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County'!$A$1:$BQ$272</definedName>
    <definedName name="_xlnm.Print_Area" localSheetId="0">'Statewide Totals'!$A$1:$E$274</definedName>
    <definedName name="_xlnm.Print_Area" localSheetId="1">'Total Revenues by County'!$A$1:$BR$272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D38" i="3" l="1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8" i="2"/>
  <c r="D37" i="1" s="1"/>
  <c r="BR39" i="2"/>
  <c r="D38" i="1" s="1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4" i="2"/>
  <c r="BR267" i="2" l="1"/>
  <c r="D266" i="1" s="1"/>
  <c r="BR216" i="2"/>
  <c r="D215" i="1" s="1"/>
  <c r="BR217" i="2"/>
  <c r="D216" i="1" s="1"/>
  <c r="BR117" i="2"/>
  <c r="D116" i="1" s="1"/>
  <c r="BR118" i="2"/>
  <c r="D117" i="1" s="1"/>
  <c r="BR119" i="2"/>
  <c r="D118" i="1" s="1"/>
  <c r="BR120" i="2"/>
  <c r="D119" i="1" s="1"/>
  <c r="BR121" i="2"/>
  <c r="D120" i="1" s="1"/>
  <c r="BR122" i="2"/>
  <c r="D121" i="1" s="1"/>
  <c r="BR123" i="2"/>
  <c r="D122" i="1" s="1"/>
  <c r="BR43" i="2"/>
  <c r="D42" i="1" s="1"/>
  <c r="BR44" i="2"/>
  <c r="D43" i="1" s="1"/>
  <c r="BR45" i="2"/>
  <c r="D44" i="1" s="1"/>
  <c r="BR16" i="2"/>
  <c r="D15" i="1" s="1"/>
  <c r="BR17" i="2"/>
  <c r="D16" i="1" s="1"/>
  <c r="BR18" i="2"/>
  <c r="D17" i="1" s="1"/>
  <c r="BR19" i="2"/>
  <c r="D18" i="1" s="1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AJ269" i="3"/>
  <c r="AK269" i="3"/>
  <c r="AL269" i="3"/>
  <c r="AM269" i="3"/>
  <c r="AN269" i="3"/>
  <c r="AO269" i="3"/>
  <c r="AP269" i="3"/>
  <c r="AQ269" i="3"/>
  <c r="AR269" i="3"/>
  <c r="AS269" i="3"/>
  <c r="AT269" i="3"/>
  <c r="AU269" i="3"/>
  <c r="AV269" i="3"/>
  <c r="AW269" i="3"/>
  <c r="AX269" i="3"/>
  <c r="AY269" i="3"/>
  <c r="AZ269" i="3"/>
  <c r="BA269" i="3"/>
  <c r="BB269" i="3"/>
  <c r="BC269" i="3"/>
  <c r="BD269" i="3"/>
  <c r="BE269" i="3"/>
  <c r="BF269" i="3"/>
  <c r="BG269" i="3"/>
  <c r="BH269" i="3"/>
  <c r="BI269" i="3"/>
  <c r="BJ269" i="3"/>
  <c r="BK269" i="3"/>
  <c r="BL269" i="3"/>
  <c r="BM269" i="3"/>
  <c r="BN269" i="3"/>
  <c r="BO269" i="3"/>
  <c r="BP269" i="3"/>
  <c r="BQ269" i="3"/>
  <c r="D268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8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4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2" i="3"/>
  <c r="D41" i="3"/>
  <c r="D40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6" i="3"/>
  <c r="D269" i="3"/>
  <c r="D251" i="3"/>
  <c r="D237" i="3"/>
  <c r="D219" i="3"/>
  <c r="D125" i="3"/>
  <c r="D47" i="3"/>
  <c r="D21" i="3"/>
  <c r="D5" i="3"/>
  <c r="BR268" i="2" l="1"/>
  <c r="D267" i="1" s="1"/>
  <c r="BR266" i="2"/>
  <c r="D265" i="1" s="1"/>
  <c r="BR265" i="2"/>
  <c r="D264" i="1" s="1"/>
  <c r="BR264" i="2"/>
  <c r="D263" i="1" s="1"/>
  <c r="BR263" i="2"/>
  <c r="D262" i="1" s="1"/>
  <c r="BR262" i="2"/>
  <c r="D261" i="1" s="1"/>
  <c r="BR261" i="2"/>
  <c r="D260" i="1" s="1"/>
  <c r="BR260" i="2"/>
  <c r="D259" i="1" s="1"/>
  <c r="BR259" i="2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0" i="2"/>
  <c r="D249" i="1" s="1"/>
  <c r="BR249" i="2"/>
  <c r="D248" i="1" s="1"/>
  <c r="BR248" i="2"/>
  <c r="D247" i="1" s="1"/>
  <c r="BR247" i="2"/>
  <c r="D246" i="1" s="1"/>
  <c r="BR246" i="2"/>
  <c r="D245" i="1" s="1"/>
  <c r="BR245" i="2"/>
  <c r="D244" i="1" s="1"/>
  <c r="BR244" i="2"/>
  <c r="D243" i="1" s="1"/>
  <c r="BR243" i="2"/>
  <c r="D242" i="1" s="1"/>
  <c r="BR242" i="2"/>
  <c r="D241" i="1" s="1"/>
  <c r="BR241" i="2"/>
  <c r="D240" i="1" s="1"/>
  <c r="BR240" i="2"/>
  <c r="D239" i="1" s="1"/>
  <c r="BR239" i="2"/>
  <c r="D238" i="1" s="1"/>
  <c r="BR238" i="2"/>
  <c r="D237" i="1" s="1"/>
  <c r="BR236" i="2"/>
  <c r="D235" i="1" s="1"/>
  <c r="BR235" i="2"/>
  <c r="D234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8" i="2"/>
  <c r="D217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4" i="2"/>
  <c r="D123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1" i="2"/>
  <c r="D50" i="1" s="1"/>
  <c r="BR50" i="2"/>
  <c r="D49" i="1" s="1"/>
  <c r="BR49" i="2"/>
  <c r="D48" i="1" s="1"/>
  <c r="BR48" i="2"/>
  <c r="D47" i="1" s="1"/>
  <c r="BR46" i="2"/>
  <c r="D45" i="1" s="1"/>
  <c r="BR42" i="2"/>
  <c r="D41" i="1" s="1"/>
  <c r="BR41" i="2"/>
  <c r="D40" i="1" s="1"/>
  <c r="BR40" i="2"/>
  <c r="D39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20" i="2"/>
  <c r="D19" i="1" s="1"/>
  <c r="BR6" i="2"/>
  <c r="D5" i="1" s="1"/>
  <c r="BR269" i="2"/>
  <c r="D268" i="1" s="1"/>
  <c r="BR251" i="2"/>
  <c r="D250" i="1" s="1"/>
  <c r="BR237" i="2"/>
  <c r="D236" i="1" s="1"/>
  <c r="BR219" i="2"/>
  <c r="D218" i="1" s="1"/>
  <c r="BR125" i="2"/>
  <c r="D124" i="1" s="1"/>
  <c r="BR47" i="2"/>
  <c r="D46" i="1" s="1"/>
  <c r="BR21" i="2"/>
  <c r="D20" i="1" s="1"/>
  <c r="BR5" i="2"/>
  <c r="D4" i="1" s="1"/>
  <c r="E270" i="1"/>
  <c r="E173" i="1" l="1"/>
  <c r="E112" i="1"/>
  <c r="E66" i="1"/>
  <c r="E39" i="1"/>
  <c r="E38" i="1"/>
  <c r="E37" i="1"/>
  <c r="E10" i="1"/>
  <c r="E266" i="1"/>
  <c r="E215" i="1"/>
  <c r="E216" i="1"/>
  <c r="E214" i="1"/>
  <c r="E217" i="1"/>
  <c r="E117" i="1"/>
  <c r="E121" i="1"/>
  <c r="E118" i="1"/>
  <c r="E122" i="1"/>
  <c r="E119" i="1"/>
  <c r="E120" i="1"/>
  <c r="E42" i="1"/>
  <c r="E43" i="1"/>
  <c r="E44" i="1"/>
  <c r="E13" i="1"/>
  <c r="E14" i="1"/>
  <c r="E11" i="1"/>
  <c r="E15" i="1"/>
  <c r="E12" i="1"/>
  <c r="E124" i="1"/>
  <c r="E23" i="1"/>
  <c r="E34" i="1"/>
  <c r="E45" i="1"/>
  <c r="E57" i="1"/>
  <c r="E67" i="1"/>
  <c r="E17" i="1"/>
  <c r="E7" i="1"/>
  <c r="E30" i="1"/>
  <c r="E53" i="1"/>
  <c r="E75" i="1"/>
  <c r="E268" i="1"/>
  <c r="E26" i="1"/>
  <c r="E61" i="1"/>
  <c r="E71" i="1"/>
  <c r="E46" i="1"/>
  <c r="E250" i="1"/>
  <c r="E18" i="1"/>
  <c r="E8" i="1"/>
  <c r="E22" i="1"/>
  <c r="E52" i="1"/>
  <c r="E60" i="1"/>
  <c r="E74" i="1"/>
  <c r="E82" i="1"/>
  <c r="E90" i="1"/>
  <c r="E98" i="1"/>
  <c r="E102" i="1"/>
  <c r="E105" i="1"/>
  <c r="E109" i="1"/>
  <c r="E131" i="1"/>
  <c r="E135" i="1"/>
  <c r="E139" i="1"/>
  <c r="E147" i="1"/>
  <c r="E151" i="1"/>
  <c r="E155" i="1"/>
  <c r="E166" i="1"/>
  <c r="E170" i="1"/>
  <c r="E176" i="1"/>
  <c r="E180" i="1"/>
  <c r="E184" i="1"/>
  <c r="E192" i="1"/>
  <c r="E196" i="1"/>
  <c r="E200" i="1"/>
  <c r="E208" i="1"/>
  <c r="E212" i="1"/>
  <c r="E223" i="1"/>
  <c r="E227" i="1"/>
  <c r="E231" i="1"/>
  <c r="E235" i="1"/>
  <c r="E240" i="1"/>
  <c r="E244" i="1"/>
  <c r="E248" i="1"/>
  <c r="E253" i="1"/>
  <c r="E259" i="1"/>
  <c r="E263" i="1"/>
  <c r="E267" i="1"/>
  <c r="E83" i="1"/>
  <c r="E95" i="1"/>
  <c r="E110" i="1"/>
  <c r="E128" i="1"/>
  <c r="E140" i="1"/>
  <c r="E152" i="1"/>
  <c r="E171" i="1"/>
  <c r="E177" i="1"/>
  <c r="E185" i="1"/>
  <c r="E193" i="1"/>
  <c r="E201" i="1"/>
  <c r="E205" i="1"/>
  <c r="E209" i="1"/>
  <c r="E213" i="1"/>
  <c r="E220" i="1"/>
  <c r="E224" i="1"/>
  <c r="E228" i="1"/>
  <c r="E232" i="1"/>
  <c r="E237" i="1"/>
  <c r="E241" i="1"/>
  <c r="E245" i="1"/>
  <c r="E249" i="1"/>
  <c r="E254" i="1"/>
  <c r="E256" i="1"/>
  <c r="E260" i="1"/>
  <c r="E264" i="1"/>
  <c r="E230" i="1"/>
  <c r="E79" i="1"/>
  <c r="E91" i="1"/>
  <c r="E106" i="1"/>
  <c r="E123" i="1"/>
  <c r="E136" i="1"/>
  <c r="E148" i="1"/>
  <c r="E160" i="1"/>
  <c r="E167" i="1"/>
  <c r="E181" i="1"/>
  <c r="E189" i="1"/>
  <c r="E197" i="1"/>
  <c r="E4" i="1"/>
  <c r="E218" i="1"/>
  <c r="E5" i="1"/>
  <c r="E16" i="1"/>
  <c r="E6" i="1"/>
  <c r="E24" i="1"/>
  <c r="E27" i="1"/>
  <c r="E31" i="1"/>
  <c r="E47" i="1"/>
  <c r="E125" i="1"/>
  <c r="E129" i="1"/>
  <c r="E137" i="1"/>
  <c r="E141" i="1"/>
  <c r="E145" i="1"/>
  <c r="E153" i="1"/>
  <c r="E157" i="1"/>
  <c r="E161" i="1"/>
  <c r="E168" i="1"/>
  <c r="E174" i="1"/>
  <c r="E182" i="1"/>
  <c r="E186" i="1"/>
  <c r="E190" i="1"/>
  <c r="E198" i="1"/>
  <c r="E202" i="1"/>
  <c r="E206" i="1"/>
  <c r="E221" i="1"/>
  <c r="E225" i="1"/>
  <c r="E229" i="1"/>
  <c r="E233" i="1"/>
  <c r="E251" i="1"/>
  <c r="E255" i="1"/>
  <c r="E257" i="1"/>
  <c r="E261" i="1"/>
  <c r="E265" i="1"/>
  <c r="E87" i="1"/>
  <c r="E99" i="1"/>
  <c r="E113" i="1"/>
  <c r="E132" i="1"/>
  <c r="E144" i="1"/>
  <c r="E156" i="1"/>
  <c r="E163" i="1"/>
  <c r="E20" i="1"/>
  <c r="E236" i="1"/>
  <c r="E19" i="1"/>
  <c r="E9" i="1"/>
  <c r="E21" i="1"/>
  <c r="E25" i="1"/>
  <c r="E28" i="1"/>
  <c r="E32" i="1"/>
  <c r="E40" i="1"/>
  <c r="E51" i="1"/>
  <c r="E59" i="1"/>
  <c r="E63" i="1"/>
  <c r="E69" i="1"/>
  <c r="E73" i="1"/>
  <c r="E77" i="1"/>
  <c r="E81" i="1"/>
  <c r="E85" i="1"/>
  <c r="E89" i="1"/>
  <c r="E93" i="1"/>
  <c r="E97" i="1"/>
  <c r="E101" i="1"/>
  <c r="E104" i="1"/>
  <c r="E108" i="1"/>
  <c r="E115" i="1"/>
  <c r="E126" i="1"/>
  <c r="E130" i="1"/>
  <c r="E134" i="1"/>
  <c r="E142" i="1"/>
  <c r="E146" i="1"/>
  <c r="E150" i="1"/>
  <c r="E158" i="1"/>
  <c r="E162" i="1"/>
  <c r="E165" i="1"/>
  <c r="E172" i="1"/>
  <c r="E175" i="1"/>
  <c r="E179" i="1"/>
  <c r="E187" i="1"/>
  <c r="E191" i="1"/>
  <c r="E195" i="1"/>
  <c r="E203" i="1"/>
  <c r="E207" i="1"/>
  <c r="E211" i="1"/>
  <c r="E239" i="1"/>
  <c r="E243" i="1"/>
  <c r="E247" i="1"/>
  <c r="E252" i="1"/>
  <c r="E258" i="1"/>
  <c r="E262" i="1"/>
  <c r="E222" i="1"/>
  <c r="E246" i="1"/>
  <c r="E242" i="1"/>
  <c r="E238" i="1"/>
  <c r="E234" i="1"/>
  <c r="E226" i="1"/>
  <c r="E210" i="1"/>
  <c r="E204" i="1"/>
  <c r="E199" i="1"/>
  <c r="E194" i="1"/>
  <c r="E188" i="1"/>
  <c r="E183" i="1"/>
  <c r="E178" i="1"/>
  <c r="E169" i="1"/>
  <c r="E164" i="1"/>
  <c r="E159" i="1"/>
  <c r="E154" i="1"/>
  <c r="E149" i="1"/>
  <c r="E143" i="1"/>
  <c r="E138" i="1"/>
  <c r="E133" i="1"/>
  <c r="E127" i="1"/>
  <c r="E116" i="1"/>
  <c r="E94" i="1"/>
  <c r="E86" i="1"/>
  <c r="E78" i="1"/>
  <c r="E70" i="1"/>
  <c r="E64" i="1"/>
  <c r="E54" i="1"/>
  <c r="E35" i="1"/>
  <c r="E50" i="1"/>
  <c r="E58" i="1"/>
  <c r="E62" i="1"/>
  <c r="E65" i="1"/>
  <c r="E68" i="1"/>
  <c r="E72" i="1"/>
  <c r="E76" i="1"/>
  <c r="E80" i="1"/>
  <c r="E84" i="1"/>
  <c r="E88" i="1"/>
  <c r="E92" i="1"/>
  <c r="E96" i="1"/>
  <c r="E100" i="1"/>
  <c r="E103" i="1"/>
  <c r="E107" i="1"/>
  <c r="E111" i="1"/>
  <c r="E114" i="1"/>
  <c r="E48" i="1"/>
  <c r="E55" i="1"/>
  <c r="E29" i="1"/>
  <c r="E33" i="1"/>
  <c r="E36" i="1"/>
  <c r="E41" i="1"/>
  <c r="E49" i="1"/>
  <c r="E56" i="1"/>
  <c r="E219" i="1"/>
</calcChain>
</file>

<file path=xl/sharedStrings.xml><?xml version="1.0" encoding="utf-8"?>
<sst xmlns="http://schemas.openxmlformats.org/spreadsheetml/2006/main" count="948" uniqueCount="346">
  <si>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</si>
  <si>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</si>
  <si>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</si>
  <si>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</si>
  <si>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</si>
  <si>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</si>
  <si>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</si>
  <si>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</si>
  <si>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</si>
  <si>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</si>
  <si>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</si>
  <si>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</si>
  <si>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</si>
  <si>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</si>
  <si>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</si>
  <si>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</si>
  <si>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</si>
  <si>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</si>
  <si>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</si>
  <si>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</si>
  <si>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</si>
  <si>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</si>
  <si>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</si>
  <si>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</si>
  <si>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</si>
  <si>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</si>
  <si>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</si>
  <si>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</si>
  <si>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</si>
  <si>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</si>
  <si>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</si>
  <si>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</si>
  <si>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</si>
  <si>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</si>
  <si>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</si>
  <si>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</si>
  <si>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</si>
  <si>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</si>
  <si>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</si>
  <si>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</si>
  <si>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</si>
  <si>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</si>
  <si>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</si>
  <si>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</si>
  <si>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</si>
  <si>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</si>
  <si>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</si>
  <si>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</si>
  <si>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</si>
  <si>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</si>
  <si>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</si>
  <si>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</si>
  <si>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</si>
  <si>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</si>
  <si>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</si>
  <si>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</si>
  <si>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</si>
  <si>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</si>
  <si>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</si>
  <si>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</si>
  <si>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</si>
  <si>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</si>
  <si>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</si>
  <si>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</si>
  <si>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</si>
  <si>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</si>
  <si>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</si>
  <si>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</si>
  <si>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</si>
  <si>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</si>
  <si>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</si>
  <si>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</si>
  <si>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</si>
  <si>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</si>
  <si>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</si>
  <si>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</si>
  <si>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</si>
  <si>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</si>
  <si>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</si>
  <si>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</si>
  <si>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</si>
  <si>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</si>
  <si>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</si>
  <si>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</si>
  <si>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</si>
  <si>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</si>
  <si>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</si>
  <si>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</si>
  <si>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</si>
  <si>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</si>
  <si>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</si>
  <si>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</si>
  <si>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</si>
  <si>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</si>
  <si>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</si>
  <si>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</si>
  <si>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</si>
  <si>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</si>
  <si>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</si>
  <si>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</si>
  <si>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</si>
  <si>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</si>
  <si>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</si>
  <si>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</si>
  <si>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</si>
  <si>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</si>
  <si>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</si>
  <si>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</si>
  <si>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</si>
  <si>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</si>
  <si>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</si>
  <si>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</si>
  <si>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</si>
  <si>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</si>
  <si>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</si>
  <si>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</si>
  <si>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</si>
  <si>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</si>
  <si>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</si>
  <si>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</si>
  <si>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</si>
  <si>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</si>
  <si>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</si>
  <si>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</si>
  <si>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</si>
  <si>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</si>
  <si>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</si>
  <si>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</si>
  <si>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</si>
  <si>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</si>
  <si>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</si>
  <si>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</si>
  <si>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</si>
  <si>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</si>
  <si>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</si>
  <si>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</si>
  <si>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</si>
  <si>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</si>
  <si>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</si>
  <si>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</si>
  <si>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</si>
  <si>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</si>
  <si>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</si>
  <si>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</si>
  <si>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</si>
  <si>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</si>
  <si>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</si>
  <si>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</si>
  <si>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</si>
  <si>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</si>
  <si>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</si>
  <si>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</si>
  <si>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</si>
  <si>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</si>
  <si>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</si>
  <si>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</si>
  <si>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</si>
  <si>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</si>
  <si>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</si>
  <si>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</si>
  <si>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</si>
  <si>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</si>
  <si>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</si>
  <si>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</si>
  <si>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</si>
  <si>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</si>
  <si>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</si>
  <si>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</si>
  <si>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</si>
  <si>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</si>
  <si>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</si>
  <si>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</si>
  <si>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</si>
  <si>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</si>
  <si>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</si>
  <si>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</si>
  <si>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</si>
  <si>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</si>
  <si>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</si>
  <si>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</si>
  <si>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</si>
  <si>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</si>
  <si>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</si>
  <si>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</si>
  <si>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</si>
  <si>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</si>
  <si>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</si>
  <si>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</si>
  <si>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</si>
  <si>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</si>
  <si>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</si>
  <si>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</si>
  <si>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</si>
  <si>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</si>
  <si>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</si>
  <si>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</si>
  <si>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</si>
  <si>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</si>
  <si>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</si>
  <si>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</si>
  <si>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</si>
  <si>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</si>
  <si>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</si>
  <si>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</si>
  <si>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</si>
  <si>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</si>
  <si>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</si>
  <si>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</si>
  <si>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</si>
  <si>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</si>
  <si>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</si>
  <si>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</si>
  <si>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</si>
  <si>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</si>
  <si>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</si>
  <si>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</si>
  <si>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</si>
  <si>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</si>
  <si>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</si>
  <si>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</si>
  <si>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</si>
  <si>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</si>
  <si>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</si>
  <si>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</si>
  <si>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</si>
  <si>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</si>
  <si>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</si>
  <si>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</si>
  <si>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</si>
  <si>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</si>
  <si>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</si>
  <si>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</si>
  <si>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</si>
  <si>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</si>
  <si>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</si>
  <si>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</si>
  <si>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</si>
  <si>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</si>
  <si>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</si>
  <si>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</si>
  <si>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</si>
  <si>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</si>
  <si>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</si>
  <si>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</si>
  <si>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</si>
  <si>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</si>
  <si>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</si>
  <si>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</si>
  <si>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</si>
  <si>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</si>
  <si>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</si>
  <si>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</si>
  <si>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</si>
  <si>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</si>
  <si>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</si>
  <si>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</si>
  <si>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</si>
  <si>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</si>
  <si>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</si>
  <si>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</si>
  <si>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</si>
  <si>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</si>
  <si>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</si>
  <si>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</si>
  <si>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</si>
  <si>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</si>
  <si>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</si>
  <si>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</si>
  <si>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</si>
  <si>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</si>
  <si>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</si>
  <si>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</si>
  <si>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</si>
  <si>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</si>
  <si>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</si>
  <si>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</si>
  <si>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</si>
  <si>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</si>
  <si>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</si>
  <si>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</si>
  <si>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</si>
  <si>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</si>
  <si>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</si>
  <si>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</si>
  <si>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</si>
  <si>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</si>
  <si>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</si>
  <si>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</si>
  <si>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</si>
  <si>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</si>
  <si>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</si>
  <si>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</si>
  <si>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</si>
  <si>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</si>
  <si>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</si>
  <si>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</si>
  <si>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</si>
  <si>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</si>
  <si>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</si>
  <si>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</si>
  <si>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</si>
  <si>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</si>
  <si>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</si>
  <si>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</si>
  <si>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</si>
  <si>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</si>
  <si>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</si>
  <si>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</si>
  <si>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</si>
  <si>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</si>
  <si>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</si>
  <si>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</si>
  <si>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</si>
  <si>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</si>
  <si>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</si>
  <si>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</si>
  <si>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</si>
  <si>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</si>
  <si>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</si>
  <si>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</si>
  <si>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</si>
  <si>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</si>
  <si>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</si>
  <si>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</si>
  <si>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</si>
  <si>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</si>
  <si>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</si>
  <si>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</si>
  <si>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</si>
  <si>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</si>
  <si>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</si>
  <si>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</si>
  <si>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</si>
  <si>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</si>
  <si>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</si>
  <si>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</si>
  <si>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</si>
  <si>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</si>
  <si>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April 1, 2015 Population Estimate</t>
  </si>
  <si>
    <t>Franchise Fee - Cable Television</t>
  </si>
  <si>
    <t>Federal Grant - Physical Environment - Electric Supply System</t>
  </si>
  <si>
    <t>Human Services - Health Inspection Fees</t>
  </si>
  <si>
    <t>Local Fiscal Year Ended September 30, 2016</t>
  </si>
  <si>
    <t>2016 Statewide Population Less Duval County:</t>
  </si>
  <si>
    <t>April 1, 2016 Population Estimate</t>
  </si>
  <si>
    <t>Note:  These account totals include the verified revenues for all Florida counties as of February 2, 2023. Data for the consolidated Duval County-City of Jacksonville government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</si>
</sst>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6" fillId="0" borderId="17" xfId="0" applyFont="1" applyBorder="1" applyAlignment="1" applyProtection="1">
      <alignment vertical="center"/>
    </xf>
    <xf numFmtId="164" fontId="6" fillId="0" borderId="18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42" fontId="6" fillId="0" borderId="20" xfId="0" applyNumberFormat="1" applyFont="1" applyBorder="1" applyAlignment="1" applyProtection="1">
      <alignment vertical="center"/>
    </xf>
    <xf numFmtId="44" fontId="6" fillId="0" borderId="21" xfId="0" applyNumberFormat="1" applyFont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164" fontId="6" fillId="0" borderId="23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4" fillId="0" borderId="0" xfId="0" applyFont="1" applyProtection="1"/>
    <xf numFmtId="0" fontId="6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26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horizontal="right" vertical="center"/>
    </xf>
    <xf numFmtId="37" fontId="6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6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6" fillId="0" borderId="0" xfId="0" applyNumberFormat="1" applyFont="1" applyProtection="1"/>
    <xf numFmtId="37" fontId="4" fillId="2" borderId="38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42" fontId="4" fillId="2" borderId="40" xfId="0" applyNumberFormat="1" applyFont="1" applyFill="1" applyBorder="1" applyAlignment="1" applyProtection="1">
      <alignment vertical="center"/>
    </xf>
    <xf numFmtId="42" fontId="6" fillId="0" borderId="41" xfId="0" applyNumberFormat="1" applyFont="1" applyBorder="1" applyAlignment="1" applyProtection="1">
      <alignment vertical="center"/>
    </xf>
    <xf numFmtId="42" fontId="4" fillId="2" borderId="41" xfId="0" applyNumberFormat="1" applyFont="1" applyFill="1" applyBorder="1" applyAlignment="1" applyProtection="1">
      <alignment vertical="center"/>
    </xf>
    <xf numFmtId="42" fontId="4" fillId="2" borderId="42" xfId="0" applyNumberFormat="1" applyFont="1" applyFill="1" applyBorder="1" applyAlignment="1" applyProtection="1">
      <alignment vertical="center"/>
    </xf>
    <xf numFmtId="37" fontId="4" fillId="2" borderId="43" xfId="0" applyNumberFormat="1" applyFont="1" applyFill="1" applyBorder="1" applyAlignment="1" applyProtection="1">
      <alignment horizontal="center" vertical="center" wrapText="1"/>
    </xf>
    <xf numFmtId="42" fontId="4" fillId="2" borderId="29" xfId="0" applyNumberFormat="1" applyFont="1" applyFill="1" applyBorder="1" applyAlignment="1" applyProtection="1">
      <alignment vertical="center"/>
    </xf>
    <xf numFmtId="42" fontId="6" fillId="0" borderId="44" xfId="0" applyNumberFormat="1" applyFont="1" applyBorder="1" applyAlignment="1" applyProtection="1">
      <alignment vertical="center"/>
    </xf>
    <xf numFmtId="42" fontId="4" fillId="2" borderId="44" xfId="0" applyNumberFormat="1" applyFont="1" applyFill="1" applyBorder="1" applyAlignment="1" applyProtection="1">
      <alignment vertical="center"/>
    </xf>
    <xf numFmtId="42" fontId="4" fillId="2" borderId="37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4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" width="18.7109375" style="35" customWidth="1"/>
    <col min="5" max="5" width="14.7109375" style="35" customWidth="1"/>
    <col min="6" max="6" width="12.5703125" style="9"/>
    <col min="7" max="250" width="12.5703125" style="1"/>
    <col min="251" max="251" width="2.28515625" style="1" customWidth="1"/>
    <col min="252" max="252" width="8.7109375" style="1" customWidth="1"/>
    <col min="253" max="253" width="78.140625" style="1" customWidth="1"/>
    <col min="254" max="255" width="0" style="1" hidden="1" customWidth="1"/>
    <col min="256" max="256" width="21.5703125" style="1" customWidth="1"/>
    <col min="257" max="257" width="16.42578125" style="1" customWidth="1"/>
    <col min="258" max="258" width="12.5703125" style="1" customWidth="1"/>
    <col min="259" max="506" width="12.5703125" style="1"/>
    <col min="507" max="507" width="2.28515625" style="1" customWidth="1"/>
    <col min="508" max="508" width="8.7109375" style="1" customWidth="1"/>
    <col min="509" max="509" width="78.140625" style="1" customWidth="1"/>
    <col min="510" max="511" width="0" style="1" hidden="1" customWidth="1"/>
    <col min="512" max="512" width="21.5703125" style="1" customWidth="1"/>
    <col min="513" max="513" width="16.42578125" style="1" customWidth="1"/>
    <col min="514" max="514" width="12.5703125" style="1" customWidth="1"/>
    <col min="515" max="762" width="12.5703125" style="1"/>
    <col min="763" max="763" width="2.28515625" style="1" customWidth="1"/>
    <col min="764" max="764" width="8.7109375" style="1" customWidth="1"/>
    <col min="765" max="765" width="78.140625" style="1" customWidth="1"/>
    <col min="766" max="767" width="0" style="1" hidden="1" customWidth="1"/>
    <col min="768" max="768" width="21.5703125" style="1" customWidth="1"/>
    <col min="769" max="769" width="16.42578125" style="1" customWidth="1"/>
    <col min="770" max="770" width="12.5703125" style="1" customWidth="1"/>
    <col min="771" max="1018" width="12.5703125" style="1"/>
    <col min="1019" max="1019" width="2.28515625" style="1" customWidth="1"/>
    <col min="1020" max="1020" width="8.7109375" style="1" customWidth="1"/>
    <col min="1021" max="1021" width="78.140625" style="1" customWidth="1"/>
    <col min="1022" max="1023" width="0" style="1" hidden="1" customWidth="1"/>
    <col min="1024" max="1024" width="21.5703125" style="1" customWidth="1"/>
    <col min="1025" max="1025" width="16.42578125" style="1" customWidth="1"/>
    <col min="1026" max="1026" width="12.5703125" style="1" customWidth="1"/>
    <col min="1027" max="1274" width="12.5703125" style="1"/>
    <col min="1275" max="1275" width="2.28515625" style="1" customWidth="1"/>
    <col min="1276" max="1276" width="8.7109375" style="1" customWidth="1"/>
    <col min="1277" max="1277" width="78.140625" style="1" customWidth="1"/>
    <col min="1278" max="1279" width="0" style="1" hidden="1" customWidth="1"/>
    <col min="1280" max="1280" width="21.5703125" style="1" customWidth="1"/>
    <col min="1281" max="1281" width="16.42578125" style="1" customWidth="1"/>
    <col min="1282" max="1282" width="12.5703125" style="1" customWidth="1"/>
    <col min="1283" max="1530" width="12.5703125" style="1"/>
    <col min="1531" max="1531" width="2.28515625" style="1" customWidth="1"/>
    <col min="1532" max="1532" width="8.7109375" style="1" customWidth="1"/>
    <col min="1533" max="1533" width="78.140625" style="1" customWidth="1"/>
    <col min="1534" max="1535" width="0" style="1" hidden="1" customWidth="1"/>
    <col min="1536" max="1536" width="21.5703125" style="1" customWidth="1"/>
    <col min="1537" max="1537" width="16.42578125" style="1" customWidth="1"/>
    <col min="1538" max="1538" width="12.5703125" style="1" customWidth="1"/>
    <col min="1539" max="1786" width="12.5703125" style="1"/>
    <col min="1787" max="1787" width="2.28515625" style="1" customWidth="1"/>
    <col min="1788" max="1788" width="8.7109375" style="1" customWidth="1"/>
    <col min="1789" max="1789" width="78.140625" style="1" customWidth="1"/>
    <col min="1790" max="1791" width="0" style="1" hidden="1" customWidth="1"/>
    <col min="1792" max="1792" width="21.5703125" style="1" customWidth="1"/>
    <col min="1793" max="1793" width="16.42578125" style="1" customWidth="1"/>
    <col min="1794" max="1794" width="12.5703125" style="1" customWidth="1"/>
    <col min="1795" max="2042" width="12.5703125" style="1"/>
    <col min="2043" max="2043" width="2.28515625" style="1" customWidth="1"/>
    <col min="2044" max="2044" width="8.7109375" style="1" customWidth="1"/>
    <col min="2045" max="2045" width="78.140625" style="1" customWidth="1"/>
    <col min="2046" max="2047" width="0" style="1" hidden="1" customWidth="1"/>
    <col min="2048" max="2048" width="21.5703125" style="1" customWidth="1"/>
    <col min="2049" max="2049" width="16.42578125" style="1" customWidth="1"/>
    <col min="2050" max="2050" width="12.5703125" style="1" customWidth="1"/>
    <col min="2051" max="2298" width="12.5703125" style="1"/>
    <col min="2299" max="2299" width="2.28515625" style="1" customWidth="1"/>
    <col min="2300" max="2300" width="8.7109375" style="1" customWidth="1"/>
    <col min="2301" max="2301" width="78.140625" style="1" customWidth="1"/>
    <col min="2302" max="2303" width="0" style="1" hidden="1" customWidth="1"/>
    <col min="2304" max="2304" width="21.5703125" style="1" customWidth="1"/>
    <col min="2305" max="2305" width="16.42578125" style="1" customWidth="1"/>
    <col min="2306" max="2306" width="12.5703125" style="1" customWidth="1"/>
    <col min="2307" max="2554" width="12.5703125" style="1"/>
    <col min="2555" max="2555" width="2.28515625" style="1" customWidth="1"/>
    <col min="2556" max="2556" width="8.7109375" style="1" customWidth="1"/>
    <col min="2557" max="2557" width="78.140625" style="1" customWidth="1"/>
    <col min="2558" max="2559" width="0" style="1" hidden="1" customWidth="1"/>
    <col min="2560" max="2560" width="21.5703125" style="1" customWidth="1"/>
    <col min="2561" max="2561" width="16.42578125" style="1" customWidth="1"/>
    <col min="2562" max="2562" width="12.5703125" style="1" customWidth="1"/>
    <col min="2563" max="2810" width="12.5703125" style="1"/>
    <col min="2811" max="2811" width="2.28515625" style="1" customWidth="1"/>
    <col min="2812" max="2812" width="8.7109375" style="1" customWidth="1"/>
    <col min="2813" max="2813" width="78.140625" style="1" customWidth="1"/>
    <col min="2814" max="2815" width="0" style="1" hidden="1" customWidth="1"/>
    <col min="2816" max="2816" width="21.5703125" style="1" customWidth="1"/>
    <col min="2817" max="2817" width="16.42578125" style="1" customWidth="1"/>
    <col min="2818" max="2818" width="12.5703125" style="1" customWidth="1"/>
    <col min="2819" max="3066" width="12.5703125" style="1"/>
    <col min="3067" max="3067" width="2.28515625" style="1" customWidth="1"/>
    <col min="3068" max="3068" width="8.7109375" style="1" customWidth="1"/>
    <col min="3069" max="3069" width="78.140625" style="1" customWidth="1"/>
    <col min="3070" max="3071" width="0" style="1" hidden="1" customWidth="1"/>
    <col min="3072" max="3072" width="21.5703125" style="1" customWidth="1"/>
    <col min="3073" max="3073" width="16.42578125" style="1" customWidth="1"/>
    <col min="3074" max="3074" width="12.5703125" style="1" customWidth="1"/>
    <col min="3075" max="3322" width="12.5703125" style="1"/>
    <col min="3323" max="3323" width="2.28515625" style="1" customWidth="1"/>
    <col min="3324" max="3324" width="8.7109375" style="1" customWidth="1"/>
    <col min="3325" max="3325" width="78.140625" style="1" customWidth="1"/>
    <col min="3326" max="3327" width="0" style="1" hidden="1" customWidth="1"/>
    <col min="3328" max="3328" width="21.5703125" style="1" customWidth="1"/>
    <col min="3329" max="3329" width="16.42578125" style="1" customWidth="1"/>
    <col min="3330" max="3330" width="12.5703125" style="1" customWidth="1"/>
    <col min="3331" max="3578" width="12.5703125" style="1"/>
    <col min="3579" max="3579" width="2.28515625" style="1" customWidth="1"/>
    <col min="3580" max="3580" width="8.7109375" style="1" customWidth="1"/>
    <col min="3581" max="3581" width="78.140625" style="1" customWidth="1"/>
    <col min="3582" max="3583" width="0" style="1" hidden="1" customWidth="1"/>
    <col min="3584" max="3584" width="21.5703125" style="1" customWidth="1"/>
    <col min="3585" max="3585" width="16.42578125" style="1" customWidth="1"/>
    <col min="3586" max="3586" width="12.5703125" style="1" customWidth="1"/>
    <col min="3587" max="3834" width="12.5703125" style="1"/>
    <col min="3835" max="3835" width="2.28515625" style="1" customWidth="1"/>
    <col min="3836" max="3836" width="8.7109375" style="1" customWidth="1"/>
    <col min="3837" max="3837" width="78.140625" style="1" customWidth="1"/>
    <col min="3838" max="3839" width="0" style="1" hidden="1" customWidth="1"/>
    <col min="3840" max="3840" width="21.5703125" style="1" customWidth="1"/>
    <col min="3841" max="3841" width="16.42578125" style="1" customWidth="1"/>
    <col min="3842" max="3842" width="12.5703125" style="1" customWidth="1"/>
    <col min="3843" max="4090" width="12.5703125" style="1"/>
    <col min="4091" max="4091" width="2.28515625" style="1" customWidth="1"/>
    <col min="4092" max="4092" width="8.7109375" style="1" customWidth="1"/>
    <col min="4093" max="4093" width="78.140625" style="1" customWidth="1"/>
    <col min="4094" max="4095" width="0" style="1" hidden="1" customWidth="1"/>
    <col min="4096" max="4096" width="21.5703125" style="1" customWidth="1"/>
    <col min="4097" max="4097" width="16.42578125" style="1" customWidth="1"/>
    <col min="4098" max="4098" width="12.5703125" style="1" customWidth="1"/>
    <col min="4099" max="4346" width="12.5703125" style="1"/>
    <col min="4347" max="4347" width="2.28515625" style="1" customWidth="1"/>
    <col min="4348" max="4348" width="8.7109375" style="1" customWidth="1"/>
    <col min="4349" max="4349" width="78.140625" style="1" customWidth="1"/>
    <col min="4350" max="4351" width="0" style="1" hidden="1" customWidth="1"/>
    <col min="4352" max="4352" width="21.5703125" style="1" customWidth="1"/>
    <col min="4353" max="4353" width="16.42578125" style="1" customWidth="1"/>
    <col min="4354" max="4354" width="12.5703125" style="1" customWidth="1"/>
    <col min="4355" max="4602" width="12.5703125" style="1"/>
    <col min="4603" max="4603" width="2.28515625" style="1" customWidth="1"/>
    <col min="4604" max="4604" width="8.7109375" style="1" customWidth="1"/>
    <col min="4605" max="4605" width="78.140625" style="1" customWidth="1"/>
    <col min="4606" max="4607" width="0" style="1" hidden="1" customWidth="1"/>
    <col min="4608" max="4608" width="21.5703125" style="1" customWidth="1"/>
    <col min="4609" max="4609" width="16.42578125" style="1" customWidth="1"/>
    <col min="4610" max="4610" width="12.5703125" style="1" customWidth="1"/>
    <col min="4611" max="4858" width="12.5703125" style="1"/>
    <col min="4859" max="4859" width="2.28515625" style="1" customWidth="1"/>
    <col min="4860" max="4860" width="8.7109375" style="1" customWidth="1"/>
    <col min="4861" max="4861" width="78.140625" style="1" customWidth="1"/>
    <col min="4862" max="4863" width="0" style="1" hidden="1" customWidth="1"/>
    <col min="4864" max="4864" width="21.5703125" style="1" customWidth="1"/>
    <col min="4865" max="4865" width="16.42578125" style="1" customWidth="1"/>
    <col min="4866" max="4866" width="12.5703125" style="1" customWidth="1"/>
    <col min="4867" max="5114" width="12.5703125" style="1"/>
    <col min="5115" max="5115" width="2.28515625" style="1" customWidth="1"/>
    <col min="5116" max="5116" width="8.7109375" style="1" customWidth="1"/>
    <col min="5117" max="5117" width="78.140625" style="1" customWidth="1"/>
    <col min="5118" max="5119" width="0" style="1" hidden="1" customWidth="1"/>
    <col min="5120" max="5120" width="21.5703125" style="1" customWidth="1"/>
    <col min="5121" max="5121" width="16.42578125" style="1" customWidth="1"/>
    <col min="5122" max="5122" width="12.5703125" style="1" customWidth="1"/>
    <col min="5123" max="5370" width="12.5703125" style="1"/>
    <col min="5371" max="5371" width="2.28515625" style="1" customWidth="1"/>
    <col min="5372" max="5372" width="8.7109375" style="1" customWidth="1"/>
    <col min="5373" max="5373" width="78.140625" style="1" customWidth="1"/>
    <col min="5374" max="5375" width="0" style="1" hidden="1" customWidth="1"/>
    <col min="5376" max="5376" width="21.5703125" style="1" customWidth="1"/>
    <col min="5377" max="5377" width="16.42578125" style="1" customWidth="1"/>
    <col min="5378" max="5378" width="12.5703125" style="1" customWidth="1"/>
    <col min="5379" max="5626" width="12.5703125" style="1"/>
    <col min="5627" max="5627" width="2.28515625" style="1" customWidth="1"/>
    <col min="5628" max="5628" width="8.7109375" style="1" customWidth="1"/>
    <col min="5629" max="5629" width="78.140625" style="1" customWidth="1"/>
    <col min="5630" max="5631" width="0" style="1" hidden="1" customWidth="1"/>
    <col min="5632" max="5632" width="21.5703125" style="1" customWidth="1"/>
    <col min="5633" max="5633" width="16.42578125" style="1" customWidth="1"/>
    <col min="5634" max="5634" width="12.5703125" style="1" customWidth="1"/>
    <col min="5635" max="5882" width="12.5703125" style="1"/>
    <col min="5883" max="5883" width="2.28515625" style="1" customWidth="1"/>
    <col min="5884" max="5884" width="8.7109375" style="1" customWidth="1"/>
    <col min="5885" max="5885" width="78.140625" style="1" customWidth="1"/>
    <col min="5886" max="5887" width="0" style="1" hidden="1" customWidth="1"/>
    <col min="5888" max="5888" width="21.5703125" style="1" customWidth="1"/>
    <col min="5889" max="5889" width="16.42578125" style="1" customWidth="1"/>
    <col min="5890" max="5890" width="12.5703125" style="1" customWidth="1"/>
    <col min="5891" max="6138" width="12.5703125" style="1"/>
    <col min="6139" max="6139" width="2.28515625" style="1" customWidth="1"/>
    <col min="6140" max="6140" width="8.7109375" style="1" customWidth="1"/>
    <col min="6141" max="6141" width="78.140625" style="1" customWidth="1"/>
    <col min="6142" max="6143" width="0" style="1" hidden="1" customWidth="1"/>
    <col min="6144" max="6144" width="21.5703125" style="1" customWidth="1"/>
    <col min="6145" max="6145" width="16.42578125" style="1" customWidth="1"/>
    <col min="6146" max="6146" width="12.5703125" style="1" customWidth="1"/>
    <col min="6147" max="6394" width="12.5703125" style="1"/>
    <col min="6395" max="6395" width="2.28515625" style="1" customWidth="1"/>
    <col min="6396" max="6396" width="8.7109375" style="1" customWidth="1"/>
    <col min="6397" max="6397" width="78.140625" style="1" customWidth="1"/>
    <col min="6398" max="6399" width="0" style="1" hidden="1" customWidth="1"/>
    <col min="6400" max="6400" width="21.5703125" style="1" customWidth="1"/>
    <col min="6401" max="6401" width="16.42578125" style="1" customWidth="1"/>
    <col min="6402" max="6402" width="12.5703125" style="1" customWidth="1"/>
    <col min="6403" max="6650" width="12.5703125" style="1"/>
    <col min="6651" max="6651" width="2.28515625" style="1" customWidth="1"/>
    <col min="6652" max="6652" width="8.7109375" style="1" customWidth="1"/>
    <col min="6653" max="6653" width="78.140625" style="1" customWidth="1"/>
    <col min="6654" max="6655" width="0" style="1" hidden="1" customWidth="1"/>
    <col min="6656" max="6656" width="21.5703125" style="1" customWidth="1"/>
    <col min="6657" max="6657" width="16.42578125" style="1" customWidth="1"/>
    <col min="6658" max="6658" width="12.5703125" style="1" customWidth="1"/>
    <col min="6659" max="6906" width="12.5703125" style="1"/>
    <col min="6907" max="6907" width="2.28515625" style="1" customWidth="1"/>
    <col min="6908" max="6908" width="8.7109375" style="1" customWidth="1"/>
    <col min="6909" max="6909" width="78.140625" style="1" customWidth="1"/>
    <col min="6910" max="6911" width="0" style="1" hidden="1" customWidth="1"/>
    <col min="6912" max="6912" width="21.5703125" style="1" customWidth="1"/>
    <col min="6913" max="6913" width="16.42578125" style="1" customWidth="1"/>
    <col min="6914" max="6914" width="12.5703125" style="1" customWidth="1"/>
    <col min="6915" max="7162" width="12.5703125" style="1"/>
    <col min="7163" max="7163" width="2.28515625" style="1" customWidth="1"/>
    <col min="7164" max="7164" width="8.7109375" style="1" customWidth="1"/>
    <col min="7165" max="7165" width="78.140625" style="1" customWidth="1"/>
    <col min="7166" max="7167" width="0" style="1" hidden="1" customWidth="1"/>
    <col min="7168" max="7168" width="21.5703125" style="1" customWidth="1"/>
    <col min="7169" max="7169" width="16.42578125" style="1" customWidth="1"/>
    <col min="7170" max="7170" width="12.5703125" style="1" customWidth="1"/>
    <col min="7171" max="7418" width="12.5703125" style="1"/>
    <col min="7419" max="7419" width="2.28515625" style="1" customWidth="1"/>
    <col min="7420" max="7420" width="8.7109375" style="1" customWidth="1"/>
    <col min="7421" max="7421" width="78.140625" style="1" customWidth="1"/>
    <col min="7422" max="7423" width="0" style="1" hidden="1" customWidth="1"/>
    <col min="7424" max="7424" width="21.5703125" style="1" customWidth="1"/>
    <col min="7425" max="7425" width="16.42578125" style="1" customWidth="1"/>
    <col min="7426" max="7426" width="12.5703125" style="1" customWidth="1"/>
    <col min="7427" max="7674" width="12.5703125" style="1"/>
    <col min="7675" max="7675" width="2.28515625" style="1" customWidth="1"/>
    <col min="7676" max="7676" width="8.7109375" style="1" customWidth="1"/>
    <col min="7677" max="7677" width="78.140625" style="1" customWidth="1"/>
    <col min="7678" max="7679" width="0" style="1" hidden="1" customWidth="1"/>
    <col min="7680" max="7680" width="21.5703125" style="1" customWidth="1"/>
    <col min="7681" max="7681" width="16.42578125" style="1" customWidth="1"/>
    <col min="7682" max="7682" width="12.5703125" style="1" customWidth="1"/>
    <col min="7683" max="7930" width="12.5703125" style="1"/>
    <col min="7931" max="7931" width="2.28515625" style="1" customWidth="1"/>
    <col min="7932" max="7932" width="8.7109375" style="1" customWidth="1"/>
    <col min="7933" max="7933" width="78.140625" style="1" customWidth="1"/>
    <col min="7934" max="7935" width="0" style="1" hidden="1" customWidth="1"/>
    <col min="7936" max="7936" width="21.5703125" style="1" customWidth="1"/>
    <col min="7937" max="7937" width="16.42578125" style="1" customWidth="1"/>
    <col min="7938" max="7938" width="12.5703125" style="1" customWidth="1"/>
    <col min="7939" max="8186" width="12.5703125" style="1"/>
    <col min="8187" max="8187" width="2.28515625" style="1" customWidth="1"/>
    <col min="8188" max="8188" width="8.7109375" style="1" customWidth="1"/>
    <col min="8189" max="8189" width="78.140625" style="1" customWidth="1"/>
    <col min="8190" max="8191" width="0" style="1" hidden="1" customWidth="1"/>
    <col min="8192" max="8192" width="21.5703125" style="1" customWidth="1"/>
    <col min="8193" max="8193" width="16.42578125" style="1" customWidth="1"/>
    <col min="8194" max="8194" width="12.5703125" style="1" customWidth="1"/>
    <col min="8195" max="8442" width="12.5703125" style="1"/>
    <col min="8443" max="8443" width="2.28515625" style="1" customWidth="1"/>
    <col min="8444" max="8444" width="8.7109375" style="1" customWidth="1"/>
    <col min="8445" max="8445" width="78.140625" style="1" customWidth="1"/>
    <col min="8446" max="8447" width="0" style="1" hidden="1" customWidth="1"/>
    <col min="8448" max="8448" width="21.5703125" style="1" customWidth="1"/>
    <col min="8449" max="8449" width="16.42578125" style="1" customWidth="1"/>
    <col min="8450" max="8450" width="12.5703125" style="1" customWidth="1"/>
    <col min="8451" max="8698" width="12.5703125" style="1"/>
    <col min="8699" max="8699" width="2.28515625" style="1" customWidth="1"/>
    <col min="8700" max="8700" width="8.7109375" style="1" customWidth="1"/>
    <col min="8701" max="8701" width="78.140625" style="1" customWidth="1"/>
    <col min="8702" max="8703" width="0" style="1" hidden="1" customWidth="1"/>
    <col min="8704" max="8704" width="21.5703125" style="1" customWidth="1"/>
    <col min="8705" max="8705" width="16.42578125" style="1" customWidth="1"/>
    <col min="8706" max="8706" width="12.5703125" style="1" customWidth="1"/>
    <col min="8707" max="8954" width="12.5703125" style="1"/>
    <col min="8955" max="8955" width="2.28515625" style="1" customWidth="1"/>
    <col min="8956" max="8956" width="8.7109375" style="1" customWidth="1"/>
    <col min="8957" max="8957" width="78.140625" style="1" customWidth="1"/>
    <col min="8958" max="8959" width="0" style="1" hidden="1" customWidth="1"/>
    <col min="8960" max="8960" width="21.5703125" style="1" customWidth="1"/>
    <col min="8961" max="8961" width="16.42578125" style="1" customWidth="1"/>
    <col min="8962" max="8962" width="12.5703125" style="1" customWidth="1"/>
    <col min="8963" max="9210" width="12.5703125" style="1"/>
    <col min="9211" max="9211" width="2.28515625" style="1" customWidth="1"/>
    <col min="9212" max="9212" width="8.7109375" style="1" customWidth="1"/>
    <col min="9213" max="9213" width="78.140625" style="1" customWidth="1"/>
    <col min="9214" max="9215" width="0" style="1" hidden="1" customWidth="1"/>
    <col min="9216" max="9216" width="21.5703125" style="1" customWidth="1"/>
    <col min="9217" max="9217" width="16.42578125" style="1" customWidth="1"/>
    <col min="9218" max="9218" width="12.5703125" style="1" customWidth="1"/>
    <col min="9219" max="9466" width="12.5703125" style="1"/>
    <col min="9467" max="9467" width="2.28515625" style="1" customWidth="1"/>
    <col min="9468" max="9468" width="8.7109375" style="1" customWidth="1"/>
    <col min="9469" max="9469" width="78.140625" style="1" customWidth="1"/>
    <col min="9470" max="9471" width="0" style="1" hidden="1" customWidth="1"/>
    <col min="9472" max="9472" width="21.5703125" style="1" customWidth="1"/>
    <col min="9473" max="9473" width="16.42578125" style="1" customWidth="1"/>
    <col min="9474" max="9474" width="12.5703125" style="1" customWidth="1"/>
    <col min="9475" max="9722" width="12.5703125" style="1"/>
    <col min="9723" max="9723" width="2.28515625" style="1" customWidth="1"/>
    <col min="9724" max="9724" width="8.7109375" style="1" customWidth="1"/>
    <col min="9725" max="9725" width="78.140625" style="1" customWidth="1"/>
    <col min="9726" max="9727" width="0" style="1" hidden="1" customWidth="1"/>
    <col min="9728" max="9728" width="21.5703125" style="1" customWidth="1"/>
    <col min="9729" max="9729" width="16.42578125" style="1" customWidth="1"/>
    <col min="9730" max="9730" width="12.5703125" style="1" customWidth="1"/>
    <col min="9731" max="9978" width="12.5703125" style="1"/>
    <col min="9979" max="9979" width="2.28515625" style="1" customWidth="1"/>
    <col min="9980" max="9980" width="8.7109375" style="1" customWidth="1"/>
    <col min="9981" max="9981" width="78.140625" style="1" customWidth="1"/>
    <col min="9982" max="9983" width="0" style="1" hidden="1" customWidth="1"/>
    <col min="9984" max="9984" width="21.5703125" style="1" customWidth="1"/>
    <col min="9985" max="9985" width="16.42578125" style="1" customWidth="1"/>
    <col min="9986" max="9986" width="12.5703125" style="1" customWidth="1"/>
    <col min="9987" max="10234" width="12.5703125" style="1"/>
    <col min="10235" max="10235" width="2.28515625" style="1" customWidth="1"/>
    <col min="10236" max="10236" width="8.7109375" style="1" customWidth="1"/>
    <col min="10237" max="10237" width="78.140625" style="1" customWidth="1"/>
    <col min="10238" max="10239" width="0" style="1" hidden="1" customWidth="1"/>
    <col min="10240" max="10240" width="21.5703125" style="1" customWidth="1"/>
    <col min="10241" max="10241" width="16.42578125" style="1" customWidth="1"/>
    <col min="10242" max="10242" width="12.5703125" style="1" customWidth="1"/>
    <col min="10243" max="10490" width="12.5703125" style="1"/>
    <col min="10491" max="10491" width="2.28515625" style="1" customWidth="1"/>
    <col min="10492" max="10492" width="8.7109375" style="1" customWidth="1"/>
    <col min="10493" max="10493" width="78.140625" style="1" customWidth="1"/>
    <col min="10494" max="10495" width="0" style="1" hidden="1" customWidth="1"/>
    <col min="10496" max="10496" width="21.5703125" style="1" customWidth="1"/>
    <col min="10497" max="10497" width="16.42578125" style="1" customWidth="1"/>
    <col min="10498" max="10498" width="12.5703125" style="1" customWidth="1"/>
    <col min="10499" max="10746" width="12.5703125" style="1"/>
    <col min="10747" max="10747" width="2.28515625" style="1" customWidth="1"/>
    <col min="10748" max="10748" width="8.7109375" style="1" customWidth="1"/>
    <col min="10749" max="10749" width="78.140625" style="1" customWidth="1"/>
    <col min="10750" max="10751" width="0" style="1" hidden="1" customWidth="1"/>
    <col min="10752" max="10752" width="21.5703125" style="1" customWidth="1"/>
    <col min="10753" max="10753" width="16.42578125" style="1" customWidth="1"/>
    <col min="10754" max="10754" width="12.5703125" style="1" customWidth="1"/>
    <col min="10755" max="11002" width="12.5703125" style="1"/>
    <col min="11003" max="11003" width="2.28515625" style="1" customWidth="1"/>
    <col min="11004" max="11004" width="8.7109375" style="1" customWidth="1"/>
    <col min="11005" max="11005" width="78.140625" style="1" customWidth="1"/>
    <col min="11006" max="11007" width="0" style="1" hidden="1" customWidth="1"/>
    <col min="11008" max="11008" width="21.5703125" style="1" customWidth="1"/>
    <col min="11009" max="11009" width="16.42578125" style="1" customWidth="1"/>
    <col min="11010" max="11010" width="12.5703125" style="1" customWidth="1"/>
    <col min="11011" max="11258" width="12.5703125" style="1"/>
    <col min="11259" max="11259" width="2.28515625" style="1" customWidth="1"/>
    <col min="11260" max="11260" width="8.7109375" style="1" customWidth="1"/>
    <col min="11261" max="11261" width="78.140625" style="1" customWidth="1"/>
    <col min="11262" max="11263" width="0" style="1" hidden="1" customWidth="1"/>
    <col min="11264" max="11264" width="21.5703125" style="1" customWidth="1"/>
    <col min="11265" max="11265" width="16.42578125" style="1" customWidth="1"/>
    <col min="11266" max="11266" width="12.5703125" style="1" customWidth="1"/>
    <col min="11267" max="11514" width="12.5703125" style="1"/>
    <col min="11515" max="11515" width="2.28515625" style="1" customWidth="1"/>
    <col min="11516" max="11516" width="8.7109375" style="1" customWidth="1"/>
    <col min="11517" max="11517" width="78.140625" style="1" customWidth="1"/>
    <col min="11518" max="11519" width="0" style="1" hidden="1" customWidth="1"/>
    <col min="11520" max="11520" width="21.5703125" style="1" customWidth="1"/>
    <col min="11521" max="11521" width="16.42578125" style="1" customWidth="1"/>
    <col min="11522" max="11522" width="12.5703125" style="1" customWidth="1"/>
    <col min="11523" max="11770" width="12.5703125" style="1"/>
    <col min="11771" max="11771" width="2.28515625" style="1" customWidth="1"/>
    <col min="11772" max="11772" width="8.7109375" style="1" customWidth="1"/>
    <col min="11773" max="11773" width="78.140625" style="1" customWidth="1"/>
    <col min="11774" max="11775" width="0" style="1" hidden="1" customWidth="1"/>
    <col min="11776" max="11776" width="21.5703125" style="1" customWidth="1"/>
    <col min="11777" max="11777" width="16.42578125" style="1" customWidth="1"/>
    <col min="11778" max="11778" width="12.5703125" style="1" customWidth="1"/>
    <col min="11779" max="12026" width="12.5703125" style="1"/>
    <col min="12027" max="12027" width="2.28515625" style="1" customWidth="1"/>
    <col min="12028" max="12028" width="8.7109375" style="1" customWidth="1"/>
    <col min="12029" max="12029" width="78.140625" style="1" customWidth="1"/>
    <col min="12030" max="12031" width="0" style="1" hidden="1" customWidth="1"/>
    <col min="12032" max="12032" width="21.5703125" style="1" customWidth="1"/>
    <col min="12033" max="12033" width="16.42578125" style="1" customWidth="1"/>
    <col min="12034" max="12034" width="12.5703125" style="1" customWidth="1"/>
    <col min="12035" max="12282" width="12.5703125" style="1"/>
    <col min="12283" max="12283" width="2.28515625" style="1" customWidth="1"/>
    <col min="12284" max="12284" width="8.7109375" style="1" customWidth="1"/>
    <col min="12285" max="12285" width="78.140625" style="1" customWidth="1"/>
    <col min="12286" max="12287" width="0" style="1" hidden="1" customWidth="1"/>
    <col min="12288" max="12288" width="21.5703125" style="1" customWidth="1"/>
    <col min="12289" max="12289" width="16.42578125" style="1" customWidth="1"/>
    <col min="12290" max="12290" width="12.5703125" style="1" customWidth="1"/>
    <col min="12291" max="12538" width="12.5703125" style="1"/>
    <col min="12539" max="12539" width="2.28515625" style="1" customWidth="1"/>
    <col min="12540" max="12540" width="8.7109375" style="1" customWidth="1"/>
    <col min="12541" max="12541" width="78.140625" style="1" customWidth="1"/>
    <col min="12542" max="12543" width="0" style="1" hidden="1" customWidth="1"/>
    <col min="12544" max="12544" width="21.5703125" style="1" customWidth="1"/>
    <col min="12545" max="12545" width="16.42578125" style="1" customWidth="1"/>
    <col min="12546" max="12546" width="12.5703125" style="1" customWidth="1"/>
    <col min="12547" max="12794" width="12.5703125" style="1"/>
    <col min="12795" max="12795" width="2.28515625" style="1" customWidth="1"/>
    <col min="12796" max="12796" width="8.7109375" style="1" customWidth="1"/>
    <col min="12797" max="12797" width="78.140625" style="1" customWidth="1"/>
    <col min="12798" max="12799" width="0" style="1" hidden="1" customWidth="1"/>
    <col min="12800" max="12800" width="21.5703125" style="1" customWidth="1"/>
    <col min="12801" max="12801" width="16.42578125" style="1" customWidth="1"/>
    <col min="12802" max="12802" width="12.5703125" style="1" customWidth="1"/>
    <col min="12803" max="13050" width="12.5703125" style="1"/>
    <col min="13051" max="13051" width="2.28515625" style="1" customWidth="1"/>
    <col min="13052" max="13052" width="8.7109375" style="1" customWidth="1"/>
    <col min="13053" max="13053" width="78.140625" style="1" customWidth="1"/>
    <col min="13054" max="13055" width="0" style="1" hidden="1" customWidth="1"/>
    <col min="13056" max="13056" width="21.5703125" style="1" customWidth="1"/>
    <col min="13057" max="13057" width="16.42578125" style="1" customWidth="1"/>
    <col min="13058" max="13058" width="12.5703125" style="1" customWidth="1"/>
    <col min="13059" max="13306" width="12.5703125" style="1"/>
    <col min="13307" max="13307" width="2.28515625" style="1" customWidth="1"/>
    <col min="13308" max="13308" width="8.7109375" style="1" customWidth="1"/>
    <col min="13309" max="13309" width="78.140625" style="1" customWidth="1"/>
    <col min="13310" max="13311" width="0" style="1" hidden="1" customWidth="1"/>
    <col min="13312" max="13312" width="21.5703125" style="1" customWidth="1"/>
    <col min="13313" max="13313" width="16.42578125" style="1" customWidth="1"/>
    <col min="13314" max="13314" width="12.5703125" style="1" customWidth="1"/>
    <col min="13315" max="13562" width="12.5703125" style="1"/>
    <col min="13563" max="13563" width="2.28515625" style="1" customWidth="1"/>
    <col min="13564" max="13564" width="8.7109375" style="1" customWidth="1"/>
    <col min="13565" max="13565" width="78.140625" style="1" customWidth="1"/>
    <col min="13566" max="13567" width="0" style="1" hidden="1" customWidth="1"/>
    <col min="13568" max="13568" width="21.5703125" style="1" customWidth="1"/>
    <col min="13569" max="13569" width="16.42578125" style="1" customWidth="1"/>
    <col min="13570" max="13570" width="12.5703125" style="1" customWidth="1"/>
    <col min="13571" max="13818" width="12.5703125" style="1"/>
    <col min="13819" max="13819" width="2.28515625" style="1" customWidth="1"/>
    <col min="13820" max="13820" width="8.7109375" style="1" customWidth="1"/>
    <col min="13821" max="13821" width="78.140625" style="1" customWidth="1"/>
    <col min="13822" max="13823" width="0" style="1" hidden="1" customWidth="1"/>
    <col min="13824" max="13824" width="21.5703125" style="1" customWidth="1"/>
    <col min="13825" max="13825" width="16.42578125" style="1" customWidth="1"/>
    <col min="13826" max="13826" width="12.5703125" style="1" customWidth="1"/>
    <col min="13827" max="14074" width="12.5703125" style="1"/>
    <col min="14075" max="14075" width="2.28515625" style="1" customWidth="1"/>
    <col min="14076" max="14076" width="8.7109375" style="1" customWidth="1"/>
    <col min="14077" max="14077" width="78.140625" style="1" customWidth="1"/>
    <col min="14078" max="14079" width="0" style="1" hidden="1" customWidth="1"/>
    <col min="14080" max="14080" width="21.5703125" style="1" customWidth="1"/>
    <col min="14081" max="14081" width="16.42578125" style="1" customWidth="1"/>
    <col min="14082" max="14082" width="12.5703125" style="1" customWidth="1"/>
    <col min="14083" max="14330" width="12.5703125" style="1"/>
    <col min="14331" max="14331" width="2.28515625" style="1" customWidth="1"/>
    <col min="14332" max="14332" width="8.7109375" style="1" customWidth="1"/>
    <col min="14333" max="14333" width="78.140625" style="1" customWidth="1"/>
    <col min="14334" max="14335" width="0" style="1" hidden="1" customWidth="1"/>
    <col min="14336" max="14336" width="21.5703125" style="1" customWidth="1"/>
    <col min="14337" max="14337" width="16.42578125" style="1" customWidth="1"/>
    <col min="14338" max="14338" width="12.5703125" style="1" customWidth="1"/>
    <col min="14339" max="14586" width="12.5703125" style="1"/>
    <col min="14587" max="14587" width="2.28515625" style="1" customWidth="1"/>
    <col min="14588" max="14588" width="8.7109375" style="1" customWidth="1"/>
    <col min="14589" max="14589" width="78.140625" style="1" customWidth="1"/>
    <col min="14590" max="14591" width="0" style="1" hidden="1" customWidth="1"/>
    <col min="14592" max="14592" width="21.5703125" style="1" customWidth="1"/>
    <col min="14593" max="14593" width="16.42578125" style="1" customWidth="1"/>
    <col min="14594" max="14594" width="12.5703125" style="1" customWidth="1"/>
    <col min="14595" max="14842" width="12.5703125" style="1"/>
    <col min="14843" max="14843" width="2.28515625" style="1" customWidth="1"/>
    <col min="14844" max="14844" width="8.7109375" style="1" customWidth="1"/>
    <col min="14845" max="14845" width="78.140625" style="1" customWidth="1"/>
    <col min="14846" max="14847" width="0" style="1" hidden="1" customWidth="1"/>
    <col min="14848" max="14848" width="21.5703125" style="1" customWidth="1"/>
    <col min="14849" max="14849" width="16.42578125" style="1" customWidth="1"/>
    <col min="14850" max="14850" width="12.5703125" style="1" customWidth="1"/>
    <col min="14851" max="15098" width="12.5703125" style="1"/>
    <col min="15099" max="15099" width="2.28515625" style="1" customWidth="1"/>
    <col min="15100" max="15100" width="8.7109375" style="1" customWidth="1"/>
    <col min="15101" max="15101" width="78.140625" style="1" customWidth="1"/>
    <col min="15102" max="15103" width="0" style="1" hidden="1" customWidth="1"/>
    <col min="15104" max="15104" width="21.5703125" style="1" customWidth="1"/>
    <col min="15105" max="15105" width="16.42578125" style="1" customWidth="1"/>
    <col min="15106" max="15106" width="12.5703125" style="1" customWidth="1"/>
    <col min="15107" max="15354" width="12.5703125" style="1"/>
    <col min="15355" max="15355" width="2.28515625" style="1" customWidth="1"/>
    <col min="15356" max="15356" width="8.7109375" style="1" customWidth="1"/>
    <col min="15357" max="15357" width="78.140625" style="1" customWidth="1"/>
    <col min="15358" max="15359" width="0" style="1" hidden="1" customWidth="1"/>
    <col min="15360" max="15360" width="21.5703125" style="1" customWidth="1"/>
    <col min="15361" max="15361" width="16.42578125" style="1" customWidth="1"/>
    <col min="15362" max="15362" width="12.5703125" style="1" customWidth="1"/>
    <col min="15363" max="15610" width="12.5703125" style="1"/>
    <col min="15611" max="15611" width="2.28515625" style="1" customWidth="1"/>
    <col min="15612" max="15612" width="8.7109375" style="1" customWidth="1"/>
    <col min="15613" max="15613" width="78.140625" style="1" customWidth="1"/>
    <col min="15614" max="15615" width="0" style="1" hidden="1" customWidth="1"/>
    <col min="15616" max="15616" width="21.5703125" style="1" customWidth="1"/>
    <col min="15617" max="15617" width="16.42578125" style="1" customWidth="1"/>
    <col min="15618" max="15618" width="12.5703125" style="1" customWidth="1"/>
    <col min="15619" max="15866" width="12.5703125" style="1"/>
    <col min="15867" max="15867" width="2.28515625" style="1" customWidth="1"/>
    <col min="15868" max="15868" width="8.7109375" style="1" customWidth="1"/>
    <col min="15869" max="15869" width="78.140625" style="1" customWidth="1"/>
    <col min="15870" max="15871" width="0" style="1" hidden="1" customWidth="1"/>
    <col min="15872" max="15872" width="21.5703125" style="1" customWidth="1"/>
    <col min="15873" max="15873" width="16.42578125" style="1" customWidth="1"/>
    <col min="15874" max="15874" width="12.5703125" style="1" customWidth="1"/>
    <col min="15875" max="16122" width="12.5703125" style="1"/>
    <col min="16123" max="16123" width="2.28515625" style="1" customWidth="1"/>
    <col min="16124" max="16124" width="8.7109375" style="1" customWidth="1"/>
    <col min="16125" max="16125" width="78.140625" style="1" customWidth="1"/>
    <col min="16126" max="16127" width="0" style="1" hidden="1" customWidth="1"/>
    <col min="16128" max="16128" width="21.5703125" style="1" customWidth="1"/>
    <col min="16129" max="16129" width="16.42578125" style="1" customWidth="1"/>
    <col min="16130" max="16130" width="12.5703125" style="1" customWidth="1"/>
    <col min="16131" max="16384" width="12.5703125" style="1"/>
  </cols>
  <sheetData>
    <row r="1" spans="1:14" ht="23.25" x14ac:dyDescent="0.25">
      <c r="A1" s="63" t="s">
        <v>334</v>
      </c>
      <c r="B1" s="64"/>
      <c r="C1" s="64"/>
      <c r="D1" s="64"/>
      <c r="E1" s="65"/>
      <c r="F1" s="1"/>
    </row>
    <row r="2" spans="1:14" ht="19.5" thickBot="1" x14ac:dyDescent="0.3">
      <c r="A2" s="66" t="s">
        <v>342</v>
      </c>
      <c r="B2" s="67"/>
      <c r="C2" s="67"/>
      <c r="D2" s="67"/>
      <c r="E2" s="68"/>
      <c r="F2" s="1"/>
    </row>
    <row r="3" spans="1:14" ht="32.25" thickBot="1" x14ac:dyDescent="0.3">
      <c r="A3" s="69" t="s">
        <v>0</v>
      </c>
      <c r="B3" s="70"/>
      <c r="C3" s="71"/>
      <c r="D3" s="2" t="s">
        <v>1</v>
      </c>
      <c r="E3" s="3" t="s">
        <v>2</v>
      </c>
      <c r="F3" s="4"/>
      <c r="G3" s="4"/>
      <c r="H3" s="4"/>
      <c r="I3" s="4"/>
      <c r="J3" s="4"/>
      <c r="K3" s="4"/>
      <c r="L3" s="4"/>
      <c r="M3" s="4"/>
      <c r="N3" s="4"/>
    </row>
    <row r="4" spans="1:14" ht="15.75" x14ac:dyDescent="0.25">
      <c r="A4" s="5" t="s">
        <v>3</v>
      </c>
      <c r="B4" s="6"/>
      <c r="C4" s="6"/>
      <c r="D4" s="7">
        <f>'Total Revenues by County'!BR5</f>
        <v>12835034564</v>
      </c>
      <c r="E4" s="8">
        <f t="shared" ref="E4:E67" si="0">(D4/E$270)</f>
        <v>667.62184086590969</v>
      </c>
    </row>
    <row r="5" spans="1:14" x14ac:dyDescent="0.25">
      <c r="A5" s="10"/>
      <c r="B5" s="11">
        <v>311</v>
      </c>
      <c r="C5" s="12" t="s">
        <v>4</v>
      </c>
      <c r="D5" s="13">
        <f>'Total Revenues by County'!BR6</f>
        <v>9407917588</v>
      </c>
      <c r="E5" s="14">
        <f t="shared" si="0"/>
        <v>489.35834395274861</v>
      </c>
    </row>
    <row r="6" spans="1:14" x14ac:dyDescent="0.25">
      <c r="A6" s="10"/>
      <c r="B6" s="11">
        <v>312.10000000000002</v>
      </c>
      <c r="C6" s="12" t="s">
        <v>5</v>
      </c>
      <c r="D6" s="13">
        <f>'Total Revenues by County'!BR7</f>
        <v>975530449</v>
      </c>
      <c r="E6" s="14">
        <f t="shared" si="0"/>
        <v>50.742787713939457</v>
      </c>
    </row>
    <row r="7" spans="1:14" x14ac:dyDescent="0.25">
      <c r="A7" s="10"/>
      <c r="B7" s="11">
        <v>312.3</v>
      </c>
      <c r="C7" s="12" t="s">
        <v>6</v>
      </c>
      <c r="D7" s="13">
        <f>'Total Revenues by County'!BR8</f>
        <v>85722722</v>
      </c>
      <c r="E7" s="14">
        <f t="shared" si="0"/>
        <v>4.4589175962328644</v>
      </c>
    </row>
    <row r="8" spans="1:14" x14ac:dyDescent="0.25">
      <c r="A8" s="10"/>
      <c r="B8" s="11">
        <v>312.41000000000003</v>
      </c>
      <c r="C8" s="12" t="s">
        <v>7</v>
      </c>
      <c r="D8" s="13">
        <f>'Total Revenues by County'!BR9</f>
        <v>395020309</v>
      </c>
      <c r="E8" s="14">
        <f t="shared" si="0"/>
        <v>20.547212752640352</v>
      </c>
    </row>
    <row r="9" spans="1:14" x14ac:dyDescent="0.25">
      <c r="A9" s="10"/>
      <c r="B9" s="11">
        <v>312.42</v>
      </c>
      <c r="C9" s="12" t="s">
        <v>8</v>
      </c>
      <c r="D9" s="13">
        <f>'Total Revenues by County'!BR10</f>
        <v>112440331</v>
      </c>
      <c r="E9" s="14">
        <f t="shared" si="0"/>
        <v>5.8486496779949153</v>
      </c>
    </row>
    <row r="10" spans="1:14" x14ac:dyDescent="0.25">
      <c r="A10" s="10"/>
      <c r="B10" s="11">
        <v>312.60000000000002</v>
      </c>
      <c r="C10" s="12" t="s">
        <v>9</v>
      </c>
      <c r="D10" s="13">
        <f>'Total Revenues by County'!BR11</f>
        <v>1300626324</v>
      </c>
      <c r="E10" s="14">
        <f t="shared" si="0"/>
        <v>67.652840074388536</v>
      </c>
    </row>
    <row r="11" spans="1:14" x14ac:dyDescent="0.25">
      <c r="A11" s="10"/>
      <c r="B11" s="11">
        <v>314.10000000000002</v>
      </c>
      <c r="C11" s="12" t="s">
        <v>10</v>
      </c>
      <c r="D11" s="13">
        <f>'Total Revenues by County'!BR12</f>
        <v>254621610</v>
      </c>
      <c r="E11" s="14">
        <f t="shared" si="0"/>
        <v>13.244292186733665</v>
      </c>
    </row>
    <row r="12" spans="1:14" x14ac:dyDescent="0.25">
      <c r="A12" s="10"/>
      <c r="B12" s="11">
        <v>314.3</v>
      </c>
      <c r="C12" s="12" t="s">
        <v>11</v>
      </c>
      <c r="D12" s="13">
        <f>'Total Revenues by County'!BR13</f>
        <v>27799079</v>
      </c>
      <c r="E12" s="14">
        <f t="shared" si="0"/>
        <v>1.445985377274505</v>
      </c>
    </row>
    <row r="13" spans="1:14" x14ac:dyDescent="0.25">
      <c r="A13" s="10"/>
      <c r="B13" s="11">
        <v>314.39999999999998</v>
      </c>
      <c r="C13" s="12" t="s">
        <v>12</v>
      </c>
      <c r="D13" s="13">
        <f>'Total Revenues by County'!BR14</f>
        <v>6348034</v>
      </c>
      <c r="E13" s="14">
        <f t="shared" si="0"/>
        <v>0.33019670682044483</v>
      </c>
    </row>
    <row r="14" spans="1:14" x14ac:dyDescent="0.25">
      <c r="A14" s="10"/>
      <c r="B14" s="11">
        <v>314.7</v>
      </c>
      <c r="C14" s="12" t="s">
        <v>13</v>
      </c>
      <c r="D14" s="13">
        <f>'Total Revenues by County'!BR15</f>
        <v>2003</v>
      </c>
      <c r="E14" s="14">
        <f t="shared" si="0"/>
        <v>1.0418721824132495E-4</v>
      </c>
    </row>
    <row r="15" spans="1:14" x14ac:dyDescent="0.25">
      <c r="A15" s="10"/>
      <c r="B15" s="11">
        <v>314.8</v>
      </c>
      <c r="C15" s="12" t="s">
        <v>14</v>
      </c>
      <c r="D15" s="13">
        <f>'Total Revenues by County'!BR16</f>
        <v>1981483</v>
      </c>
      <c r="E15" s="14">
        <f t="shared" si="0"/>
        <v>0.10306799888291328</v>
      </c>
    </row>
    <row r="16" spans="1:14" x14ac:dyDescent="0.25">
      <c r="A16" s="10"/>
      <c r="B16" s="11">
        <v>314.89999999999998</v>
      </c>
      <c r="C16" s="12" t="s">
        <v>15</v>
      </c>
      <c r="D16" s="13">
        <f>'Total Revenues by County'!BR17</f>
        <v>1670000</v>
      </c>
      <c r="E16" s="14">
        <f t="shared" si="0"/>
        <v>8.6866028189222511E-2</v>
      </c>
    </row>
    <row r="17" spans="1:5" x14ac:dyDescent="0.25">
      <c r="A17" s="10"/>
      <c r="B17" s="11">
        <v>315</v>
      </c>
      <c r="C17" s="12" t="s">
        <v>16</v>
      </c>
      <c r="D17" s="13">
        <f>'Total Revenues by County'!BR18</f>
        <v>217187527</v>
      </c>
      <c r="E17" s="14">
        <f t="shared" si="0"/>
        <v>11.29713643277217</v>
      </c>
    </row>
    <row r="18" spans="1:5" x14ac:dyDescent="0.25">
      <c r="A18" s="10"/>
      <c r="B18" s="11">
        <v>316</v>
      </c>
      <c r="C18" s="12" t="s">
        <v>17</v>
      </c>
      <c r="D18" s="13">
        <f>'Total Revenues by County'!BR19</f>
        <v>27428288</v>
      </c>
      <c r="E18" s="14">
        <f t="shared" si="0"/>
        <v>1.4266984662216249</v>
      </c>
    </row>
    <row r="19" spans="1:5" x14ac:dyDescent="0.25">
      <c r="A19" s="10"/>
      <c r="B19" s="11">
        <v>319</v>
      </c>
      <c r="C19" s="12" t="s">
        <v>18</v>
      </c>
      <c r="D19" s="13">
        <f>'Total Revenues by County'!BR20</f>
        <v>20738817</v>
      </c>
      <c r="E19" s="14">
        <f t="shared" si="0"/>
        <v>1.0787417138521718</v>
      </c>
    </row>
    <row r="20" spans="1:5" ht="15.75" x14ac:dyDescent="0.25">
      <c r="A20" s="15" t="s">
        <v>19</v>
      </c>
      <c r="B20" s="16"/>
      <c r="C20" s="17"/>
      <c r="D20" s="18">
        <f>'Total Revenues by County'!BR21</f>
        <v>1732457648</v>
      </c>
      <c r="E20" s="19">
        <f t="shared" si="0"/>
        <v>90.114799334013242</v>
      </c>
    </row>
    <row r="21" spans="1:5" x14ac:dyDescent="0.25">
      <c r="A21" s="10"/>
      <c r="B21" s="11">
        <v>322</v>
      </c>
      <c r="C21" s="12" t="s">
        <v>20</v>
      </c>
      <c r="D21" s="13">
        <f>'Total Revenues by County'!BR22</f>
        <v>258489279</v>
      </c>
      <c r="E21" s="14">
        <f t="shared" si="0"/>
        <v>13.44547125522503</v>
      </c>
    </row>
    <row r="22" spans="1:5" x14ac:dyDescent="0.25">
      <c r="A22" s="10"/>
      <c r="B22" s="11">
        <v>323.10000000000002</v>
      </c>
      <c r="C22" s="12" t="s">
        <v>21</v>
      </c>
      <c r="D22" s="13">
        <f>'Total Revenues by County'!BR23</f>
        <v>153979517</v>
      </c>
      <c r="E22" s="14">
        <f t="shared" si="0"/>
        <v>8.0093347690328542</v>
      </c>
    </row>
    <row r="23" spans="1:5" x14ac:dyDescent="0.25">
      <c r="A23" s="10"/>
      <c r="B23" s="11">
        <v>323.2</v>
      </c>
      <c r="C23" s="12" t="s">
        <v>22</v>
      </c>
      <c r="D23" s="13">
        <f>'Total Revenues by County'!BR24</f>
        <v>2341480</v>
      </c>
      <c r="E23" s="14">
        <f t="shared" si="0"/>
        <v>0.12179345370329384</v>
      </c>
    </row>
    <row r="24" spans="1:5" x14ac:dyDescent="0.25">
      <c r="A24" s="10"/>
      <c r="B24" s="11">
        <v>323.3</v>
      </c>
      <c r="C24" s="12" t="s">
        <v>23</v>
      </c>
      <c r="D24" s="13">
        <f>'Total Revenues by County'!BR25</f>
        <v>2435730</v>
      </c>
      <c r="E24" s="14">
        <f t="shared" si="0"/>
        <v>0.12669592265948199</v>
      </c>
    </row>
    <row r="25" spans="1:5" x14ac:dyDescent="0.25">
      <c r="A25" s="10"/>
      <c r="B25" s="11">
        <v>323.39999999999998</v>
      </c>
      <c r="C25" s="12" t="s">
        <v>24</v>
      </c>
      <c r="D25" s="13">
        <f>'Total Revenues by County'!BR26</f>
        <v>1531709</v>
      </c>
      <c r="E25" s="14">
        <f t="shared" si="0"/>
        <v>7.9672740821368757E-2</v>
      </c>
    </row>
    <row r="26" spans="1:5" x14ac:dyDescent="0.25">
      <c r="A26" s="10"/>
      <c r="B26" s="11">
        <v>323.5</v>
      </c>
      <c r="C26" s="12" t="s">
        <v>339</v>
      </c>
      <c r="D26" s="13">
        <f>'Total Revenues by County'!BR27</f>
        <v>98291</v>
      </c>
      <c r="E26" s="14">
        <f t="shared" si="0"/>
        <v>5.112663938171778E-3</v>
      </c>
    </row>
    <row r="27" spans="1:5" x14ac:dyDescent="0.25">
      <c r="A27" s="10"/>
      <c r="B27" s="11">
        <v>323.60000000000002</v>
      </c>
      <c r="C27" s="12" t="s">
        <v>25</v>
      </c>
      <c r="D27" s="13">
        <f>'Total Revenues by County'!BR28</f>
        <v>7242</v>
      </c>
      <c r="E27" s="14">
        <f t="shared" si="0"/>
        <v>3.7669687194392178E-4</v>
      </c>
    </row>
    <row r="28" spans="1:5" x14ac:dyDescent="0.25">
      <c r="A28" s="10"/>
      <c r="B28" s="11">
        <v>323.7</v>
      </c>
      <c r="C28" s="12" t="s">
        <v>26</v>
      </c>
      <c r="D28" s="13">
        <f>'Total Revenues by County'!BR29</f>
        <v>14282582</v>
      </c>
      <c r="E28" s="14">
        <f t="shared" si="0"/>
        <v>0.74291686863885142</v>
      </c>
    </row>
    <row r="29" spans="1:5" x14ac:dyDescent="0.25">
      <c r="A29" s="10"/>
      <c r="B29" s="11">
        <v>323.89999999999998</v>
      </c>
      <c r="C29" s="12" t="s">
        <v>27</v>
      </c>
      <c r="D29" s="13">
        <f>'Total Revenues by County'!BR30</f>
        <v>517342</v>
      </c>
      <c r="E29" s="14">
        <f t="shared" si="0"/>
        <v>2.6909847158963322E-2</v>
      </c>
    </row>
    <row r="30" spans="1:5" x14ac:dyDescent="0.25">
      <c r="A30" s="10"/>
      <c r="B30" s="11">
        <v>324.11</v>
      </c>
      <c r="C30" s="12" t="s">
        <v>28</v>
      </c>
      <c r="D30" s="13">
        <f>'Total Revenues by County'!BR31</f>
        <v>24134406</v>
      </c>
      <c r="E30" s="14">
        <f t="shared" si="0"/>
        <v>1.2553652646264315</v>
      </c>
    </row>
    <row r="31" spans="1:5" x14ac:dyDescent="0.25">
      <c r="A31" s="10"/>
      <c r="B31" s="11">
        <v>324.12</v>
      </c>
      <c r="C31" s="12" t="s">
        <v>29</v>
      </c>
      <c r="D31" s="13">
        <f>'Total Revenues by County'!BR32</f>
        <v>11973451</v>
      </c>
      <c r="E31" s="14">
        <f t="shared" si="0"/>
        <v>0.62280606711872721</v>
      </c>
    </row>
    <row r="32" spans="1:5" x14ac:dyDescent="0.25">
      <c r="A32" s="10"/>
      <c r="B32" s="11">
        <v>324.20999999999998</v>
      </c>
      <c r="C32" s="12" t="s">
        <v>30</v>
      </c>
      <c r="D32" s="13">
        <f>'Total Revenues by County'!BR33</f>
        <v>99846997</v>
      </c>
      <c r="E32" s="14">
        <f t="shared" si="0"/>
        <v>5.1936000335396493</v>
      </c>
    </row>
    <row r="33" spans="1:5" x14ac:dyDescent="0.25">
      <c r="A33" s="10"/>
      <c r="B33" s="11">
        <v>324.22000000000003</v>
      </c>
      <c r="C33" s="12" t="s">
        <v>31</v>
      </c>
      <c r="D33" s="13">
        <f>'Total Revenues by County'!BR34</f>
        <v>30907139</v>
      </c>
      <c r="E33" s="14">
        <f t="shared" si="0"/>
        <v>1.6076529386959391</v>
      </c>
    </row>
    <row r="34" spans="1:5" x14ac:dyDescent="0.25">
      <c r="A34" s="10"/>
      <c r="B34" s="11">
        <v>324.31</v>
      </c>
      <c r="C34" s="12" t="s">
        <v>32</v>
      </c>
      <c r="D34" s="13">
        <f>'Total Revenues by County'!BR35</f>
        <v>159442282</v>
      </c>
      <c r="E34" s="14">
        <f t="shared" si="0"/>
        <v>8.2934836902790199</v>
      </c>
    </row>
    <row r="35" spans="1:5" x14ac:dyDescent="0.25">
      <c r="A35" s="10"/>
      <c r="B35" s="11">
        <v>324.32</v>
      </c>
      <c r="C35" s="12" t="s">
        <v>33</v>
      </c>
      <c r="D35" s="13">
        <f>'Total Revenues by County'!BR36</f>
        <v>93794152</v>
      </c>
      <c r="E35" s="14">
        <f t="shared" si="0"/>
        <v>4.8787577554588148</v>
      </c>
    </row>
    <row r="36" spans="1:5" x14ac:dyDescent="0.25">
      <c r="A36" s="10"/>
      <c r="B36" s="11">
        <v>324.41000000000003</v>
      </c>
      <c r="C36" s="12" t="s">
        <v>34</v>
      </c>
      <c r="D36" s="13">
        <f>'Total Revenues by County'!BR37</f>
        <v>71142</v>
      </c>
      <c r="E36" s="14">
        <f t="shared" si="0"/>
        <v>3.7004928008608786E-3</v>
      </c>
    </row>
    <row r="37" spans="1:5" x14ac:dyDescent="0.25">
      <c r="A37" s="10"/>
      <c r="B37" s="11">
        <v>324.51</v>
      </c>
      <c r="C37" s="12" t="s">
        <v>35</v>
      </c>
      <c r="D37" s="13">
        <f>'Total Revenues by County'!BR38</f>
        <v>76478688</v>
      </c>
      <c r="E37" s="14">
        <f t="shared" si="0"/>
        <v>3.9780837531034448</v>
      </c>
    </row>
    <row r="38" spans="1:5" x14ac:dyDescent="0.25">
      <c r="A38" s="10"/>
      <c r="B38" s="11">
        <v>324.61</v>
      </c>
      <c r="C38" s="12" t="s">
        <v>36</v>
      </c>
      <c r="D38" s="13">
        <f>'Total Revenues by County'!BR39</f>
        <v>49277140</v>
      </c>
      <c r="E38" s="14">
        <f t="shared" si="0"/>
        <v>2.5631793007929722</v>
      </c>
    </row>
    <row r="39" spans="1:5" x14ac:dyDescent="0.25">
      <c r="A39" s="10"/>
      <c r="B39" s="11">
        <v>324.62</v>
      </c>
      <c r="C39" s="12" t="s">
        <v>37</v>
      </c>
      <c r="D39" s="13">
        <f>'Total Revenues by County'!BR40</f>
        <v>466740</v>
      </c>
      <c r="E39" s="14">
        <f t="shared" si="0"/>
        <v>2.427775448924414E-2</v>
      </c>
    </row>
    <row r="40" spans="1:5" x14ac:dyDescent="0.25">
      <c r="A40" s="10"/>
      <c r="B40" s="11">
        <v>324.70999999999998</v>
      </c>
      <c r="C40" s="12" t="s">
        <v>38</v>
      </c>
      <c r="D40" s="13">
        <f>'Total Revenues by County'!BR41</f>
        <v>7150556</v>
      </c>
      <c r="E40" s="14">
        <f t="shared" si="0"/>
        <v>0.3719403587213258</v>
      </c>
    </row>
    <row r="41" spans="1:5" x14ac:dyDescent="0.25">
      <c r="A41" s="10"/>
      <c r="B41" s="11">
        <v>324.72000000000003</v>
      </c>
      <c r="C41" s="12" t="s">
        <v>39</v>
      </c>
      <c r="D41" s="13">
        <f>'Total Revenues by County'!BR42</f>
        <v>3749860</v>
      </c>
      <c r="E41" s="14">
        <f t="shared" si="0"/>
        <v>0.19505116435068137</v>
      </c>
    </row>
    <row r="42" spans="1:5" x14ac:dyDescent="0.25">
      <c r="A42" s="10"/>
      <c r="B42" s="11">
        <v>325.10000000000002</v>
      </c>
      <c r="C42" s="12" t="s">
        <v>40</v>
      </c>
      <c r="D42" s="13">
        <f>'Total Revenues by County'!BR43</f>
        <v>80702268</v>
      </c>
      <c r="E42" s="14">
        <f t="shared" si="0"/>
        <v>4.1977757407318501</v>
      </c>
    </row>
    <row r="43" spans="1:5" x14ac:dyDescent="0.25">
      <c r="A43" s="10"/>
      <c r="B43" s="11">
        <v>325.2</v>
      </c>
      <c r="C43" s="12" t="s">
        <v>41</v>
      </c>
      <c r="D43" s="13">
        <f>'Total Revenues by County'!BR44</f>
        <v>533185072</v>
      </c>
      <c r="E43" s="14">
        <f t="shared" si="0"/>
        <v>27.733933828996786</v>
      </c>
    </row>
    <row r="44" spans="1:5" x14ac:dyDescent="0.25">
      <c r="A44" s="10"/>
      <c r="B44" s="11">
        <v>329</v>
      </c>
      <c r="C44" s="12" t="s">
        <v>42</v>
      </c>
      <c r="D44" s="13">
        <f>'Total Revenues by County'!BR45</f>
        <v>115768236</v>
      </c>
      <c r="E44" s="14">
        <f t="shared" si="0"/>
        <v>6.0217526058638109</v>
      </c>
    </row>
    <row r="45" spans="1:5" x14ac:dyDescent="0.25">
      <c r="A45" s="10"/>
      <c r="B45" s="11">
        <v>367</v>
      </c>
      <c r="C45" s="12" t="s">
        <v>43</v>
      </c>
      <c r="D45" s="13">
        <f>'Total Revenues by County'!BR46</f>
        <v>11826347</v>
      </c>
      <c r="E45" s="14">
        <f t="shared" si="0"/>
        <v>0.61515436639372878</v>
      </c>
    </row>
    <row r="46" spans="1:5" ht="15.75" x14ac:dyDescent="0.25">
      <c r="A46" s="15" t="s">
        <v>44</v>
      </c>
      <c r="B46" s="16"/>
      <c r="C46" s="17"/>
      <c r="D46" s="18">
        <f>'Total Revenues by County'!BR47</f>
        <v>4079466605</v>
      </c>
      <c r="E46" s="19">
        <f t="shared" si="0"/>
        <v>212.1958449742047</v>
      </c>
    </row>
    <row r="47" spans="1:5" x14ac:dyDescent="0.25">
      <c r="A47" s="10"/>
      <c r="B47" s="11">
        <v>331.1</v>
      </c>
      <c r="C47" s="12" t="s">
        <v>45</v>
      </c>
      <c r="D47" s="13">
        <f>'Total Revenues by County'!BR48</f>
        <v>23916566</v>
      </c>
      <c r="E47" s="14">
        <f t="shared" si="0"/>
        <v>1.2440341894283835</v>
      </c>
    </row>
    <row r="48" spans="1:5" x14ac:dyDescent="0.25">
      <c r="A48" s="10"/>
      <c r="B48" s="11">
        <v>331.2</v>
      </c>
      <c r="C48" s="12" t="s">
        <v>46</v>
      </c>
      <c r="D48" s="13">
        <f>'Total Revenues by County'!BR49</f>
        <v>114622325</v>
      </c>
      <c r="E48" s="14">
        <f t="shared" si="0"/>
        <v>5.9621473739905531</v>
      </c>
    </row>
    <row r="49" spans="1:5" x14ac:dyDescent="0.25">
      <c r="A49" s="10"/>
      <c r="B49" s="11">
        <v>331.31</v>
      </c>
      <c r="C49" s="12" t="s">
        <v>47</v>
      </c>
      <c r="D49" s="13">
        <f>'Total Revenues by County'!BR50</f>
        <v>2335019</v>
      </c>
      <c r="E49" s="14">
        <f t="shared" si="0"/>
        <v>0.12145738100381447</v>
      </c>
    </row>
    <row r="50" spans="1:5" x14ac:dyDescent="0.25">
      <c r="A50" s="10"/>
      <c r="B50" s="11">
        <v>331.32</v>
      </c>
      <c r="C50" s="12" t="s">
        <v>340</v>
      </c>
      <c r="D50" s="13">
        <f>'Total Revenues by County'!BR51</f>
        <v>10000</v>
      </c>
      <c r="E50" s="14">
        <f t="shared" si="0"/>
        <v>5.201558574204941E-4</v>
      </c>
    </row>
    <row r="51" spans="1:5" x14ac:dyDescent="0.25">
      <c r="A51" s="10"/>
      <c r="B51" s="11">
        <v>331.33</v>
      </c>
      <c r="C51" s="12" t="s">
        <v>48</v>
      </c>
      <c r="D51" s="13">
        <f>'Total Revenues by County'!BR52</f>
        <v>59</v>
      </c>
      <c r="E51" s="14">
        <f t="shared" si="0"/>
        <v>3.0689195587809148E-6</v>
      </c>
    </row>
    <row r="52" spans="1:5" x14ac:dyDescent="0.25">
      <c r="A52" s="10"/>
      <c r="B52" s="11">
        <v>331.34</v>
      </c>
      <c r="C52" s="12" t="s">
        <v>49</v>
      </c>
      <c r="D52" s="13">
        <f>'Total Revenues by County'!BR53</f>
        <v>90909</v>
      </c>
      <c r="E52" s="14">
        <f t="shared" si="0"/>
        <v>4.7286848842239696E-3</v>
      </c>
    </row>
    <row r="53" spans="1:5" x14ac:dyDescent="0.25">
      <c r="A53" s="10"/>
      <c r="B53" s="11">
        <v>331.35</v>
      </c>
      <c r="C53" s="12" t="s">
        <v>50</v>
      </c>
      <c r="D53" s="13">
        <f>'Total Revenues by County'!BR54</f>
        <v>75564</v>
      </c>
      <c r="E53" s="14">
        <f t="shared" si="0"/>
        <v>3.9305057210122212E-3</v>
      </c>
    </row>
    <row r="54" spans="1:5" x14ac:dyDescent="0.25">
      <c r="A54" s="10"/>
      <c r="B54" s="11">
        <v>331.39</v>
      </c>
      <c r="C54" s="12" t="s">
        <v>51</v>
      </c>
      <c r="D54" s="13">
        <f>'Total Revenues by County'!BR55</f>
        <v>15548991</v>
      </c>
      <c r="E54" s="14">
        <f t="shared" si="0"/>
        <v>0.80878987456285456</v>
      </c>
    </row>
    <row r="55" spans="1:5" x14ac:dyDescent="0.25">
      <c r="A55" s="10"/>
      <c r="B55" s="11">
        <v>331.41</v>
      </c>
      <c r="C55" s="12" t="s">
        <v>52</v>
      </c>
      <c r="D55" s="13">
        <f>'Total Revenues by County'!BR56</f>
        <v>13524706</v>
      </c>
      <c r="E55" s="14">
        <f t="shared" si="0"/>
        <v>0.70349550457901</v>
      </c>
    </row>
    <row r="56" spans="1:5" x14ac:dyDescent="0.25">
      <c r="A56" s="10"/>
      <c r="B56" s="11">
        <v>331.42</v>
      </c>
      <c r="C56" s="12" t="s">
        <v>53</v>
      </c>
      <c r="D56" s="13">
        <f>'Total Revenues by County'!BR57</f>
        <v>88329254</v>
      </c>
      <c r="E56" s="14">
        <f t="shared" si="0"/>
        <v>4.5944978849682601</v>
      </c>
    </row>
    <row r="57" spans="1:5" x14ac:dyDescent="0.25">
      <c r="A57" s="10"/>
      <c r="B57" s="11">
        <v>331.49</v>
      </c>
      <c r="C57" s="12" t="s">
        <v>54</v>
      </c>
      <c r="D57" s="13">
        <f>'Total Revenues by County'!BR58</f>
        <v>184344476</v>
      </c>
      <c r="E57" s="14">
        <f t="shared" si="0"/>
        <v>9.588785897451169</v>
      </c>
    </row>
    <row r="58" spans="1:5" x14ac:dyDescent="0.25">
      <c r="A58" s="10"/>
      <c r="B58" s="11">
        <v>331.5</v>
      </c>
      <c r="C58" s="12" t="s">
        <v>55</v>
      </c>
      <c r="D58" s="13">
        <f>'Total Revenues by County'!BR59</f>
        <v>361887173</v>
      </c>
      <c r="E58" s="14">
        <f t="shared" si="0"/>
        <v>18.823773276129366</v>
      </c>
    </row>
    <row r="59" spans="1:5" x14ac:dyDescent="0.25">
      <c r="A59" s="10"/>
      <c r="B59" s="11">
        <v>331.61</v>
      </c>
      <c r="C59" s="12" t="s">
        <v>56</v>
      </c>
      <c r="D59" s="13">
        <f>'Total Revenues by County'!BR60</f>
        <v>5911941</v>
      </c>
      <c r="E59" s="14">
        <f t="shared" si="0"/>
        <v>0.30751307398743732</v>
      </c>
    </row>
    <row r="60" spans="1:5" x14ac:dyDescent="0.25">
      <c r="A60" s="10"/>
      <c r="B60" s="11">
        <v>331.62</v>
      </c>
      <c r="C60" s="12" t="s">
        <v>57</v>
      </c>
      <c r="D60" s="13">
        <f>'Total Revenues by County'!BR61</f>
        <v>8563748</v>
      </c>
      <c r="E60" s="14">
        <f t="shared" si="0"/>
        <v>0.44544836836730412</v>
      </c>
    </row>
    <row r="61" spans="1:5" x14ac:dyDescent="0.25">
      <c r="A61" s="10"/>
      <c r="B61" s="11">
        <v>331.65</v>
      </c>
      <c r="C61" s="12" t="s">
        <v>58</v>
      </c>
      <c r="D61" s="13">
        <f>'Total Revenues by County'!BR62</f>
        <v>12194258</v>
      </c>
      <c r="E61" s="14">
        <f t="shared" si="0"/>
        <v>0.63429147255967189</v>
      </c>
    </row>
    <row r="62" spans="1:5" x14ac:dyDescent="0.25">
      <c r="A62" s="10"/>
      <c r="B62" s="11">
        <v>331.69</v>
      </c>
      <c r="C62" s="12" t="s">
        <v>59</v>
      </c>
      <c r="D62" s="13">
        <f>'Total Revenues by County'!BR63</f>
        <v>284773186</v>
      </c>
      <c r="E62" s="14">
        <f t="shared" si="0"/>
        <v>14.812644073419584</v>
      </c>
    </row>
    <row r="63" spans="1:5" x14ac:dyDescent="0.25">
      <c r="A63" s="10"/>
      <c r="B63" s="11">
        <v>331.7</v>
      </c>
      <c r="C63" s="12" t="s">
        <v>60</v>
      </c>
      <c r="D63" s="13">
        <f>'Total Revenues by County'!BR64</f>
        <v>3545335</v>
      </c>
      <c r="E63" s="14">
        <f t="shared" si="0"/>
        <v>0.18441267667678873</v>
      </c>
    </row>
    <row r="64" spans="1:5" x14ac:dyDescent="0.25">
      <c r="A64" s="10"/>
      <c r="B64" s="11">
        <v>331.81</v>
      </c>
      <c r="C64" s="12" t="s">
        <v>61</v>
      </c>
      <c r="D64" s="13">
        <f>'Total Revenues by County'!BR65</f>
        <v>14566</v>
      </c>
      <c r="E64" s="14">
        <f t="shared" si="0"/>
        <v>7.5765902191869162E-4</v>
      </c>
    </row>
    <row r="65" spans="1:5" x14ac:dyDescent="0.25">
      <c r="A65" s="10"/>
      <c r="B65" s="11">
        <v>331.82</v>
      </c>
      <c r="C65" s="12" t="s">
        <v>62</v>
      </c>
      <c r="D65" s="13">
        <f>'Total Revenues by County'!BR66</f>
        <v>1202024</v>
      </c>
      <c r="E65" s="14">
        <f t="shared" si="0"/>
        <v>6.2523982436001199E-2</v>
      </c>
    </row>
    <row r="66" spans="1:5" x14ac:dyDescent="0.25">
      <c r="A66" s="10"/>
      <c r="B66" s="11">
        <v>331.89</v>
      </c>
      <c r="C66" s="12" t="s">
        <v>63</v>
      </c>
      <c r="D66" s="13">
        <f>'Total Revenues by County'!BR67</f>
        <v>207236</v>
      </c>
      <c r="E66" s="14">
        <f t="shared" si="0"/>
        <v>1.077950192683935E-2</v>
      </c>
    </row>
    <row r="67" spans="1:5" x14ac:dyDescent="0.25">
      <c r="A67" s="10"/>
      <c r="B67" s="11">
        <v>331.9</v>
      </c>
      <c r="C67" s="12" t="s">
        <v>64</v>
      </c>
      <c r="D67" s="13">
        <f>'Total Revenues by County'!BR68</f>
        <v>8979511</v>
      </c>
      <c r="E67" s="14">
        <f t="shared" si="0"/>
        <v>0.46707452434217578</v>
      </c>
    </row>
    <row r="68" spans="1:5" x14ac:dyDescent="0.25">
      <c r="A68" s="10"/>
      <c r="B68" s="11">
        <v>333</v>
      </c>
      <c r="C68" s="12" t="s">
        <v>65</v>
      </c>
      <c r="D68" s="13">
        <f>'Total Revenues by County'!BR69</f>
        <v>10946970</v>
      </c>
      <c r="E68" s="14">
        <f t="shared" ref="E68:E131" si="1">(D68/E$270)</f>
        <v>0.56941305665064257</v>
      </c>
    </row>
    <row r="69" spans="1:5" x14ac:dyDescent="0.25">
      <c r="A69" s="10"/>
      <c r="B69" s="11">
        <v>334.1</v>
      </c>
      <c r="C69" s="12" t="s">
        <v>66</v>
      </c>
      <c r="D69" s="13">
        <f>'Total Revenues by County'!BR70</f>
        <v>18623087</v>
      </c>
      <c r="E69" s="14">
        <f t="shared" si="1"/>
        <v>0.96869077863014563</v>
      </c>
    </row>
    <row r="70" spans="1:5" x14ac:dyDescent="0.25">
      <c r="A70" s="10"/>
      <c r="B70" s="11">
        <v>334.2</v>
      </c>
      <c r="C70" s="12" t="s">
        <v>67</v>
      </c>
      <c r="D70" s="13">
        <f>'Total Revenues by County'!BR71</f>
        <v>55180905</v>
      </c>
      <c r="E70" s="14">
        <f t="shared" si="1"/>
        <v>2.8702670953513829</v>
      </c>
    </row>
    <row r="71" spans="1:5" x14ac:dyDescent="0.25">
      <c r="A71" s="10"/>
      <c r="B71" s="11">
        <v>334.31</v>
      </c>
      <c r="C71" s="12" t="s">
        <v>68</v>
      </c>
      <c r="D71" s="13">
        <f>'Total Revenues by County'!BR72</f>
        <v>846708</v>
      </c>
      <c r="E71" s="14">
        <f t="shared" si="1"/>
        <v>4.4042012572479167E-2</v>
      </c>
    </row>
    <row r="72" spans="1:5" x14ac:dyDescent="0.25">
      <c r="A72" s="10"/>
      <c r="B72" s="11">
        <v>334.32</v>
      </c>
      <c r="C72" s="12" t="s">
        <v>69</v>
      </c>
      <c r="D72" s="13">
        <f>'Total Revenues by County'!BR73</f>
        <v>97222</v>
      </c>
      <c r="E72" s="14">
        <f t="shared" si="1"/>
        <v>5.0570592770135276E-3</v>
      </c>
    </row>
    <row r="73" spans="1:5" x14ac:dyDescent="0.25">
      <c r="A73" s="10"/>
      <c r="B73" s="11">
        <v>334.33</v>
      </c>
      <c r="C73" s="12" t="s">
        <v>70</v>
      </c>
      <c r="D73" s="13">
        <f>'Total Revenues by County'!BR74</f>
        <v>1815</v>
      </c>
      <c r="E73" s="14">
        <f t="shared" si="1"/>
        <v>9.4408288121819664E-5</v>
      </c>
    </row>
    <row r="74" spans="1:5" x14ac:dyDescent="0.25">
      <c r="A74" s="10"/>
      <c r="B74" s="11">
        <v>334.34</v>
      </c>
      <c r="C74" s="12" t="s">
        <v>71</v>
      </c>
      <c r="D74" s="13">
        <f>'Total Revenues by County'!BR75</f>
        <v>2817957</v>
      </c>
      <c r="E74" s="14">
        <f t="shared" si="1"/>
        <v>0.14657768395090831</v>
      </c>
    </row>
    <row r="75" spans="1:5" x14ac:dyDescent="0.25">
      <c r="A75" s="10"/>
      <c r="B75" s="11">
        <v>334.35</v>
      </c>
      <c r="C75" s="12" t="s">
        <v>72</v>
      </c>
      <c r="D75" s="13">
        <f>'Total Revenues by County'!BR76</f>
        <v>5772830</v>
      </c>
      <c r="E75" s="14">
        <f t="shared" si="1"/>
        <v>0.30027713383927507</v>
      </c>
    </row>
    <row r="76" spans="1:5" x14ac:dyDescent="0.25">
      <c r="A76" s="10"/>
      <c r="B76" s="11">
        <v>334.36</v>
      </c>
      <c r="C76" s="12" t="s">
        <v>73</v>
      </c>
      <c r="D76" s="13">
        <f>'Total Revenues by County'!BR77</f>
        <v>2225611</v>
      </c>
      <c r="E76" s="14">
        <f t="shared" si="1"/>
        <v>0.11576645979894831</v>
      </c>
    </row>
    <row r="77" spans="1:5" x14ac:dyDescent="0.25">
      <c r="A77" s="10"/>
      <c r="B77" s="11">
        <v>334.39</v>
      </c>
      <c r="C77" s="12" t="s">
        <v>74</v>
      </c>
      <c r="D77" s="13">
        <f>'Total Revenues by County'!BR78</f>
        <v>77402689</v>
      </c>
      <c r="E77" s="14">
        <f t="shared" si="1"/>
        <v>4.0261462063446842</v>
      </c>
    </row>
    <row r="78" spans="1:5" x14ac:dyDescent="0.25">
      <c r="A78" s="10"/>
      <c r="B78" s="11">
        <v>334.41</v>
      </c>
      <c r="C78" s="12" t="s">
        <v>75</v>
      </c>
      <c r="D78" s="13">
        <f>'Total Revenues by County'!BR79</f>
        <v>30741736</v>
      </c>
      <c r="E78" s="14">
        <f t="shared" si="1"/>
        <v>1.5990494047674468</v>
      </c>
    </row>
    <row r="79" spans="1:5" x14ac:dyDescent="0.25">
      <c r="A79" s="10"/>
      <c r="B79" s="11">
        <v>334.42</v>
      </c>
      <c r="C79" s="12" t="s">
        <v>76</v>
      </c>
      <c r="D79" s="13">
        <f>'Total Revenues by County'!BR80</f>
        <v>71966609</v>
      </c>
      <c r="E79" s="14">
        <f t="shared" si="1"/>
        <v>3.7433853210040442</v>
      </c>
    </row>
    <row r="80" spans="1:5" x14ac:dyDescent="0.25">
      <c r="A80" s="10"/>
      <c r="B80" s="11">
        <v>334.49</v>
      </c>
      <c r="C80" s="12" t="s">
        <v>77</v>
      </c>
      <c r="D80" s="13">
        <f>'Total Revenues by County'!BR81</f>
        <v>181082241</v>
      </c>
      <c r="E80" s="14">
        <f t="shared" si="1"/>
        <v>9.4190988330979533</v>
      </c>
    </row>
    <row r="81" spans="1:5" x14ac:dyDescent="0.25">
      <c r="A81" s="10"/>
      <c r="B81" s="11">
        <v>334.5</v>
      </c>
      <c r="C81" s="12" t="s">
        <v>78</v>
      </c>
      <c r="D81" s="13">
        <f>'Total Revenues by County'!BR82</f>
        <v>31449675</v>
      </c>
      <c r="E81" s="14">
        <f t="shared" si="1"/>
        <v>1.6358732665220876</v>
      </c>
    </row>
    <row r="82" spans="1:5" x14ac:dyDescent="0.25">
      <c r="A82" s="10"/>
      <c r="B82" s="11">
        <v>334.61</v>
      </c>
      <c r="C82" s="12" t="s">
        <v>79</v>
      </c>
      <c r="D82" s="13">
        <f>'Total Revenues by County'!BR83</f>
        <v>5552754</v>
      </c>
      <c r="E82" s="14">
        <f t="shared" si="1"/>
        <v>0.28882975179150783</v>
      </c>
    </row>
    <row r="83" spans="1:5" x14ac:dyDescent="0.25">
      <c r="A83" s="10"/>
      <c r="B83" s="11">
        <v>334.62</v>
      </c>
      <c r="C83" s="12" t="s">
        <v>80</v>
      </c>
      <c r="D83" s="13">
        <f>'Total Revenues by County'!BR84</f>
        <v>7077618</v>
      </c>
      <c r="E83" s="14">
        <f t="shared" si="1"/>
        <v>0.36814644592847223</v>
      </c>
    </row>
    <row r="84" spans="1:5" x14ac:dyDescent="0.25">
      <c r="A84" s="10"/>
      <c r="B84" s="11">
        <v>334.69</v>
      </c>
      <c r="C84" s="12" t="s">
        <v>81</v>
      </c>
      <c r="D84" s="13">
        <f>'Total Revenues by County'!BR85</f>
        <v>36133319</v>
      </c>
      <c r="E84" s="14">
        <f t="shared" si="1"/>
        <v>1.8794957525893228</v>
      </c>
    </row>
    <row r="85" spans="1:5" x14ac:dyDescent="0.25">
      <c r="A85" s="10"/>
      <c r="B85" s="11">
        <v>334.7</v>
      </c>
      <c r="C85" s="12" t="s">
        <v>82</v>
      </c>
      <c r="D85" s="13">
        <f>'Total Revenues by County'!BR86</f>
        <v>31409812</v>
      </c>
      <c r="E85" s="14">
        <f t="shared" si="1"/>
        <v>1.6337997692276522</v>
      </c>
    </row>
    <row r="86" spans="1:5" x14ac:dyDescent="0.25">
      <c r="A86" s="10"/>
      <c r="B86" s="11">
        <v>334.81</v>
      </c>
      <c r="C86" s="12" t="s">
        <v>83</v>
      </c>
      <c r="D86" s="13">
        <f>'Total Revenues by County'!BR87</f>
        <v>12597</v>
      </c>
      <c r="E86" s="14">
        <f t="shared" si="1"/>
        <v>6.5524033359259633E-4</v>
      </c>
    </row>
    <row r="87" spans="1:5" x14ac:dyDescent="0.25">
      <c r="A87" s="10"/>
      <c r="B87" s="11">
        <v>334.82</v>
      </c>
      <c r="C87" s="12" t="s">
        <v>84</v>
      </c>
      <c r="D87" s="13">
        <f>'Total Revenues by County'!BR88</f>
        <v>35469440</v>
      </c>
      <c r="E87" s="14">
        <f t="shared" si="1"/>
        <v>1.8449636975424768</v>
      </c>
    </row>
    <row r="88" spans="1:5" x14ac:dyDescent="0.25">
      <c r="A88" s="10"/>
      <c r="B88" s="11">
        <v>334.83</v>
      </c>
      <c r="C88" s="12" t="s">
        <v>85</v>
      </c>
      <c r="D88" s="13">
        <f>'Total Revenues by County'!BR89</f>
        <v>169359</v>
      </c>
      <c r="E88" s="14">
        <f t="shared" si="1"/>
        <v>8.8093075856877454E-3</v>
      </c>
    </row>
    <row r="89" spans="1:5" x14ac:dyDescent="0.25">
      <c r="A89" s="10"/>
      <c r="B89" s="11">
        <v>334.89</v>
      </c>
      <c r="C89" s="12" t="s">
        <v>86</v>
      </c>
      <c r="D89" s="13">
        <f>'Total Revenues by County'!BR90</f>
        <v>3544342</v>
      </c>
      <c r="E89" s="14">
        <f t="shared" si="1"/>
        <v>0.18436102520014688</v>
      </c>
    </row>
    <row r="90" spans="1:5" x14ac:dyDescent="0.25">
      <c r="A90" s="10"/>
      <c r="B90" s="11">
        <v>334.9</v>
      </c>
      <c r="C90" s="12" t="s">
        <v>87</v>
      </c>
      <c r="D90" s="13">
        <f>'Total Revenues by County'!BR91</f>
        <v>13261194</v>
      </c>
      <c r="E90" s="14">
        <f t="shared" si="1"/>
        <v>0.68978877354895107</v>
      </c>
    </row>
    <row r="91" spans="1:5" x14ac:dyDescent="0.25">
      <c r="A91" s="10"/>
      <c r="B91" s="11">
        <v>335.12</v>
      </c>
      <c r="C91" s="12" t="s">
        <v>88</v>
      </c>
      <c r="D91" s="13">
        <f>'Total Revenues by County'!BR92</f>
        <v>486750372</v>
      </c>
      <c r="E91" s="14">
        <f t="shared" si="1"/>
        <v>25.318605709740442</v>
      </c>
    </row>
    <row r="92" spans="1:5" x14ac:dyDescent="0.25">
      <c r="A92" s="10"/>
      <c r="B92" s="11">
        <v>335.13</v>
      </c>
      <c r="C92" s="12" t="s">
        <v>89</v>
      </c>
      <c r="D92" s="13">
        <f>'Total Revenues by County'!BR93</f>
        <v>4922080</v>
      </c>
      <c r="E92" s="14">
        <f t="shared" si="1"/>
        <v>0.25602487426922654</v>
      </c>
    </row>
    <row r="93" spans="1:5" x14ac:dyDescent="0.25">
      <c r="A93" s="10"/>
      <c r="B93" s="11">
        <v>335.14</v>
      </c>
      <c r="C93" s="12" t="s">
        <v>90</v>
      </c>
      <c r="D93" s="13">
        <f>'Total Revenues by County'!BR94</f>
        <v>6370870</v>
      </c>
      <c r="E93" s="14">
        <f t="shared" si="1"/>
        <v>0.3313845347364503</v>
      </c>
    </row>
    <row r="94" spans="1:5" x14ac:dyDescent="0.25">
      <c r="A94" s="10"/>
      <c r="B94" s="11">
        <v>335.15</v>
      </c>
      <c r="C94" s="12" t="s">
        <v>91</v>
      </c>
      <c r="D94" s="13">
        <f>'Total Revenues by County'!BR95</f>
        <v>7526811</v>
      </c>
      <c r="E94" s="14">
        <f t="shared" si="1"/>
        <v>0.39151148293470062</v>
      </c>
    </row>
    <row r="95" spans="1:5" x14ac:dyDescent="0.25">
      <c r="A95" s="10"/>
      <c r="B95" s="11">
        <v>335.16</v>
      </c>
      <c r="C95" s="12" t="s">
        <v>92</v>
      </c>
      <c r="D95" s="13">
        <f>'Total Revenues by County'!BR96</f>
        <v>20033570</v>
      </c>
      <c r="E95" s="14">
        <f t="shared" si="1"/>
        <v>1.0420578780543488</v>
      </c>
    </row>
    <row r="96" spans="1:5" x14ac:dyDescent="0.25">
      <c r="A96" s="10"/>
      <c r="B96" s="11">
        <v>335.17</v>
      </c>
      <c r="C96" s="12" t="s">
        <v>93</v>
      </c>
      <c r="D96" s="13">
        <f>'Total Revenues by County'!BR97</f>
        <v>2030358</v>
      </c>
      <c r="E96" s="14">
        <f t="shared" si="1"/>
        <v>0.10561026063605594</v>
      </c>
    </row>
    <row r="97" spans="1:5" x14ac:dyDescent="0.25">
      <c r="A97" s="10"/>
      <c r="B97" s="11">
        <v>335.18</v>
      </c>
      <c r="C97" s="12" t="s">
        <v>94</v>
      </c>
      <c r="D97" s="13">
        <f>'Total Revenues by County'!BR98</f>
        <v>1245862732</v>
      </c>
      <c r="E97" s="14">
        <f t="shared" si="1"/>
        <v>64.804279759169916</v>
      </c>
    </row>
    <row r="98" spans="1:5" x14ac:dyDescent="0.25">
      <c r="A98" s="10"/>
      <c r="B98" s="11">
        <v>335.19</v>
      </c>
      <c r="C98" s="12" t="s">
        <v>95</v>
      </c>
      <c r="D98" s="13">
        <f>'Total Revenues by County'!BR99</f>
        <v>15860988</v>
      </c>
      <c r="E98" s="14">
        <f t="shared" si="1"/>
        <v>0.82501858126761674</v>
      </c>
    </row>
    <row r="99" spans="1:5" x14ac:dyDescent="0.25">
      <c r="A99" s="10"/>
      <c r="B99" s="11">
        <v>335.21</v>
      </c>
      <c r="C99" s="12" t="s">
        <v>96</v>
      </c>
      <c r="D99" s="13">
        <f>'Total Revenues by County'!BR100</f>
        <v>2076555</v>
      </c>
      <c r="E99" s="14">
        <f t="shared" si="1"/>
        <v>0.1080132246505814</v>
      </c>
    </row>
    <row r="100" spans="1:5" x14ac:dyDescent="0.25">
      <c r="A100" s="10"/>
      <c r="B100" s="11">
        <v>335.22</v>
      </c>
      <c r="C100" s="12" t="s">
        <v>97</v>
      </c>
      <c r="D100" s="13">
        <f>'Total Revenues by County'!BR101</f>
        <v>49217667</v>
      </c>
      <c r="E100" s="14">
        <f t="shared" si="1"/>
        <v>2.5600857778621355</v>
      </c>
    </row>
    <row r="101" spans="1:5" x14ac:dyDescent="0.25">
      <c r="A101" s="10"/>
      <c r="B101" s="11">
        <v>335.23</v>
      </c>
      <c r="C101" s="12" t="s">
        <v>98</v>
      </c>
      <c r="D101" s="13">
        <f>'Total Revenues by County'!BR102</f>
        <v>1638803</v>
      </c>
      <c r="E101" s="14">
        <f t="shared" si="1"/>
        <v>8.5243297960827788E-2</v>
      </c>
    </row>
    <row r="102" spans="1:5" x14ac:dyDescent="0.25">
      <c r="A102" s="10"/>
      <c r="B102" s="11">
        <v>335.29</v>
      </c>
      <c r="C102" s="12" t="s">
        <v>99</v>
      </c>
      <c r="D102" s="13">
        <f>'Total Revenues by County'!BR103</f>
        <v>4788015</v>
      </c>
      <c r="E102" s="14">
        <f t="shared" si="1"/>
        <v>0.24905140476671869</v>
      </c>
    </row>
    <row r="103" spans="1:5" x14ac:dyDescent="0.25">
      <c r="A103" s="10"/>
      <c r="B103" s="11">
        <v>335.39</v>
      </c>
      <c r="C103" s="12" t="s">
        <v>100</v>
      </c>
      <c r="D103" s="13">
        <f>'Total Revenues by County'!BR104</f>
        <v>3233863</v>
      </c>
      <c r="E103" s="14">
        <f t="shared" si="1"/>
        <v>0.16821127815454112</v>
      </c>
    </row>
    <row r="104" spans="1:5" x14ac:dyDescent="0.25">
      <c r="A104" s="10"/>
      <c r="B104" s="11">
        <v>335.41</v>
      </c>
      <c r="C104" s="12" t="s">
        <v>101</v>
      </c>
      <c r="D104" s="13">
        <f>'Total Revenues by County'!BR105</f>
        <v>32992</v>
      </c>
      <c r="E104" s="14">
        <f t="shared" si="1"/>
        <v>1.7160982048016939E-3</v>
      </c>
    </row>
    <row r="105" spans="1:5" x14ac:dyDescent="0.25">
      <c r="A105" s="10"/>
      <c r="B105" s="11">
        <v>335.42</v>
      </c>
      <c r="C105" s="12" t="s">
        <v>102</v>
      </c>
      <c r="D105" s="13">
        <f>'Total Revenues by County'!BR106</f>
        <v>9102803</v>
      </c>
      <c r="E105" s="14">
        <f t="shared" si="1"/>
        <v>0.47348762993948457</v>
      </c>
    </row>
    <row r="106" spans="1:5" x14ac:dyDescent="0.25">
      <c r="A106" s="10"/>
      <c r="B106" s="11">
        <v>335.49</v>
      </c>
      <c r="C106" s="12" t="s">
        <v>103</v>
      </c>
      <c r="D106" s="13">
        <f>'Total Revenues by County'!BR107</f>
        <v>283342914</v>
      </c>
      <c r="E106" s="14">
        <f t="shared" si="1"/>
        <v>14.738247637569131</v>
      </c>
    </row>
    <row r="107" spans="1:5" x14ac:dyDescent="0.25">
      <c r="A107" s="10"/>
      <c r="B107" s="11">
        <v>335.5</v>
      </c>
      <c r="C107" s="12" t="s">
        <v>104</v>
      </c>
      <c r="D107" s="13">
        <f>'Total Revenues by County'!BR108</f>
        <v>30441950</v>
      </c>
      <c r="E107" s="14">
        <f t="shared" si="1"/>
        <v>1.5834558603801809</v>
      </c>
    </row>
    <row r="108" spans="1:5" x14ac:dyDescent="0.25">
      <c r="A108" s="10"/>
      <c r="B108" s="11">
        <v>335.61</v>
      </c>
      <c r="C108" s="12" t="s">
        <v>105</v>
      </c>
      <c r="D108" s="13">
        <f>'Total Revenues by County'!BR109</f>
        <v>17181</v>
      </c>
      <c r="E108" s="14">
        <f t="shared" si="1"/>
        <v>8.9367977863415084E-4</v>
      </c>
    </row>
    <row r="109" spans="1:5" x14ac:dyDescent="0.25">
      <c r="A109" s="10"/>
      <c r="B109" s="11">
        <v>335.62</v>
      </c>
      <c r="C109" s="12" t="s">
        <v>106</v>
      </c>
      <c r="D109" s="13">
        <f>'Total Revenues by County'!BR110</f>
        <v>913</v>
      </c>
      <c r="E109" s="14">
        <f t="shared" si="1"/>
        <v>4.7490229782491104E-5</v>
      </c>
    </row>
    <row r="110" spans="1:5" x14ac:dyDescent="0.25">
      <c r="A110" s="10"/>
      <c r="B110" s="11">
        <v>335.69</v>
      </c>
      <c r="C110" s="12" t="s">
        <v>107</v>
      </c>
      <c r="D110" s="13">
        <f>'Total Revenues by County'!BR111</f>
        <v>225240</v>
      </c>
      <c r="E110" s="14">
        <f t="shared" si="1"/>
        <v>1.1715990532539208E-2</v>
      </c>
    </row>
    <row r="111" spans="1:5" x14ac:dyDescent="0.25">
      <c r="A111" s="10"/>
      <c r="B111" s="11">
        <v>335.7</v>
      </c>
      <c r="C111" s="12" t="s">
        <v>108</v>
      </c>
      <c r="D111" s="13">
        <f>'Total Revenues by County'!BR112</f>
        <v>6882906</v>
      </c>
      <c r="E111" s="14">
        <f t="shared" si="1"/>
        <v>0.35801838719746631</v>
      </c>
    </row>
    <row r="112" spans="1:5" x14ac:dyDescent="0.25">
      <c r="A112" s="10"/>
      <c r="B112" s="11">
        <v>335.9</v>
      </c>
      <c r="C112" s="12" t="s">
        <v>109</v>
      </c>
      <c r="D112" s="13">
        <f>'Total Revenues by County'!BR113</f>
        <v>15073716</v>
      </c>
      <c r="E112" s="14">
        <f t="shared" si="1"/>
        <v>0.78406816704930193</v>
      </c>
    </row>
    <row r="113" spans="1:5" x14ac:dyDescent="0.25">
      <c r="A113" s="10"/>
      <c r="B113" s="11">
        <v>336</v>
      </c>
      <c r="C113" s="12" t="s">
        <v>110</v>
      </c>
      <c r="D113" s="13">
        <f>'Total Revenues by County'!BR114</f>
        <v>776883</v>
      </c>
      <c r="E113" s="14">
        <f t="shared" si="1"/>
        <v>4.0410024298040567E-2</v>
      </c>
    </row>
    <row r="114" spans="1:5" x14ac:dyDescent="0.25">
      <c r="A114" s="10"/>
      <c r="B114" s="11">
        <v>337.1</v>
      </c>
      <c r="C114" s="12" t="s">
        <v>111</v>
      </c>
      <c r="D114" s="13">
        <f>'Total Revenues by County'!BR115</f>
        <v>12599997</v>
      </c>
      <c r="E114" s="14">
        <f t="shared" si="1"/>
        <v>0.65539622430306532</v>
      </c>
    </row>
    <row r="115" spans="1:5" x14ac:dyDescent="0.25">
      <c r="A115" s="10"/>
      <c r="B115" s="11">
        <v>337.2</v>
      </c>
      <c r="C115" s="12" t="s">
        <v>112</v>
      </c>
      <c r="D115" s="13">
        <f>'Total Revenues by County'!BR116</f>
        <v>25641004</v>
      </c>
      <c r="E115" s="14">
        <f t="shared" si="1"/>
        <v>1.3337318420742317</v>
      </c>
    </row>
    <row r="116" spans="1:5" x14ac:dyDescent="0.25">
      <c r="A116" s="10"/>
      <c r="B116" s="11">
        <v>337.3</v>
      </c>
      <c r="C116" s="12" t="s">
        <v>113</v>
      </c>
      <c r="D116" s="13">
        <f>'Total Revenues by County'!BR117</f>
        <v>19762798</v>
      </c>
      <c r="E116" s="14">
        <f t="shared" si="1"/>
        <v>1.0279735138718025</v>
      </c>
    </row>
    <row r="117" spans="1:5" x14ac:dyDescent="0.25">
      <c r="A117" s="10"/>
      <c r="B117" s="11">
        <v>337.4</v>
      </c>
      <c r="C117" s="12" t="s">
        <v>114</v>
      </c>
      <c r="D117" s="13">
        <f>'Total Revenues by County'!BR118</f>
        <v>10856541</v>
      </c>
      <c r="E117" s="14">
        <f t="shared" si="1"/>
        <v>0.56470933924757483</v>
      </c>
    </row>
    <row r="118" spans="1:5" x14ac:dyDescent="0.25">
      <c r="A118" s="10"/>
      <c r="B118" s="11">
        <v>337.5</v>
      </c>
      <c r="C118" s="12" t="s">
        <v>115</v>
      </c>
      <c r="D118" s="13">
        <f>'Total Revenues by County'!BR119</f>
        <v>7852194</v>
      </c>
      <c r="E118" s="14">
        <f t="shared" si="1"/>
        <v>0.40843647027020591</v>
      </c>
    </row>
    <row r="119" spans="1:5" x14ac:dyDescent="0.25">
      <c r="A119" s="10"/>
      <c r="B119" s="11">
        <v>337.6</v>
      </c>
      <c r="C119" s="12" t="s">
        <v>116</v>
      </c>
      <c r="D119" s="13">
        <f>'Total Revenues by County'!BR120</f>
        <v>1785147</v>
      </c>
      <c r="E119" s="14">
        <f t="shared" si="1"/>
        <v>9.2855466840662274E-2</v>
      </c>
    </row>
    <row r="120" spans="1:5" x14ac:dyDescent="0.25">
      <c r="A120" s="10"/>
      <c r="B120" s="11">
        <v>337.7</v>
      </c>
      <c r="C120" s="12" t="s">
        <v>117</v>
      </c>
      <c r="D120" s="13">
        <f>'Total Revenues by County'!BR121</f>
        <v>7307012</v>
      </c>
      <c r="E120" s="14">
        <f t="shared" si="1"/>
        <v>0.3800785092041839</v>
      </c>
    </row>
    <row r="121" spans="1:5" x14ac:dyDescent="0.25">
      <c r="A121" s="10"/>
      <c r="B121" s="11">
        <v>337.9</v>
      </c>
      <c r="C121" s="12" t="s">
        <v>118</v>
      </c>
      <c r="D121" s="13">
        <f>'Total Revenues by County'!BR122</f>
        <v>6458896</v>
      </c>
      <c r="E121" s="14">
        <f t="shared" si="1"/>
        <v>0.3359632586869799</v>
      </c>
    </row>
    <row r="122" spans="1:5" x14ac:dyDescent="0.25">
      <c r="A122" s="10"/>
      <c r="B122" s="11">
        <v>338</v>
      </c>
      <c r="C122" s="12" t="s">
        <v>119</v>
      </c>
      <c r="D122" s="13">
        <f>'Total Revenues by County'!BR123</f>
        <v>20579376</v>
      </c>
      <c r="E122" s="14">
        <f t="shared" si="1"/>
        <v>1.0704482968458737</v>
      </c>
    </row>
    <row r="123" spans="1:5" x14ac:dyDescent="0.25">
      <c r="A123" s="10"/>
      <c r="B123" s="11">
        <v>339</v>
      </c>
      <c r="C123" s="12" t="s">
        <v>120</v>
      </c>
      <c r="D123" s="13">
        <f>'Total Revenues by County'!BR124</f>
        <v>18550121</v>
      </c>
      <c r="E123" s="14">
        <f t="shared" si="1"/>
        <v>0.96489540940089125</v>
      </c>
    </row>
    <row r="124" spans="1:5" ht="15.75" x14ac:dyDescent="0.25">
      <c r="A124" s="15" t="s">
        <v>121</v>
      </c>
      <c r="B124" s="16"/>
      <c r="C124" s="17"/>
      <c r="D124" s="18">
        <f>'Total Revenues by County'!BR125</f>
        <v>12526050862</v>
      </c>
      <c r="E124" s="19">
        <f t="shared" si="1"/>
        <v>651.54987262163286</v>
      </c>
    </row>
    <row r="125" spans="1:5" x14ac:dyDescent="0.25">
      <c r="A125" s="10"/>
      <c r="B125" s="11">
        <v>341.1</v>
      </c>
      <c r="C125" s="12" t="s">
        <v>122</v>
      </c>
      <c r="D125" s="13">
        <f>'Total Revenues by County'!BR126</f>
        <v>103110741</v>
      </c>
      <c r="E125" s="14">
        <f t="shared" si="1"/>
        <v>5.3633655894117487</v>
      </c>
    </row>
    <row r="126" spans="1:5" x14ac:dyDescent="0.25">
      <c r="A126" s="10"/>
      <c r="B126" s="11">
        <v>341.15</v>
      </c>
      <c r="C126" s="12" t="s">
        <v>123</v>
      </c>
      <c r="D126" s="13">
        <f>'Total Revenues by County'!BR127</f>
        <v>19944828</v>
      </c>
      <c r="E126" s="14">
        <f t="shared" si="1"/>
        <v>1.0374419109444277</v>
      </c>
    </row>
    <row r="127" spans="1:5" x14ac:dyDescent="0.25">
      <c r="A127" s="10"/>
      <c r="B127" s="11">
        <v>341.16</v>
      </c>
      <c r="C127" s="12" t="s">
        <v>124</v>
      </c>
      <c r="D127" s="13">
        <f>'Total Revenues by County'!BR128</f>
        <v>20153116</v>
      </c>
      <c r="E127" s="14">
        <f t="shared" si="1"/>
        <v>1.0482761332674677</v>
      </c>
    </row>
    <row r="128" spans="1:5" x14ac:dyDescent="0.25">
      <c r="A128" s="10"/>
      <c r="B128" s="11">
        <v>341.2</v>
      </c>
      <c r="C128" s="12" t="s">
        <v>125</v>
      </c>
      <c r="D128" s="13">
        <f>'Total Revenues by County'!BR129</f>
        <v>1802354853</v>
      </c>
      <c r="E128" s="14">
        <f t="shared" si="1"/>
        <v>93.750543393820351</v>
      </c>
    </row>
    <row r="129" spans="1:5" x14ac:dyDescent="0.25">
      <c r="A129" s="10"/>
      <c r="B129" s="11">
        <v>341.3</v>
      </c>
      <c r="C129" s="12" t="s">
        <v>126</v>
      </c>
      <c r="D129" s="13">
        <f>'Total Revenues by County'!BR130</f>
        <v>77273387</v>
      </c>
      <c r="E129" s="14">
        <f t="shared" si="1"/>
        <v>4.019420487077066</v>
      </c>
    </row>
    <row r="130" spans="1:5" x14ac:dyDescent="0.25">
      <c r="A130" s="10"/>
      <c r="B130" s="11">
        <v>341.51</v>
      </c>
      <c r="C130" s="12" t="s">
        <v>127</v>
      </c>
      <c r="D130" s="13">
        <f>'Total Revenues by County'!BR131</f>
        <v>108026334</v>
      </c>
      <c r="E130" s="14">
        <f t="shared" si="1"/>
        <v>5.6190530385762667</v>
      </c>
    </row>
    <row r="131" spans="1:5" x14ac:dyDescent="0.25">
      <c r="A131" s="10"/>
      <c r="B131" s="11">
        <v>341.52</v>
      </c>
      <c r="C131" s="12" t="s">
        <v>128</v>
      </c>
      <c r="D131" s="13">
        <f>'Total Revenues by County'!BR132</f>
        <v>51259983</v>
      </c>
      <c r="E131" s="14">
        <f t="shared" si="1"/>
        <v>2.6663180408724947</v>
      </c>
    </row>
    <row r="132" spans="1:5" x14ac:dyDescent="0.25">
      <c r="A132" s="10"/>
      <c r="B132" s="11">
        <v>341.53</v>
      </c>
      <c r="C132" s="12" t="s">
        <v>129</v>
      </c>
      <c r="D132" s="13">
        <f>'Total Revenues by County'!BR133</f>
        <v>11897383</v>
      </c>
      <c r="E132" s="14">
        <f t="shared" ref="E132:E195" si="2">(D132/E$270)</f>
        <v>0.61884934554250093</v>
      </c>
    </row>
    <row r="133" spans="1:5" x14ac:dyDescent="0.25">
      <c r="A133" s="10"/>
      <c r="B133" s="11">
        <v>341.54</v>
      </c>
      <c r="C133" s="12" t="s">
        <v>130</v>
      </c>
      <c r="D133" s="13">
        <f>'Total Revenues by County'!BR134</f>
        <v>2907663</v>
      </c>
      <c r="E133" s="14">
        <f t="shared" si="2"/>
        <v>0.15124379408548461</v>
      </c>
    </row>
    <row r="134" spans="1:5" x14ac:dyDescent="0.25">
      <c r="A134" s="10"/>
      <c r="B134" s="11">
        <v>341.55</v>
      </c>
      <c r="C134" s="12" t="s">
        <v>131</v>
      </c>
      <c r="D134" s="13">
        <f>'Total Revenues by County'!BR135</f>
        <v>736005</v>
      </c>
      <c r="E134" s="14">
        <f t="shared" si="2"/>
        <v>3.8283731184077074E-2</v>
      </c>
    </row>
    <row r="135" spans="1:5" x14ac:dyDescent="0.25">
      <c r="A135" s="10"/>
      <c r="B135" s="11">
        <v>341.56</v>
      </c>
      <c r="C135" s="12" t="s">
        <v>132</v>
      </c>
      <c r="D135" s="13">
        <f>'Total Revenues by County'!BR136</f>
        <v>9973735</v>
      </c>
      <c r="E135" s="14">
        <f t="shared" si="2"/>
        <v>0.51878966806097915</v>
      </c>
    </row>
    <row r="136" spans="1:5" x14ac:dyDescent="0.25">
      <c r="A136" s="10"/>
      <c r="B136" s="11">
        <v>341.8</v>
      </c>
      <c r="C136" s="12" t="s">
        <v>133</v>
      </c>
      <c r="D136" s="13">
        <f>'Total Revenues by County'!BR137</f>
        <v>132486353</v>
      </c>
      <c r="E136" s="14">
        <f t="shared" si="2"/>
        <v>6.8913552541229244</v>
      </c>
    </row>
    <row r="137" spans="1:5" x14ac:dyDescent="0.25">
      <c r="A137" s="10"/>
      <c r="B137" s="11">
        <v>341.9</v>
      </c>
      <c r="C137" s="12" t="s">
        <v>134</v>
      </c>
      <c r="D137" s="13">
        <f>'Total Revenues by County'!BR138</f>
        <v>779802260</v>
      </c>
      <c r="E137" s="14">
        <f t="shared" si="2"/>
        <v>40.561871316873905</v>
      </c>
    </row>
    <row r="138" spans="1:5" x14ac:dyDescent="0.25">
      <c r="A138" s="10"/>
      <c r="B138" s="11">
        <v>342.1</v>
      </c>
      <c r="C138" s="12" t="s">
        <v>135</v>
      </c>
      <c r="D138" s="13">
        <f>'Total Revenues by County'!BR139</f>
        <v>470754024</v>
      </c>
      <c r="E138" s="14">
        <f t="shared" si="2"/>
        <v>24.486546298786784</v>
      </c>
    </row>
    <row r="139" spans="1:5" x14ac:dyDescent="0.25">
      <c r="A139" s="10"/>
      <c r="B139" s="11">
        <v>342.2</v>
      </c>
      <c r="C139" s="12" t="s">
        <v>136</v>
      </c>
      <c r="D139" s="13">
        <f>'Total Revenues by County'!BR140</f>
        <v>161663304</v>
      </c>
      <c r="E139" s="14">
        <f t="shared" si="2"/>
        <v>8.4090114505549991</v>
      </c>
    </row>
    <row r="140" spans="1:5" x14ac:dyDescent="0.25">
      <c r="A140" s="10"/>
      <c r="B140" s="11">
        <v>342.3</v>
      </c>
      <c r="C140" s="12" t="s">
        <v>137</v>
      </c>
      <c r="D140" s="13">
        <f>'Total Revenues by County'!BR141</f>
        <v>53411111</v>
      </c>
      <c r="E140" s="14">
        <f t="shared" si="2"/>
        <v>2.7782102237986179</v>
      </c>
    </row>
    <row r="141" spans="1:5" x14ac:dyDescent="0.25">
      <c r="A141" s="10"/>
      <c r="B141" s="11">
        <v>342.4</v>
      </c>
      <c r="C141" s="12" t="s">
        <v>138</v>
      </c>
      <c r="D141" s="13">
        <f>'Total Revenues by County'!BR142</f>
        <v>28325144</v>
      </c>
      <c r="E141" s="14">
        <f t="shared" si="2"/>
        <v>1.4733489563878963</v>
      </c>
    </row>
    <row r="142" spans="1:5" x14ac:dyDescent="0.25">
      <c r="A142" s="10"/>
      <c r="B142" s="11">
        <v>342.5</v>
      </c>
      <c r="C142" s="12" t="s">
        <v>139</v>
      </c>
      <c r="D142" s="13">
        <f>'Total Revenues by County'!BR143</f>
        <v>12445109</v>
      </c>
      <c r="E142" s="14">
        <f t="shared" si="2"/>
        <v>0.64733963425865071</v>
      </c>
    </row>
    <row r="143" spans="1:5" x14ac:dyDescent="0.25">
      <c r="A143" s="10"/>
      <c r="B143" s="11">
        <v>342.6</v>
      </c>
      <c r="C143" s="12" t="s">
        <v>140</v>
      </c>
      <c r="D143" s="13">
        <f>'Total Revenues by County'!BR144</f>
        <v>435383498</v>
      </c>
      <c r="E143" s="14">
        <f t="shared" si="2"/>
        <v>22.646727670892396</v>
      </c>
    </row>
    <row r="144" spans="1:5" x14ac:dyDescent="0.25">
      <c r="A144" s="10"/>
      <c r="B144" s="11">
        <v>342.9</v>
      </c>
      <c r="C144" s="12" t="s">
        <v>141</v>
      </c>
      <c r="D144" s="13">
        <f>'Total Revenues by County'!BR145</f>
        <v>48712181</v>
      </c>
      <c r="E144" s="14">
        <f t="shared" si="2"/>
        <v>2.5337926274877298</v>
      </c>
    </row>
    <row r="145" spans="1:5" x14ac:dyDescent="0.25">
      <c r="A145" s="10"/>
      <c r="B145" s="11">
        <v>343.1</v>
      </c>
      <c r="C145" s="12" t="s">
        <v>142</v>
      </c>
      <c r="D145" s="13">
        <f>'Total Revenues by County'!BR146</f>
        <v>13590834</v>
      </c>
      <c r="E145" s="14">
        <f t="shared" si="2"/>
        <v>0.70693519123296022</v>
      </c>
    </row>
    <row r="146" spans="1:5" x14ac:dyDescent="0.25">
      <c r="A146" s="10"/>
      <c r="B146" s="11">
        <v>343.2</v>
      </c>
      <c r="C146" s="12" t="s">
        <v>143</v>
      </c>
      <c r="D146" s="13">
        <f>'Total Revenues by County'!BR147</f>
        <v>226822</v>
      </c>
      <c r="E146" s="14">
        <f t="shared" si="2"/>
        <v>1.1798279189183129E-2</v>
      </c>
    </row>
    <row r="147" spans="1:5" x14ac:dyDescent="0.25">
      <c r="A147" s="10"/>
      <c r="B147" s="11">
        <v>343.3</v>
      </c>
      <c r="C147" s="12" t="s">
        <v>144</v>
      </c>
      <c r="D147" s="13">
        <f>'Total Revenues by County'!BR148</f>
        <v>402137948</v>
      </c>
      <c r="E147" s="14">
        <f t="shared" si="2"/>
        <v>20.917440914325805</v>
      </c>
    </row>
    <row r="148" spans="1:5" x14ac:dyDescent="0.25">
      <c r="A148" s="10"/>
      <c r="B148" s="11">
        <v>343.4</v>
      </c>
      <c r="C148" s="12" t="s">
        <v>145</v>
      </c>
      <c r="D148" s="13">
        <f>'Total Revenues by County'!BR149</f>
        <v>1339739683</v>
      </c>
      <c r="E148" s="14">
        <f t="shared" si="2"/>
        <v>69.687344353112593</v>
      </c>
    </row>
    <row r="149" spans="1:5" x14ac:dyDescent="0.25">
      <c r="A149" s="10"/>
      <c r="B149" s="11">
        <v>343.5</v>
      </c>
      <c r="C149" s="12" t="s">
        <v>146</v>
      </c>
      <c r="D149" s="13">
        <f>'Total Revenues by County'!BR150</f>
        <v>445419068</v>
      </c>
      <c r="E149" s="14">
        <f t="shared" si="2"/>
        <v>23.168733722697734</v>
      </c>
    </row>
    <row r="150" spans="1:5" x14ac:dyDescent="0.25">
      <c r="A150" s="10"/>
      <c r="B150" s="11">
        <v>343.6</v>
      </c>
      <c r="C150" s="12" t="s">
        <v>147</v>
      </c>
      <c r="D150" s="13">
        <f>'Total Revenues by County'!BR151</f>
        <v>1791012625</v>
      </c>
      <c r="E150" s="14">
        <f t="shared" si="2"/>
        <v>93.160570760780473</v>
      </c>
    </row>
    <row r="151" spans="1:5" x14ac:dyDescent="0.25">
      <c r="A151" s="10"/>
      <c r="B151" s="11">
        <v>343.7</v>
      </c>
      <c r="C151" s="12" t="s">
        <v>148</v>
      </c>
      <c r="D151" s="13">
        <f>'Total Revenues by County'!BR152</f>
        <v>13920946</v>
      </c>
      <c r="E151" s="14">
        <f t="shared" si="2"/>
        <v>0.72410616027343966</v>
      </c>
    </row>
    <row r="152" spans="1:5" x14ac:dyDescent="0.25">
      <c r="A152" s="10"/>
      <c r="B152" s="11">
        <v>343.8</v>
      </c>
      <c r="C152" s="12" t="s">
        <v>149</v>
      </c>
      <c r="D152" s="13">
        <f>'Total Revenues by County'!BR153</f>
        <v>329235</v>
      </c>
      <c r="E152" s="14">
        <f t="shared" si="2"/>
        <v>1.7125351371783636E-2</v>
      </c>
    </row>
    <row r="153" spans="1:5" x14ac:dyDescent="0.25">
      <c r="A153" s="10"/>
      <c r="B153" s="11">
        <v>343.9</v>
      </c>
      <c r="C153" s="12" t="s">
        <v>150</v>
      </c>
      <c r="D153" s="13">
        <f>'Total Revenues by County'!BR154</f>
        <v>51813286</v>
      </c>
      <c r="E153" s="14">
        <f t="shared" si="2"/>
        <v>2.6950984205103281</v>
      </c>
    </row>
    <row r="154" spans="1:5" x14ac:dyDescent="0.25">
      <c r="A154" s="10"/>
      <c r="B154" s="11">
        <v>344.1</v>
      </c>
      <c r="C154" s="12" t="s">
        <v>151</v>
      </c>
      <c r="D154" s="13">
        <f>'Total Revenues by County'!BR155</f>
        <v>1284413507</v>
      </c>
      <c r="E154" s="14">
        <f t="shared" si="2"/>
        <v>66.80952090160487</v>
      </c>
    </row>
    <row r="155" spans="1:5" x14ac:dyDescent="0.25">
      <c r="A155" s="10"/>
      <c r="B155" s="11">
        <v>344.2</v>
      </c>
      <c r="C155" s="12" t="s">
        <v>152</v>
      </c>
      <c r="D155" s="13">
        <f>'Total Revenues by County'!BR156</f>
        <v>317790743</v>
      </c>
      <c r="E155" s="14">
        <f t="shared" si="2"/>
        <v>16.530071640546087</v>
      </c>
    </row>
    <row r="156" spans="1:5" x14ac:dyDescent="0.25">
      <c r="A156" s="10"/>
      <c r="B156" s="11">
        <v>344.3</v>
      </c>
      <c r="C156" s="12" t="s">
        <v>153</v>
      </c>
      <c r="D156" s="13">
        <f>'Total Revenues by County'!BR157</f>
        <v>179413192</v>
      </c>
      <c r="E156" s="14">
        <f t="shared" si="2"/>
        <v>9.3322822717307723</v>
      </c>
    </row>
    <row r="157" spans="1:5" x14ac:dyDescent="0.25">
      <c r="A157" s="10"/>
      <c r="B157" s="11">
        <v>344.4</v>
      </c>
      <c r="C157" s="12" t="s">
        <v>154</v>
      </c>
      <c r="D157" s="13">
        <f>'Total Revenues by County'!BR158</f>
        <v>194000</v>
      </c>
      <c r="E157" s="14">
        <f t="shared" si="2"/>
        <v>1.0091023633957584E-2</v>
      </c>
    </row>
    <row r="158" spans="1:5" x14ac:dyDescent="0.25">
      <c r="A158" s="10"/>
      <c r="B158" s="11">
        <v>344.5</v>
      </c>
      <c r="C158" s="12" t="s">
        <v>155</v>
      </c>
      <c r="D158" s="13">
        <f>'Total Revenues by County'!BR159</f>
        <v>10196496</v>
      </c>
      <c r="E158" s="14">
        <f t="shared" si="2"/>
        <v>0.53037671195646374</v>
      </c>
    </row>
    <row r="159" spans="1:5" x14ac:dyDescent="0.25">
      <c r="A159" s="10"/>
      <c r="B159" s="11">
        <v>344.6</v>
      </c>
      <c r="C159" s="12" t="s">
        <v>156</v>
      </c>
      <c r="D159" s="13">
        <f>'Total Revenues by County'!BR160</f>
        <v>76482357</v>
      </c>
      <c r="E159" s="14">
        <f t="shared" si="2"/>
        <v>3.9782745982875323</v>
      </c>
    </row>
    <row r="160" spans="1:5" x14ac:dyDescent="0.25">
      <c r="A160" s="10"/>
      <c r="B160" s="11">
        <v>344.9</v>
      </c>
      <c r="C160" s="12" t="s">
        <v>157</v>
      </c>
      <c r="D160" s="13">
        <f>'Total Revenues by County'!BR161</f>
        <v>41740234</v>
      </c>
      <c r="E160" s="14">
        <f t="shared" si="2"/>
        <v>2.1711427205202058</v>
      </c>
    </row>
    <row r="161" spans="1:5" x14ac:dyDescent="0.25">
      <c r="A161" s="10"/>
      <c r="B161" s="11">
        <v>345.1</v>
      </c>
      <c r="C161" s="12" t="s">
        <v>158</v>
      </c>
      <c r="D161" s="13">
        <f>'Total Revenues by County'!BR162</f>
        <v>65549512</v>
      </c>
      <c r="E161" s="14">
        <f t="shared" si="2"/>
        <v>3.4095962617854965</v>
      </c>
    </row>
    <row r="162" spans="1:5" x14ac:dyDescent="0.25">
      <c r="A162" s="10"/>
      <c r="B162" s="11">
        <v>345.9</v>
      </c>
      <c r="C162" s="12" t="s">
        <v>159</v>
      </c>
      <c r="D162" s="13">
        <f>'Total Revenues by County'!BR163</f>
        <v>19608856</v>
      </c>
      <c r="E162" s="14">
        <f t="shared" si="2"/>
        <v>1.0199661305715</v>
      </c>
    </row>
    <row r="163" spans="1:5" x14ac:dyDescent="0.25">
      <c r="A163" s="10"/>
      <c r="B163" s="11">
        <v>346.1</v>
      </c>
      <c r="C163" s="12" t="s">
        <v>341</v>
      </c>
      <c r="D163" s="13">
        <f>'Total Revenues by County'!BR164</f>
        <v>87400</v>
      </c>
      <c r="E163" s="14">
        <f t="shared" si="2"/>
        <v>4.546162193855118E-3</v>
      </c>
    </row>
    <row r="164" spans="1:5" x14ac:dyDescent="0.25">
      <c r="A164" s="10"/>
      <c r="B164" s="11">
        <v>346.2</v>
      </c>
      <c r="C164" s="12" t="s">
        <v>160</v>
      </c>
      <c r="D164" s="13">
        <f>'Total Revenues by County'!BR165</f>
        <v>1325117581</v>
      </c>
      <c r="E164" s="14">
        <f t="shared" si="2"/>
        <v>68.926767152802597</v>
      </c>
    </row>
    <row r="165" spans="1:5" x14ac:dyDescent="0.25">
      <c r="A165" s="10"/>
      <c r="B165" s="11">
        <v>346.3</v>
      </c>
      <c r="C165" s="12" t="s">
        <v>161</v>
      </c>
      <c r="D165" s="13">
        <f>'Total Revenues by County'!BR166</f>
        <v>86115</v>
      </c>
      <c r="E165" s="14">
        <f t="shared" si="2"/>
        <v>4.4793221661765846E-3</v>
      </c>
    </row>
    <row r="166" spans="1:5" x14ac:dyDescent="0.25">
      <c r="A166" s="10"/>
      <c r="B166" s="11">
        <v>346.4</v>
      </c>
      <c r="C166" s="12" t="s">
        <v>162</v>
      </c>
      <c r="D166" s="13">
        <f>'Total Revenues by County'!BR167</f>
        <v>15404902</v>
      </c>
      <c r="E166" s="14">
        <f t="shared" si="2"/>
        <v>0.8012950008288684</v>
      </c>
    </row>
    <row r="167" spans="1:5" x14ac:dyDescent="0.25">
      <c r="A167" s="10"/>
      <c r="B167" s="11">
        <v>346.9</v>
      </c>
      <c r="C167" s="12" t="s">
        <v>163</v>
      </c>
      <c r="D167" s="13">
        <f>'Total Revenues by County'!BR168</f>
        <v>26647482</v>
      </c>
      <c r="E167" s="14">
        <f t="shared" si="2"/>
        <v>1.386084384780718</v>
      </c>
    </row>
    <row r="168" spans="1:5" x14ac:dyDescent="0.25">
      <c r="A168" s="10"/>
      <c r="B168" s="11">
        <v>347.1</v>
      </c>
      <c r="C168" s="12" t="s">
        <v>164</v>
      </c>
      <c r="D168" s="13">
        <f>'Total Revenues by County'!BR169</f>
        <v>3075719</v>
      </c>
      <c r="E168" s="14">
        <f t="shared" si="2"/>
        <v>0.15998532536295046</v>
      </c>
    </row>
    <row r="169" spans="1:5" x14ac:dyDescent="0.25">
      <c r="A169" s="10"/>
      <c r="B169" s="11">
        <v>347.2</v>
      </c>
      <c r="C169" s="12" t="s">
        <v>165</v>
      </c>
      <c r="D169" s="13">
        <f>'Total Revenues by County'!BR170</f>
        <v>136728699</v>
      </c>
      <c r="E169" s="14">
        <f t="shared" si="2"/>
        <v>7.1120233662333643</v>
      </c>
    </row>
    <row r="170" spans="1:5" x14ac:dyDescent="0.25">
      <c r="A170" s="10"/>
      <c r="B170" s="11">
        <v>347.3</v>
      </c>
      <c r="C170" s="12" t="s">
        <v>166</v>
      </c>
      <c r="D170" s="13">
        <f>'Total Revenues by County'!BR171</f>
        <v>18873934</v>
      </c>
      <c r="E170" s="14">
        <f t="shared" si="2"/>
        <v>0.98173873226678154</v>
      </c>
    </row>
    <row r="171" spans="1:5" x14ac:dyDescent="0.25">
      <c r="A171" s="10"/>
      <c r="B171" s="11">
        <v>347.4</v>
      </c>
      <c r="C171" s="12" t="s">
        <v>167</v>
      </c>
      <c r="D171" s="13">
        <f>'Total Revenues by County'!BR172</f>
        <v>3329748</v>
      </c>
      <c r="E171" s="14">
        <f t="shared" si="2"/>
        <v>0.17319879259341753</v>
      </c>
    </row>
    <row r="172" spans="1:5" x14ac:dyDescent="0.25">
      <c r="A172" s="10"/>
      <c r="B172" s="11">
        <v>347.5</v>
      </c>
      <c r="C172" s="12" t="s">
        <v>168</v>
      </c>
      <c r="D172" s="13">
        <f>'Total Revenues by County'!BR173</f>
        <v>77897498</v>
      </c>
      <c r="E172" s="14">
        <f t="shared" si="2"/>
        <v>4.0518839863101217</v>
      </c>
    </row>
    <row r="173" spans="1:5" x14ac:dyDescent="0.25">
      <c r="A173" s="10"/>
      <c r="B173" s="11">
        <v>347.9</v>
      </c>
      <c r="C173" s="12" t="s">
        <v>169</v>
      </c>
      <c r="D173" s="13">
        <f>'Total Revenues by County'!BR174</f>
        <v>5587392</v>
      </c>
      <c r="E173" s="14">
        <f t="shared" si="2"/>
        <v>0.2906314676504409</v>
      </c>
    </row>
    <row r="174" spans="1:5" x14ac:dyDescent="0.25">
      <c r="A174" s="10"/>
      <c r="B174" s="11">
        <v>348.11</v>
      </c>
      <c r="C174" s="12" t="s">
        <v>170</v>
      </c>
      <c r="D174" s="13">
        <f>'Total Revenues by County'!BR175</f>
        <v>840703</v>
      </c>
      <c r="E174" s="14">
        <f t="shared" si="2"/>
        <v>4.372965898009816E-2</v>
      </c>
    </row>
    <row r="175" spans="1:5" x14ac:dyDescent="0.25">
      <c r="A175" s="10"/>
      <c r="B175" s="11">
        <v>348.12</v>
      </c>
      <c r="C175" s="12" t="s">
        <v>171</v>
      </c>
      <c r="D175" s="13">
        <f>'Total Revenues by County'!BR176</f>
        <v>2224852</v>
      </c>
      <c r="E175" s="14">
        <f t="shared" si="2"/>
        <v>0.11572697996937011</v>
      </c>
    </row>
    <row r="176" spans="1:5" x14ac:dyDescent="0.25">
      <c r="A176" s="10"/>
      <c r="B176" s="11">
        <v>348.13</v>
      </c>
      <c r="C176" s="12" t="s">
        <v>172</v>
      </c>
      <c r="D176" s="13">
        <f>'Total Revenues by County'!BR177</f>
        <v>8152265</v>
      </c>
      <c r="E176" s="14">
        <f t="shared" si="2"/>
        <v>0.42404483909940838</v>
      </c>
    </row>
    <row r="177" spans="1:5" x14ac:dyDescent="0.25">
      <c r="A177" s="10"/>
      <c r="B177" s="11">
        <v>348.14</v>
      </c>
      <c r="C177" s="12" t="s">
        <v>173</v>
      </c>
      <c r="D177" s="13">
        <f>'Total Revenues by County'!BR178</f>
        <v>957299</v>
      </c>
      <c r="E177" s="14">
        <f t="shared" si="2"/>
        <v>4.9794468215278151E-2</v>
      </c>
    </row>
    <row r="178" spans="1:5" x14ac:dyDescent="0.25">
      <c r="A178" s="10"/>
      <c r="B178" s="11">
        <v>348.21</v>
      </c>
      <c r="C178" s="12" t="s">
        <v>174</v>
      </c>
      <c r="D178" s="13">
        <f>'Total Revenues by County'!BR179</f>
        <v>4344</v>
      </c>
      <c r="E178" s="14">
        <f t="shared" si="2"/>
        <v>2.2595570446346262E-4</v>
      </c>
    </row>
    <row r="179" spans="1:5" x14ac:dyDescent="0.25">
      <c r="A179" s="10"/>
      <c r="B179" s="11">
        <v>348.22</v>
      </c>
      <c r="C179" s="12" t="s">
        <v>175</v>
      </c>
      <c r="D179" s="13">
        <f>'Total Revenues by County'!BR180</f>
        <v>2494625</v>
      </c>
      <c r="E179" s="14">
        <f t="shared" si="2"/>
        <v>0.12975938058176001</v>
      </c>
    </row>
    <row r="180" spans="1:5" x14ac:dyDescent="0.25">
      <c r="A180" s="10"/>
      <c r="B180" s="11">
        <v>348.23</v>
      </c>
      <c r="C180" s="12" t="s">
        <v>176</v>
      </c>
      <c r="D180" s="13">
        <f>'Total Revenues by County'!BR181</f>
        <v>6886568</v>
      </c>
      <c r="E180" s="14">
        <f t="shared" si="2"/>
        <v>0.35820886827245368</v>
      </c>
    </row>
    <row r="181" spans="1:5" x14ac:dyDescent="0.25">
      <c r="A181" s="10"/>
      <c r="B181" s="11">
        <v>348.24</v>
      </c>
      <c r="C181" s="12" t="s">
        <v>177</v>
      </c>
      <c r="D181" s="13">
        <f>'Total Revenues by County'!BR182</f>
        <v>1345245</v>
      </c>
      <c r="E181" s="14">
        <f t="shared" si="2"/>
        <v>6.9973706641563257E-2</v>
      </c>
    </row>
    <row r="182" spans="1:5" x14ac:dyDescent="0.25">
      <c r="A182" s="10"/>
      <c r="B182" s="11">
        <v>348.31</v>
      </c>
      <c r="C182" s="12" t="s">
        <v>178</v>
      </c>
      <c r="D182" s="13">
        <f>'Total Revenues by County'!BR183</f>
        <v>59450880</v>
      </c>
      <c r="E182" s="14">
        <f t="shared" si="2"/>
        <v>3.0923723460802903</v>
      </c>
    </row>
    <row r="183" spans="1:5" x14ac:dyDescent="0.25">
      <c r="A183" s="10"/>
      <c r="B183" s="11">
        <v>348.32</v>
      </c>
      <c r="C183" s="12" t="s">
        <v>179</v>
      </c>
      <c r="D183" s="13">
        <f>'Total Revenues by County'!BR184</f>
        <v>2756363</v>
      </c>
      <c r="E183" s="14">
        <f t="shared" si="2"/>
        <v>0.14337383596271253</v>
      </c>
    </row>
    <row r="184" spans="1:5" x14ac:dyDescent="0.25">
      <c r="A184" s="10"/>
      <c r="B184" s="11">
        <v>348.33</v>
      </c>
      <c r="C184" s="12" t="s">
        <v>180</v>
      </c>
      <c r="D184" s="13">
        <f>'Total Revenues by County'!BR185</f>
        <v>1419610</v>
      </c>
      <c r="E184" s="14">
        <f t="shared" si="2"/>
        <v>7.3841845675270759E-2</v>
      </c>
    </row>
    <row r="185" spans="1:5" x14ac:dyDescent="0.25">
      <c r="A185" s="10"/>
      <c r="B185" s="11">
        <v>348.34</v>
      </c>
      <c r="C185" s="12" t="s">
        <v>181</v>
      </c>
      <c r="D185" s="13">
        <f>'Total Revenues by County'!BR186</f>
        <v>208783</v>
      </c>
      <c r="E185" s="14">
        <f t="shared" si="2"/>
        <v>1.0859970037982301E-2</v>
      </c>
    </row>
    <row r="186" spans="1:5" x14ac:dyDescent="0.25">
      <c r="A186" s="10"/>
      <c r="B186" s="11">
        <v>348.41</v>
      </c>
      <c r="C186" s="12" t="s">
        <v>182</v>
      </c>
      <c r="D186" s="13">
        <f>'Total Revenues by County'!BR187</f>
        <v>39265912</v>
      </c>
      <c r="E186" s="14">
        <f t="shared" si="2"/>
        <v>2.0424394123757668</v>
      </c>
    </row>
    <row r="187" spans="1:5" x14ac:dyDescent="0.25">
      <c r="A187" s="10"/>
      <c r="B187" s="11">
        <v>348.42</v>
      </c>
      <c r="C187" s="12" t="s">
        <v>183</v>
      </c>
      <c r="D187" s="13">
        <f>'Total Revenues by County'!BR188</f>
        <v>23927903</v>
      </c>
      <c r="E187" s="14">
        <f t="shared" si="2"/>
        <v>1.2446238901239413</v>
      </c>
    </row>
    <row r="188" spans="1:5" x14ac:dyDescent="0.25">
      <c r="A188" s="10"/>
      <c r="B188" s="11">
        <v>348.43</v>
      </c>
      <c r="C188" s="12" t="s">
        <v>184</v>
      </c>
      <c r="D188" s="13">
        <f>'Total Revenues by County'!BR189</f>
        <v>2432268</v>
      </c>
      <c r="E188" s="14">
        <f t="shared" si="2"/>
        <v>0.12651584470164301</v>
      </c>
    </row>
    <row r="189" spans="1:5" x14ac:dyDescent="0.25">
      <c r="A189" s="10"/>
      <c r="B189" s="11">
        <v>348.44</v>
      </c>
      <c r="C189" s="12" t="s">
        <v>185</v>
      </c>
      <c r="D189" s="13">
        <f>'Total Revenues by County'!BR190</f>
        <v>86526</v>
      </c>
      <c r="E189" s="14">
        <f t="shared" si="2"/>
        <v>4.5007005719165669E-3</v>
      </c>
    </row>
    <row r="190" spans="1:5" x14ac:dyDescent="0.25">
      <c r="A190" s="10"/>
      <c r="B190" s="11">
        <v>348.48</v>
      </c>
      <c r="C190" s="12" t="s">
        <v>186</v>
      </c>
      <c r="D190" s="13">
        <f>'Total Revenues by County'!BR191</f>
        <v>4379214</v>
      </c>
      <c r="E190" s="14">
        <f t="shared" si="2"/>
        <v>0.22778738129978315</v>
      </c>
    </row>
    <row r="191" spans="1:5" x14ac:dyDescent="0.25">
      <c r="A191" s="10"/>
      <c r="B191" s="11">
        <v>348.51</v>
      </c>
      <c r="C191" s="12" t="s">
        <v>187</v>
      </c>
      <c r="D191" s="13">
        <f>'Total Revenues by County'!BR192</f>
        <v>107925</v>
      </c>
      <c r="E191" s="14">
        <f t="shared" si="2"/>
        <v>5.6137820912106817E-3</v>
      </c>
    </row>
    <row r="192" spans="1:5" x14ac:dyDescent="0.25">
      <c r="A192" s="10"/>
      <c r="B192" s="11">
        <v>348.52</v>
      </c>
      <c r="C192" s="12" t="s">
        <v>188</v>
      </c>
      <c r="D192" s="13">
        <f>'Total Revenues by County'!BR193</f>
        <v>15975630</v>
      </c>
      <c r="E192" s="14">
        <f t="shared" si="2"/>
        <v>0.83098175204825675</v>
      </c>
    </row>
    <row r="193" spans="1:5" x14ac:dyDescent="0.25">
      <c r="A193" s="10"/>
      <c r="B193" s="11">
        <v>348.53</v>
      </c>
      <c r="C193" s="12" t="s">
        <v>189</v>
      </c>
      <c r="D193" s="13">
        <f>'Total Revenues by County'!BR194</f>
        <v>37856098</v>
      </c>
      <c r="E193" s="14">
        <f t="shared" si="2"/>
        <v>1.9691071113784251</v>
      </c>
    </row>
    <row r="194" spans="1:5" x14ac:dyDescent="0.25">
      <c r="A194" s="10"/>
      <c r="B194" s="11">
        <v>348.54</v>
      </c>
      <c r="C194" s="12" t="s">
        <v>190</v>
      </c>
      <c r="D194" s="13">
        <f>'Total Revenues by County'!BR195</f>
        <v>4749444</v>
      </c>
      <c r="E194" s="14">
        <f t="shared" si="2"/>
        <v>0.24704511160906209</v>
      </c>
    </row>
    <row r="195" spans="1:5" x14ac:dyDescent="0.25">
      <c r="A195" s="10"/>
      <c r="B195" s="11">
        <v>348.61</v>
      </c>
      <c r="C195" s="12" t="s">
        <v>191</v>
      </c>
      <c r="D195" s="13">
        <f>'Total Revenues by County'!BR196</f>
        <v>130014</v>
      </c>
      <c r="E195" s="14">
        <f t="shared" si="2"/>
        <v>6.7627543646668117E-3</v>
      </c>
    </row>
    <row r="196" spans="1:5" x14ac:dyDescent="0.25">
      <c r="A196" s="10"/>
      <c r="B196" s="11">
        <v>348.62</v>
      </c>
      <c r="C196" s="12" t="s">
        <v>192</v>
      </c>
      <c r="D196" s="13">
        <f>'Total Revenues by County'!BR197</f>
        <v>103392</v>
      </c>
      <c r="E196" s="14">
        <f t="shared" ref="E196:E259" si="3">(D196/E$270)</f>
        <v>5.377995441041972E-3</v>
      </c>
    </row>
    <row r="197" spans="1:5" x14ac:dyDescent="0.25">
      <c r="A197" s="10"/>
      <c r="B197" s="11">
        <v>348.63</v>
      </c>
      <c r="C197" s="12" t="s">
        <v>193</v>
      </c>
      <c r="D197" s="13">
        <f>'Total Revenues by County'!BR198</f>
        <v>119085</v>
      </c>
      <c r="E197" s="14">
        <f t="shared" si="3"/>
        <v>6.1942760280919535E-3</v>
      </c>
    </row>
    <row r="198" spans="1:5" x14ac:dyDescent="0.25">
      <c r="A198" s="10"/>
      <c r="B198" s="11">
        <v>348.64</v>
      </c>
      <c r="C198" s="12" t="s">
        <v>194</v>
      </c>
      <c r="D198" s="13">
        <f>'Total Revenues by County'!BR199</f>
        <v>751</v>
      </c>
      <c r="E198" s="14">
        <f t="shared" si="3"/>
        <v>3.9063704892279104E-5</v>
      </c>
    </row>
    <row r="199" spans="1:5" x14ac:dyDescent="0.25">
      <c r="A199" s="10"/>
      <c r="B199" s="11">
        <v>348.71</v>
      </c>
      <c r="C199" s="12" t="s">
        <v>195</v>
      </c>
      <c r="D199" s="13">
        <f>'Total Revenues by County'!BR200</f>
        <v>8971485</v>
      </c>
      <c r="E199" s="14">
        <f t="shared" si="3"/>
        <v>0.46665704725101009</v>
      </c>
    </row>
    <row r="200" spans="1:5" x14ac:dyDescent="0.25">
      <c r="A200" s="10"/>
      <c r="B200" s="11">
        <v>348.72</v>
      </c>
      <c r="C200" s="12" t="s">
        <v>196</v>
      </c>
      <c r="D200" s="13">
        <f>'Total Revenues by County'!BR201</f>
        <v>1574481</v>
      </c>
      <c r="E200" s="14">
        <f t="shared" si="3"/>
        <v>8.1897551454727685E-2</v>
      </c>
    </row>
    <row r="201" spans="1:5" x14ac:dyDescent="0.25">
      <c r="A201" s="10"/>
      <c r="B201" s="11">
        <v>348.73</v>
      </c>
      <c r="C201" s="12" t="s">
        <v>197</v>
      </c>
      <c r="D201" s="13">
        <f>'Total Revenues by County'!BR202</f>
        <v>242</v>
      </c>
      <c r="E201" s="14">
        <f t="shared" si="3"/>
        <v>1.2587771749575956E-5</v>
      </c>
    </row>
    <row r="202" spans="1:5" x14ac:dyDescent="0.25">
      <c r="A202" s="10"/>
      <c r="B202" s="11">
        <v>348.74</v>
      </c>
      <c r="C202" s="12" t="s">
        <v>198</v>
      </c>
      <c r="D202" s="13">
        <f>'Total Revenues by County'!BR203</f>
        <v>31</v>
      </c>
      <c r="E202" s="14">
        <f t="shared" si="3"/>
        <v>1.6124831580035316E-6</v>
      </c>
    </row>
    <row r="203" spans="1:5" x14ac:dyDescent="0.25">
      <c r="A203" s="10"/>
      <c r="B203" s="11">
        <v>348.82</v>
      </c>
      <c r="C203" s="12" t="s">
        <v>199</v>
      </c>
      <c r="D203" s="13">
        <f>'Total Revenues by County'!BR204</f>
        <v>1750920</v>
      </c>
      <c r="E203" s="14">
        <f t="shared" si="3"/>
        <v>9.1075129387469145E-2</v>
      </c>
    </row>
    <row r="204" spans="1:5" x14ac:dyDescent="0.25">
      <c r="A204" s="10"/>
      <c r="B204" s="11">
        <v>348.85</v>
      </c>
      <c r="C204" s="12" t="s">
        <v>200</v>
      </c>
      <c r="D204" s="13">
        <f>'Total Revenues by County'!BR205</f>
        <v>1364466</v>
      </c>
      <c r="E204" s="14">
        <f t="shared" si="3"/>
        <v>7.0973498215111189E-2</v>
      </c>
    </row>
    <row r="205" spans="1:5" x14ac:dyDescent="0.25">
      <c r="A205" s="10"/>
      <c r="B205" s="11">
        <v>348.86</v>
      </c>
      <c r="C205" s="12" t="s">
        <v>201</v>
      </c>
      <c r="D205" s="13">
        <f>'Total Revenues by County'!BR206</f>
        <v>114053</v>
      </c>
      <c r="E205" s="14">
        <f t="shared" si="3"/>
        <v>5.9325336006379606E-3</v>
      </c>
    </row>
    <row r="206" spans="1:5" x14ac:dyDescent="0.25">
      <c r="A206" s="10"/>
      <c r="B206" s="11">
        <v>348.87</v>
      </c>
      <c r="C206" s="12" t="s">
        <v>202</v>
      </c>
      <c r="D206" s="13">
        <f>'Total Revenues by County'!BR207</f>
        <v>18387</v>
      </c>
      <c r="E206" s="14">
        <f t="shared" si="3"/>
        <v>9.5641057503906236E-4</v>
      </c>
    </row>
    <row r="207" spans="1:5" x14ac:dyDescent="0.25">
      <c r="A207" s="10"/>
      <c r="B207" s="11">
        <v>348.88</v>
      </c>
      <c r="C207" s="12" t="s">
        <v>203</v>
      </c>
      <c r="D207" s="13">
        <f>'Total Revenues by County'!BR208</f>
        <v>9601860</v>
      </c>
      <c r="E207" s="14">
        <f t="shared" si="3"/>
        <v>0.49944637211315451</v>
      </c>
    </row>
    <row r="208" spans="1:5" x14ac:dyDescent="0.25">
      <c r="A208" s="10"/>
      <c r="B208" s="11">
        <v>348.92099999999999</v>
      </c>
      <c r="C208" s="12" t="s">
        <v>204</v>
      </c>
      <c r="D208" s="13">
        <f>'Total Revenues by County'!BR209</f>
        <v>4127358</v>
      </c>
      <c r="E208" s="14">
        <f t="shared" si="3"/>
        <v>0.21468694393713356</v>
      </c>
    </row>
    <row r="209" spans="1:5" x14ac:dyDescent="0.25">
      <c r="A209" s="10"/>
      <c r="B209" s="11">
        <v>348.92200000000003</v>
      </c>
      <c r="C209" s="12" t="s">
        <v>205</v>
      </c>
      <c r="D209" s="13">
        <f>'Total Revenues by County'!BR210</f>
        <v>3562947</v>
      </c>
      <c r="E209" s="14">
        <f t="shared" si="3"/>
        <v>0.18532877517287771</v>
      </c>
    </row>
    <row r="210" spans="1:5" x14ac:dyDescent="0.25">
      <c r="A210" s="10"/>
      <c r="B210" s="11">
        <v>348.923</v>
      </c>
      <c r="C210" s="12" t="s">
        <v>206</v>
      </c>
      <c r="D210" s="13">
        <f>'Total Revenues by County'!BR211</f>
        <v>3970207</v>
      </c>
      <c r="E210" s="14">
        <f t="shared" si="3"/>
        <v>0.20651264262218474</v>
      </c>
    </row>
    <row r="211" spans="1:5" x14ac:dyDescent="0.25">
      <c r="A211" s="10"/>
      <c r="B211" s="11">
        <v>348.92399999999998</v>
      </c>
      <c r="C211" s="12" t="s">
        <v>207</v>
      </c>
      <c r="D211" s="13">
        <f>'Total Revenues by County'!BR212</f>
        <v>3545793</v>
      </c>
      <c r="E211" s="14">
        <f t="shared" si="3"/>
        <v>0.18443649981505858</v>
      </c>
    </row>
    <row r="212" spans="1:5" x14ac:dyDescent="0.25">
      <c r="A212" s="10"/>
      <c r="B212" s="11">
        <v>348.93</v>
      </c>
      <c r="C212" s="12" t="s">
        <v>208</v>
      </c>
      <c r="D212" s="13">
        <f>'Total Revenues by County'!BR213</f>
        <v>31233084</v>
      </c>
      <c r="E212" s="14">
        <f t="shared" si="3"/>
        <v>1.6246071587906314</v>
      </c>
    </row>
    <row r="213" spans="1:5" x14ac:dyDescent="0.25">
      <c r="A213" s="10"/>
      <c r="B213" s="11">
        <v>348.93099999999998</v>
      </c>
      <c r="C213" s="12" t="s">
        <v>209</v>
      </c>
      <c r="D213" s="13">
        <f>'Total Revenues by County'!BR214</f>
        <v>11771346</v>
      </c>
      <c r="E213" s="14">
        <f t="shared" si="3"/>
        <v>0.6122934571623303</v>
      </c>
    </row>
    <row r="214" spans="1:5" x14ac:dyDescent="0.25">
      <c r="A214" s="10"/>
      <c r="B214" s="11">
        <v>348.93200000000002</v>
      </c>
      <c r="C214" s="12" t="s">
        <v>210</v>
      </c>
      <c r="D214" s="13">
        <f>'Total Revenues by County'!BR215</f>
        <v>360252</v>
      </c>
      <c r="E214" s="14">
        <f t="shared" si="3"/>
        <v>1.8738718794744782E-2</v>
      </c>
    </row>
    <row r="215" spans="1:5" x14ac:dyDescent="0.25">
      <c r="A215" s="10"/>
      <c r="B215" s="11">
        <v>348.93299999999999</v>
      </c>
      <c r="C215" s="12" t="s">
        <v>211</v>
      </c>
      <c r="D215" s="13">
        <f>'Total Revenues by County'!BR216</f>
        <v>105979</v>
      </c>
      <c r="E215" s="14">
        <f t="shared" si="3"/>
        <v>5.5125597613566541E-3</v>
      </c>
    </row>
    <row r="216" spans="1:5" x14ac:dyDescent="0.25">
      <c r="A216" s="10"/>
      <c r="B216" s="11">
        <v>348.99</v>
      </c>
      <c r="C216" s="12" t="s">
        <v>212</v>
      </c>
      <c r="D216" s="13">
        <f>'Total Revenues by County'!BR217</f>
        <v>21471159</v>
      </c>
      <c r="E216" s="14">
        <f t="shared" si="3"/>
        <v>1.1168349119456757</v>
      </c>
    </row>
    <row r="217" spans="1:5" x14ac:dyDescent="0.25">
      <c r="A217" s="10"/>
      <c r="B217" s="11">
        <v>349</v>
      </c>
      <c r="C217" s="12" t="s">
        <v>213</v>
      </c>
      <c r="D217" s="13">
        <f>'Total Revenues by County'!BR218</f>
        <v>209594287</v>
      </c>
      <c r="E217" s="14">
        <f t="shared" si="3"/>
        <v>10.902169606492212</v>
      </c>
    </row>
    <row r="218" spans="1:5" ht="15.75" x14ac:dyDescent="0.25">
      <c r="A218" s="15" t="s">
        <v>214</v>
      </c>
      <c r="B218" s="16"/>
      <c r="C218" s="17"/>
      <c r="D218" s="18">
        <f>'Total Revenues by County'!BR219</f>
        <v>202607119</v>
      </c>
      <c r="E218" s="19">
        <f t="shared" si="3"/>
        <v>10.538727970294108</v>
      </c>
    </row>
    <row r="219" spans="1:5" x14ac:dyDescent="0.25">
      <c r="A219" s="10"/>
      <c r="B219" s="11">
        <v>351.1</v>
      </c>
      <c r="C219" s="12" t="s">
        <v>215</v>
      </c>
      <c r="D219" s="13">
        <f>'Total Revenues by County'!BR220</f>
        <v>15399222</v>
      </c>
      <c r="E219" s="14">
        <f t="shared" si="3"/>
        <v>0.80099955230185349</v>
      </c>
    </row>
    <row r="220" spans="1:5" x14ac:dyDescent="0.25">
      <c r="A220" s="10"/>
      <c r="B220" s="11">
        <v>351.2</v>
      </c>
      <c r="C220" s="12" t="s">
        <v>216</v>
      </c>
      <c r="D220" s="13">
        <f>'Total Revenues by County'!BR221</f>
        <v>7129101</v>
      </c>
      <c r="E220" s="14">
        <f t="shared" si="3"/>
        <v>0.37082436432923016</v>
      </c>
    </row>
    <row r="221" spans="1:5" x14ac:dyDescent="0.25">
      <c r="A221" s="10"/>
      <c r="B221" s="11">
        <v>351.3</v>
      </c>
      <c r="C221" s="12" t="s">
        <v>217</v>
      </c>
      <c r="D221" s="13">
        <f>'Total Revenues by County'!BR222</f>
        <v>16670542</v>
      </c>
      <c r="E221" s="14">
        <f t="shared" si="3"/>
        <v>0.86712800676743573</v>
      </c>
    </row>
    <row r="222" spans="1:5" x14ac:dyDescent="0.25">
      <c r="A222" s="10"/>
      <c r="B222" s="11">
        <v>351.4</v>
      </c>
      <c r="C222" s="12" t="s">
        <v>218</v>
      </c>
      <c r="D222" s="13">
        <f>'Total Revenues by County'!BR223</f>
        <v>831805</v>
      </c>
      <c r="E222" s="14">
        <f t="shared" si="3"/>
        <v>4.3266824298165404E-2</v>
      </c>
    </row>
    <row r="223" spans="1:5" x14ac:dyDescent="0.25">
      <c r="A223" s="10"/>
      <c r="B223" s="11">
        <v>351.5</v>
      </c>
      <c r="C223" s="12" t="s">
        <v>219</v>
      </c>
      <c r="D223" s="13">
        <f>'Total Revenues by County'!BR224</f>
        <v>39385315</v>
      </c>
      <c r="E223" s="14">
        <f t="shared" si="3"/>
        <v>2.0486502293601245</v>
      </c>
    </row>
    <row r="224" spans="1:5" x14ac:dyDescent="0.25">
      <c r="A224" s="10"/>
      <c r="B224" s="11">
        <v>351.6</v>
      </c>
      <c r="C224" s="12" t="s">
        <v>220</v>
      </c>
      <c r="D224" s="13">
        <f>'Total Revenues by County'!BR225</f>
        <v>246483</v>
      </c>
      <c r="E224" s="14">
        <f t="shared" si="3"/>
        <v>1.2820957620457563E-2</v>
      </c>
    </row>
    <row r="225" spans="1:5" x14ac:dyDescent="0.25">
      <c r="A225" s="10"/>
      <c r="B225" s="11">
        <v>351.7</v>
      </c>
      <c r="C225" s="12" t="s">
        <v>221</v>
      </c>
      <c r="D225" s="13">
        <f>'Total Revenues by County'!BR226</f>
        <v>6539425</v>
      </c>
      <c r="E225" s="14">
        <f t="shared" si="3"/>
        <v>0.34015202179120141</v>
      </c>
    </row>
    <row r="226" spans="1:5" x14ac:dyDescent="0.25">
      <c r="A226" s="10"/>
      <c r="B226" s="11">
        <v>351.8</v>
      </c>
      <c r="C226" s="12" t="s">
        <v>222</v>
      </c>
      <c r="D226" s="13">
        <f>'Total Revenues by County'!BR227</f>
        <v>12295170</v>
      </c>
      <c r="E226" s="14">
        <f t="shared" si="3"/>
        <v>0.63954046934807363</v>
      </c>
    </row>
    <row r="227" spans="1:5" x14ac:dyDescent="0.25">
      <c r="A227" s="10"/>
      <c r="B227" s="11">
        <v>351.9</v>
      </c>
      <c r="C227" s="12" t="s">
        <v>223</v>
      </c>
      <c r="D227" s="13">
        <f>'Total Revenues by County'!BR228</f>
        <v>4713890</v>
      </c>
      <c r="E227" s="14">
        <f t="shared" si="3"/>
        <v>0.24519574947358927</v>
      </c>
    </row>
    <row r="228" spans="1:5" x14ac:dyDescent="0.25">
      <c r="A228" s="10"/>
      <c r="B228" s="11">
        <v>352</v>
      </c>
      <c r="C228" s="12" t="s">
        <v>224</v>
      </c>
      <c r="D228" s="13">
        <f>'Total Revenues by County'!BR229</f>
        <v>4445062</v>
      </c>
      <c r="E228" s="14">
        <f t="shared" si="3"/>
        <v>0.23121250358972562</v>
      </c>
    </row>
    <row r="229" spans="1:5" x14ac:dyDescent="0.25">
      <c r="A229" s="10"/>
      <c r="B229" s="11">
        <v>353</v>
      </c>
      <c r="C229" s="12" t="s">
        <v>225</v>
      </c>
      <c r="D229" s="13">
        <f>'Total Revenues by County'!BR230</f>
        <v>174513</v>
      </c>
      <c r="E229" s="14">
        <f t="shared" si="3"/>
        <v>9.0773959146022674E-3</v>
      </c>
    </row>
    <row r="230" spans="1:5" x14ac:dyDescent="0.25">
      <c r="A230" s="10"/>
      <c r="B230" s="11">
        <v>354</v>
      </c>
      <c r="C230" s="12" t="s">
        <v>226</v>
      </c>
      <c r="D230" s="13">
        <f>'Total Revenues by County'!BR231</f>
        <v>29160463</v>
      </c>
      <c r="E230" s="14">
        <f t="shared" si="3"/>
        <v>1.5167985634543593</v>
      </c>
    </row>
    <row r="231" spans="1:5" x14ac:dyDescent="0.25">
      <c r="A231" s="10"/>
      <c r="B231" s="11">
        <v>355</v>
      </c>
      <c r="C231" s="12" t="s">
        <v>227</v>
      </c>
      <c r="D231" s="13">
        <f>'Total Revenues by County'!BR232</f>
        <v>742404</v>
      </c>
      <c r="E231" s="14">
        <f t="shared" si="3"/>
        <v>3.8616578917240449E-2</v>
      </c>
    </row>
    <row r="232" spans="1:5" x14ac:dyDescent="0.25">
      <c r="A232" s="10"/>
      <c r="B232" s="11">
        <v>356</v>
      </c>
      <c r="C232" s="12" t="s">
        <v>228</v>
      </c>
      <c r="D232" s="13">
        <f>'Total Revenues by County'!BR233</f>
        <v>764042</v>
      </c>
      <c r="E232" s="14">
        <f t="shared" si="3"/>
        <v>3.974209216152691E-2</v>
      </c>
    </row>
    <row r="233" spans="1:5" x14ac:dyDescent="0.25">
      <c r="A233" s="10"/>
      <c r="B233" s="11">
        <v>358.1</v>
      </c>
      <c r="C233" s="12" t="s">
        <v>229</v>
      </c>
      <c r="D233" s="13">
        <f>'Total Revenues by County'!BR234</f>
        <v>57129</v>
      </c>
      <c r="E233" s="14">
        <f t="shared" si="3"/>
        <v>2.9715983978575405E-3</v>
      </c>
    </row>
    <row r="234" spans="1:5" x14ac:dyDescent="0.25">
      <c r="A234" s="10"/>
      <c r="B234" s="11">
        <v>358.2</v>
      </c>
      <c r="C234" s="12" t="s">
        <v>230</v>
      </c>
      <c r="D234" s="13">
        <f>'Total Revenues by County'!BR235</f>
        <v>8337053</v>
      </c>
      <c r="E234" s="14">
        <f t="shared" si="3"/>
        <v>0.43365669515751021</v>
      </c>
    </row>
    <row r="235" spans="1:5" x14ac:dyDescent="0.25">
      <c r="A235" s="10"/>
      <c r="B235" s="11">
        <v>359</v>
      </c>
      <c r="C235" s="12" t="s">
        <v>231</v>
      </c>
      <c r="D235" s="13">
        <f>'Total Revenues by County'!BR236</f>
        <v>55715500</v>
      </c>
      <c r="E235" s="14">
        <f t="shared" si="3"/>
        <v>2.8980743674111538</v>
      </c>
    </row>
    <row r="236" spans="1:5" ht="15.75" x14ac:dyDescent="0.25">
      <c r="A236" s="15" t="s">
        <v>232</v>
      </c>
      <c r="B236" s="16"/>
      <c r="C236" s="17"/>
      <c r="D236" s="18">
        <f>'Total Revenues by County'!BR237</f>
        <v>908143147</v>
      </c>
      <c r="E236" s="19">
        <f t="shared" si="3"/>
        <v>47.23759772883308</v>
      </c>
    </row>
    <row r="237" spans="1:5" x14ac:dyDescent="0.25">
      <c r="A237" s="10"/>
      <c r="B237" s="11">
        <v>361.1</v>
      </c>
      <c r="C237" s="12" t="s">
        <v>233</v>
      </c>
      <c r="D237" s="13">
        <f>'Total Revenues by County'!BR238</f>
        <v>196322530</v>
      </c>
      <c r="E237" s="14">
        <f t="shared" si="3"/>
        <v>10.211831392311067</v>
      </c>
    </row>
    <row r="238" spans="1:5" x14ac:dyDescent="0.25">
      <c r="A238" s="10"/>
      <c r="B238" s="11">
        <v>361.2</v>
      </c>
      <c r="C238" s="12" t="s">
        <v>234</v>
      </c>
      <c r="D238" s="13">
        <f>'Total Revenues by County'!BR239</f>
        <v>2449731</v>
      </c>
      <c r="E238" s="14">
        <f t="shared" si="3"/>
        <v>0.12742419287545642</v>
      </c>
    </row>
    <row r="239" spans="1:5" x14ac:dyDescent="0.25">
      <c r="A239" s="10"/>
      <c r="B239" s="11">
        <v>361.3</v>
      </c>
      <c r="C239" s="12" t="s">
        <v>235</v>
      </c>
      <c r="D239" s="13">
        <f>'Total Revenues by County'!BR240</f>
        <v>64583252</v>
      </c>
      <c r="E239" s="14">
        <f t="shared" si="3"/>
        <v>3.3593356819063835</v>
      </c>
    </row>
    <row r="240" spans="1:5" x14ac:dyDescent="0.25">
      <c r="A240" s="10"/>
      <c r="B240" s="11">
        <v>361.4</v>
      </c>
      <c r="C240" s="12" t="s">
        <v>236</v>
      </c>
      <c r="D240" s="13">
        <f>'Total Revenues by County'!BR241</f>
        <v>804643</v>
      </c>
      <c r="E240" s="14">
        <f t="shared" si="3"/>
        <v>4.1853976958239857E-2</v>
      </c>
    </row>
    <row r="241" spans="1:5" x14ac:dyDescent="0.25">
      <c r="A241" s="10"/>
      <c r="B241" s="11">
        <v>362</v>
      </c>
      <c r="C241" s="12" t="s">
        <v>237</v>
      </c>
      <c r="D241" s="13">
        <f>'Total Revenues by County'!BR242</f>
        <v>62981343</v>
      </c>
      <c r="E241" s="14">
        <f t="shared" si="3"/>
        <v>3.2760114469659229</v>
      </c>
    </row>
    <row r="242" spans="1:5" x14ac:dyDescent="0.25">
      <c r="A242" s="10"/>
      <c r="B242" s="11">
        <v>364</v>
      </c>
      <c r="C242" s="12" t="s">
        <v>238</v>
      </c>
      <c r="D242" s="13">
        <f>'Total Revenues by County'!BR243</f>
        <v>33510277</v>
      </c>
      <c r="E242" s="14">
        <f t="shared" si="3"/>
        <v>1.7430566865333261</v>
      </c>
    </row>
    <row r="243" spans="1:5" x14ac:dyDescent="0.25">
      <c r="A243" s="10"/>
      <c r="B243" s="11">
        <v>365</v>
      </c>
      <c r="C243" s="12" t="s">
        <v>239</v>
      </c>
      <c r="D243" s="13">
        <f>'Total Revenues by County'!BR244</f>
        <v>5700424</v>
      </c>
      <c r="E243" s="14">
        <f t="shared" si="3"/>
        <v>0.29651089333803626</v>
      </c>
    </row>
    <row r="244" spans="1:5" x14ac:dyDescent="0.25">
      <c r="A244" s="10"/>
      <c r="B244" s="11">
        <v>366</v>
      </c>
      <c r="C244" s="12" t="s">
        <v>240</v>
      </c>
      <c r="D244" s="13">
        <f>'Total Revenues by County'!BR245</f>
        <v>56901125</v>
      </c>
      <c r="E244" s="14">
        <f t="shared" si="3"/>
        <v>2.9597453462565708</v>
      </c>
    </row>
    <row r="245" spans="1:5" x14ac:dyDescent="0.25">
      <c r="A245" s="10"/>
      <c r="B245" s="11">
        <v>368</v>
      </c>
      <c r="C245" s="12" t="s">
        <v>241</v>
      </c>
      <c r="D245" s="13">
        <f>'Total Revenues by County'!BR246</f>
        <v>46629310</v>
      </c>
      <c r="E245" s="14">
        <f t="shared" si="3"/>
        <v>2.4254508723976018</v>
      </c>
    </row>
    <row r="246" spans="1:5" x14ac:dyDescent="0.25">
      <c r="A246" s="10"/>
      <c r="B246" s="11">
        <v>369.3</v>
      </c>
      <c r="C246" s="12" t="s">
        <v>242</v>
      </c>
      <c r="D246" s="13">
        <f>'Total Revenues by County'!BR247</f>
        <v>13675931</v>
      </c>
      <c r="E246" s="14">
        <f t="shared" si="3"/>
        <v>0.71136156153285146</v>
      </c>
    </row>
    <row r="247" spans="1:5" x14ac:dyDescent="0.25">
      <c r="A247" s="10"/>
      <c r="B247" s="11">
        <v>369.4</v>
      </c>
      <c r="C247" s="12" t="s">
        <v>243</v>
      </c>
      <c r="D247" s="13">
        <f>'Total Revenues by County'!BR248</f>
        <v>8447491</v>
      </c>
      <c r="E247" s="14">
        <f t="shared" si="3"/>
        <v>0.43940119241569064</v>
      </c>
    </row>
    <row r="248" spans="1:5" x14ac:dyDescent="0.25">
      <c r="A248" s="10"/>
      <c r="B248" s="11">
        <v>369.7</v>
      </c>
      <c r="C248" s="12" t="s">
        <v>244</v>
      </c>
      <c r="D248" s="13">
        <f>'Total Revenues by County'!BR249</f>
        <v>4075</v>
      </c>
      <c r="E248" s="14">
        <f t="shared" si="3"/>
        <v>2.1196351189885131E-4</v>
      </c>
    </row>
    <row r="249" spans="1:5" x14ac:dyDescent="0.25">
      <c r="A249" s="10"/>
      <c r="B249" s="11">
        <v>369.9</v>
      </c>
      <c r="C249" s="12" t="s">
        <v>245</v>
      </c>
      <c r="D249" s="13">
        <f>'Total Revenues by County'!BR250</f>
        <v>416133015</v>
      </c>
      <c r="E249" s="14">
        <f t="shared" si="3"/>
        <v>21.645402521830032</v>
      </c>
    </row>
    <row r="250" spans="1:5" ht="15.75" x14ac:dyDescent="0.25">
      <c r="A250" s="15" t="s">
        <v>246</v>
      </c>
      <c r="B250" s="16"/>
      <c r="C250" s="17"/>
      <c r="D250" s="18">
        <f>'Total Revenues by County'!BR251</f>
        <v>8039852738</v>
      </c>
      <c r="E250" s="19">
        <f t="shared" si="3"/>
        <v>418.19764944688967</v>
      </c>
    </row>
    <row r="251" spans="1:5" x14ac:dyDescent="0.25">
      <c r="A251" s="10"/>
      <c r="B251" s="11">
        <v>381</v>
      </c>
      <c r="C251" s="12" t="s">
        <v>247</v>
      </c>
      <c r="D251" s="13">
        <f>'Total Revenues by County'!BR252</f>
        <v>4625799775</v>
      </c>
      <c r="E251" s="14">
        <f t="shared" si="3"/>
        <v>240.61368482206535</v>
      </c>
    </row>
    <row r="252" spans="1:5" x14ac:dyDescent="0.25">
      <c r="A252" s="10"/>
      <c r="B252" s="11">
        <v>382</v>
      </c>
      <c r="C252" s="12" t="s">
        <v>248</v>
      </c>
      <c r="D252" s="13">
        <f>'Total Revenues by County'!BR253</f>
        <v>7475830</v>
      </c>
      <c r="E252" s="14">
        <f t="shared" si="3"/>
        <v>0.38885967635798518</v>
      </c>
    </row>
    <row r="253" spans="1:5" x14ac:dyDescent="0.25">
      <c r="A253" s="10"/>
      <c r="B253" s="11">
        <v>383</v>
      </c>
      <c r="C253" s="12" t="s">
        <v>249</v>
      </c>
      <c r="D253" s="13">
        <f>'Total Revenues by County'!BR254</f>
        <v>51443391</v>
      </c>
      <c r="E253" s="14">
        <f t="shared" si="3"/>
        <v>2.6758581154222725</v>
      </c>
    </row>
    <row r="254" spans="1:5" x14ac:dyDescent="0.25">
      <c r="A254" s="10"/>
      <c r="B254" s="11">
        <v>384</v>
      </c>
      <c r="C254" s="12" t="s">
        <v>250</v>
      </c>
      <c r="D254" s="13">
        <f>'Total Revenues by County'!BR255</f>
        <v>976878930</v>
      </c>
      <c r="E254" s="14">
        <f t="shared" si="3"/>
        <v>50.812929743016475</v>
      </c>
    </row>
    <row r="255" spans="1:5" x14ac:dyDescent="0.25">
      <c r="A255" s="10"/>
      <c r="B255" s="11">
        <v>385</v>
      </c>
      <c r="C255" s="12" t="s">
        <v>251</v>
      </c>
      <c r="D255" s="13">
        <f>'Total Revenues by County'!BR256</f>
        <v>1299443828</v>
      </c>
      <c r="E255" s="14">
        <f t="shared" si="3"/>
        <v>67.591331852310901</v>
      </c>
    </row>
    <row r="256" spans="1:5" x14ac:dyDescent="0.25">
      <c r="A256" s="10"/>
      <c r="B256" s="11">
        <v>388.1</v>
      </c>
      <c r="C256" s="12" t="s">
        <v>252</v>
      </c>
      <c r="D256" s="13">
        <f>'Total Revenues by County'!BR257</f>
        <v>2540697</v>
      </c>
      <c r="E256" s="14">
        <f t="shared" si="3"/>
        <v>0.13215584264806771</v>
      </c>
    </row>
    <row r="257" spans="1:14" x14ac:dyDescent="0.25">
      <c r="A257" s="10"/>
      <c r="B257" s="11">
        <v>388.2</v>
      </c>
      <c r="C257" s="12" t="s">
        <v>253</v>
      </c>
      <c r="D257" s="13">
        <f>'Total Revenues by County'!BR258</f>
        <v>315847</v>
      </c>
      <c r="E257" s="14">
        <f t="shared" si="3"/>
        <v>1.642896670986908E-2</v>
      </c>
    </row>
    <row r="258" spans="1:14" x14ac:dyDescent="0.25">
      <c r="A258" s="10"/>
      <c r="B258" s="11">
        <v>389.1</v>
      </c>
      <c r="C258" s="12" t="s">
        <v>254</v>
      </c>
      <c r="D258" s="13">
        <f>'Total Revenues by County'!BR259</f>
        <v>40215902</v>
      </c>
      <c r="E258" s="14">
        <f t="shared" si="3"/>
        <v>2.0918536986748562</v>
      </c>
    </row>
    <row r="259" spans="1:14" x14ac:dyDescent="0.25">
      <c r="A259" s="10"/>
      <c r="B259" s="11">
        <v>389.2</v>
      </c>
      <c r="C259" s="12" t="s">
        <v>255</v>
      </c>
      <c r="D259" s="13">
        <f>'Total Revenues by County'!BR260</f>
        <v>10981862</v>
      </c>
      <c r="E259" s="14">
        <f t="shared" si="3"/>
        <v>0.57122798446835421</v>
      </c>
    </row>
    <row r="260" spans="1:14" x14ac:dyDescent="0.25">
      <c r="A260" s="10"/>
      <c r="B260" s="11">
        <v>389.3</v>
      </c>
      <c r="C260" s="12" t="s">
        <v>256</v>
      </c>
      <c r="D260" s="13">
        <f>'Total Revenues by County'!BR261</f>
        <v>6094199</v>
      </c>
      <c r="E260" s="14">
        <f t="shared" ref="E260:E268" si="4">(D260/E$270)</f>
        <v>0.31699333061361173</v>
      </c>
    </row>
    <row r="261" spans="1:14" x14ac:dyDescent="0.25">
      <c r="A261" s="10"/>
      <c r="B261" s="11">
        <v>389.4</v>
      </c>
      <c r="C261" s="12" t="s">
        <v>257</v>
      </c>
      <c r="D261" s="13">
        <f>'Total Revenues by County'!BR262</f>
        <v>115791224</v>
      </c>
      <c r="E261" s="14">
        <f t="shared" si="4"/>
        <v>6.0229483401488491</v>
      </c>
    </row>
    <row r="262" spans="1:14" x14ac:dyDescent="0.25">
      <c r="A262" s="10"/>
      <c r="B262" s="11">
        <v>389.5</v>
      </c>
      <c r="C262" s="12" t="s">
        <v>258</v>
      </c>
      <c r="D262" s="13">
        <f>'Total Revenues by County'!BR263</f>
        <v>128953073</v>
      </c>
      <c r="E262" s="14">
        <f t="shared" si="4"/>
        <v>6.7075696253322556</v>
      </c>
    </row>
    <row r="263" spans="1:14" x14ac:dyDescent="0.25">
      <c r="A263" s="10"/>
      <c r="B263" s="11">
        <v>389.6</v>
      </c>
      <c r="C263" s="12" t="s">
        <v>259</v>
      </c>
      <c r="D263" s="13">
        <f>'Total Revenues by County'!BR264</f>
        <v>77961357</v>
      </c>
      <c r="E263" s="14">
        <f t="shared" si="4"/>
        <v>4.0552056496000235</v>
      </c>
    </row>
    <row r="264" spans="1:14" x14ac:dyDescent="0.25">
      <c r="A264" s="10"/>
      <c r="B264" s="11">
        <v>389.7</v>
      </c>
      <c r="C264" s="12" t="s">
        <v>260</v>
      </c>
      <c r="D264" s="13">
        <f>'Total Revenues by County'!BR265</f>
        <v>93116148</v>
      </c>
      <c r="E264" s="14">
        <f t="shared" si="4"/>
        <v>4.8434909802633621</v>
      </c>
    </row>
    <row r="265" spans="1:14" x14ac:dyDescent="0.25">
      <c r="A265" s="10"/>
      <c r="B265" s="11">
        <v>389.8</v>
      </c>
      <c r="C265" s="12" t="s">
        <v>261</v>
      </c>
      <c r="D265" s="13">
        <f>'Total Revenues by County'!BR266</f>
        <v>170341327</v>
      </c>
      <c r="E265" s="14">
        <f t="shared" si="4"/>
        <v>8.8604038999829751</v>
      </c>
    </row>
    <row r="266" spans="1:14" x14ac:dyDescent="0.25">
      <c r="A266" s="20"/>
      <c r="B266" s="21">
        <v>389.9</v>
      </c>
      <c r="C266" s="22" t="s">
        <v>262</v>
      </c>
      <c r="D266" s="13">
        <f>'Total Revenues by County'!BR267</f>
        <v>432057895</v>
      </c>
      <c r="E266" s="14">
        <f t="shared" si="4"/>
        <v>22.473744482901878</v>
      </c>
    </row>
    <row r="267" spans="1:14" ht="15.75" thickBot="1" x14ac:dyDescent="0.3">
      <c r="A267" s="20"/>
      <c r="B267" s="21">
        <v>393</v>
      </c>
      <c r="C267" s="22" t="s">
        <v>263</v>
      </c>
      <c r="D267" s="13">
        <f>'Total Revenues by County'!BR268</f>
        <v>441453</v>
      </c>
      <c r="E267" s="14">
        <f t="shared" si="4"/>
        <v>2.2962436372584934E-2</v>
      </c>
    </row>
    <row r="268" spans="1:14" ht="16.5" thickBot="1" x14ac:dyDescent="0.3">
      <c r="A268" s="23" t="s">
        <v>264</v>
      </c>
      <c r="B268" s="24"/>
      <c r="C268" s="25"/>
      <c r="D268" s="26">
        <f>'Total Revenues by County'!BR269</f>
        <v>40323612683</v>
      </c>
      <c r="E268" s="27">
        <f t="shared" si="4"/>
        <v>2097.4563329417774</v>
      </c>
      <c r="F268" s="28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30"/>
      <c r="B269" s="31"/>
      <c r="C269" s="31"/>
      <c r="D269" s="32"/>
      <c r="E269" s="33"/>
    </row>
    <row r="270" spans="1:14" x14ac:dyDescent="0.25">
      <c r="A270" s="30"/>
      <c r="B270" s="31"/>
      <c r="C270" s="31"/>
      <c r="D270" s="34" t="s">
        <v>343</v>
      </c>
      <c r="E270" s="33">
        <f>'Total Revenues by County'!$BR$4</f>
        <v>19225007</v>
      </c>
    </row>
    <row r="271" spans="1:14" x14ac:dyDescent="0.25">
      <c r="A271" s="30"/>
      <c r="B271" s="31"/>
      <c r="C271" s="31"/>
      <c r="D271" s="32"/>
      <c r="E271" s="33"/>
    </row>
    <row r="272" spans="1:14" ht="30" customHeight="1" x14ac:dyDescent="0.25">
      <c r="A272" s="72" t="s">
        <v>345</v>
      </c>
      <c r="B272" s="73"/>
      <c r="C272" s="73"/>
      <c r="D272" s="73"/>
      <c r="E272" s="74"/>
    </row>
    <row r="273" spans="1:5" x14ac:dyDescent="0.25">
      <c r="A273" s="30"/>
      <c r="B273" s="31"/>
      <c r="C273" s="31"/>
      <c r="D273" s="32"/>
      <c r="E273" s="33"/>
    </row>
    <row r="274" spans="1:5" ht="15.75" thickBot="1" x14ac:dyDescent="0.3">
      <c r="A274" s="75" t="s">
        <v>265</v>
      </c>
      <c r="B274" s="76"/>
      <c r="C274" s="76"/>
      <c r="D274" s="76"/>
      <c r="E274" s="77"/>
    </row>
  </sheetData>
  <mergeCells count="5">
    <mergeCell ref="A1:E1"/>
    <mergeCell ref="A2:E2"/>
    <mergeCell ref="A3:C3"/>
    <mergeCell ref="A272:E272"/>
    <mergeCell ref="A274:E274"/>
  </mergeCells>
  <printOptions horizontalCentered="1"/>
  <pageMargins left="0.5" right="0.5" top="0.5" bottom="0.5" header="0.3" footer="0.3"/>
  <pageSetup scale="79" fitToHeight="0" orientation="portrait" r:id="rId1"/>
  <headerFooter>
    <oddHeader>&amp;C&amp;12Office of Economic and Demographic Research</oddHeader>
    <oddFooter>&amp;L&amp;12FY 2015-16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72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69" width="17.7109375" style="35" customWidth="1"/>
    <col min="70" max="70" width="18.7109375" style="35" customWidth="1"/>
    <col min="71" max="71" width="13.140625" style="9" bestFit="1" customWidth="1"/>
    <col min="72" max="103" width="12.5703125" style="1"/>
    <col min="104" max="104" width="2.28515625" style="1" customWidth="1"/>
    <col min="105" max="105" width="8.7109375" style="1" customWidth="1"/>
    <col min="106" max="106" width="78.140625" style="1" customWidth="1"/>
    <col min="107" max="325" width="20.28515625" style="1" customWidth="1"/>
    <col min="326" max="326" width="21.5703125" style="1" customWidth="1"/>
    <col min="327" max="359" width="12.5703125" style="1"/>
    <col min="360" max="360" width="2.28515625" style="1" customWidth="1"/>
    <col min="361" max="361" width="8.7109375" style="1" customWidth="1"/>
    <col min="362" max="362" width="78.140625" style="1" customWidth="1"/>
    <col min="363" max="581" width="20.28515625" style="1" customWidth="1"/>
    <col min="582" max="582" width="21.5703125" style="1" customWidth="1"/>
    <col min="583" max="615" width="12.5703125" style="1"/>
    <col min="616" max="616" width="2.28515625" style="1" customWidth="1"/>
    <col min="617" max="617" width="8.7109375" style="1" customWidth="1"/>
    <col min="618" max="618" width="78.140625" style="1" customWidth="1"/>
    <col min="619" max="837" width="20.28515625" style="1" customWidth="1"/>
    <col min="838" max="838" width="21.5703125" style="1" customWidth="1"/>
    <col min="839" max="871" width="12.5703125" style="1"/>
    <col min="872" max="872" width="2.28515625" style="1" customWidth="1"/>
    <col min="873" max="873" width="8.7109375" style="1" customWidth="1"/>
    <col min="874" max="874" width="78.140625" style="1" customWidth="1"/>
    <col min="875" max="1093" width="20.28515625" style="1" customWidth="1"/>
    <col min="1094" max="1094" width="21.5703125" style="1" customWidth="1"/>
    <col min="1095" max="1127" width="12.5703125" style="1"/>
    <col min="1128" max="1128" width="2.28515625" style="1" customWidth="1"/>
    <col min="1129" max="1129" width="8.7109375" style="1" customWidth="1"/>
    <col min="1130" max="1130" width="78.140625" style="1" customWidth="1"/>
    <col min="1131" max="1349" width="20.28515625" style="1" customWidth="1"/>
    <col min="1350" max="1350" width="21.5703125" style="1" customWidth="1"/>
    <col min="1351" max="1383" width="12.5703125" style="1"/>
    <col min="1384" max="1384" width="2.28515625" style="1" customWidth="1"/>
    <col min="1385" max="1385" width="8.7109375" style="1" customWidth="1"/>
    <col min="1386" max="1386" width="78.140625" style="1" customWidth="1"/>
    <col min="1387" max="1605" width="20.28515625" style="1" customWidth="1"/>
    <col min="1606" max="1606" width="21.5703125" style="1" customWidth="1"/>
    <col min="1607" max="1639" width="12.5703125" style="1"/>
    <col min="1640" max="1640" width="2.28515625" style="1" customWidth="1"/>
    <col min="1641" max="1641" width="8.7109375" style="1" customWidth="1"/>
    <col min="1642" max="1642" width="78.140625" style="1" customWidth="1"/>
    <col min="1643" max="1861" width="20.28515625" style="1" customWidth="1"/>
    <col min="1862" max="1862" width="21.5703125" style="1" customWidth="1"/>
    <col min="1863" max="1895" width="12.5703125" style="1"/>
    <col min="1896" max="1896" width="2.28515625" style="1" customWidth="1"/>
    <col min="1897" max="1897" width="8.7109375" style="1" customWidth="1"/>
    <col min="1898" max="1898" width="78.140625" style="1" customWidth="1"/>
    <col min="1899" max="2117" width="20.28515625" style="1" customWidth="1"/>
    <col min="2118" max="2118" width="21.5703125" style="1" customWidth="1"/>
    <col min="2119" max="2151" width="12.5703125" style="1"/>
    <col min="2152" max="2152" width="2.28515625" style="1" customWidth="1"/>
    <col min="2153" max="2153" width="8.7109375" style="1" customWidth="1"/>
    <col min="2154" max="2154" width="78.140625" style="1" customWidth="1"/>
    <col min="2155" max="2373" width="20.28515625" style="1" customWidth="1"/>
    <col min="2374" max="2374" width="21.5703125" style="1" customWidth="1"/>
    <col min="2375" max="2407" width="12.5703125" style="1"/>
    <col min="2408" max="2408" width="2.28515625" style="1" customWidth="1"/>
    <col min="2409" max="2409" width="8.7109375" style="1" customWidth="1"/>
    <col min="2410" max="2410" width="78.140625" style="1" customWidth="1"/>
    <col min="2411" max="2629" width="20.28515625" style="1" customWidth="1"/>
    <col min="2630" max="2630" width="21.5703125" style="1" customWidth="1"/>
    <col min="2631" max="2663" width="12.5703125" style="1"/>
    <col min="2664" max="2664" width="2.28515625" style="1" customWidth="1"/>
    <col min="2665" max="2665" width="8.7109375" style="1" customWidth="1"/>
    <col min="2666" max="2666" width="78.140625" style="1" customWidth="1"/>
    <col min="2667" max="2885" width="20.28515625" style="1" customWidth="1"/>
    <col min="2886" max="2886" width="21.5703125" style="1" customWidth="1"/>
    <col min="2887" max="2919" width="12.5703125" style="1"/>
    <col min="2920" max="2920" width="2.28515625" style="1" customWidth="1"/>
    <col min="2921" max="2921" width="8.7109375" style="1" customWidth="1"/>
    <col min="2922" max="2922" width="78.140625" style="1" customWidth="1"/>
    <col min="2923" max="3141" width="20.28515625" style="1" customWidth="1"/>
    <col min="3142" max="3142" width="21.5703125" style="1" customWidth="1"/>
    <col min="3143" max="3175" width="12.5703125" style="1"/>
    <col min="3176" max="3176" width="2.28515625" style="1" customWidth="1"/>
    <col min="3177" max="3177" width="8.7109375" style="1" customWidth="1"/>
    <col min="3178" max="3178" width="78.140625" style="1" customWidth="1"/>
    <col min="3179" max="3397" width="20.28515625" style="1" customWidth="1"/>
    <col min="3398" max="3398" width="21.5703125" style="1" customWidth="1"/>
    <col min="3399" max="3431" width="12.5703125" style="1"/>
    <col min="3432" max="3432" width="2.28515625" style="1" customWidth="1"/>
    <col min="3433" max="3433" width="8.7109375" style="1" customWidth="1"/>
    <col min="3434" max="3434" width="78.140625" style="1" customWidth="1"/>
    <col min="3435" max="3653" width="20.28515625" style="1" customWidth="1"/>
    <col min="3654" max="3654" width="21.5703125" style="1" customWidth="1"/>
    <col min="3655" max="3687" width="12.5703125" style="1"/>
    <col min="3688" max="3688" width="2.28515625" style="1" customWidth="1"/>
    <col min="3689" max="3689" width="8.7109375" style="1" customWidth="1"/>
    <col min="3690" max="3690" width="78.140625" style="1" customWidth="1"/>
    <col min="3691" max="3909" width="20.28515625" style="1" customWidth="1"/>
    <col min="3910" max="3910" width="21.5703125" style="1" customWidth="1"/>
    <col min="3911" max="3943" width="12.5703125" style="1"/>
    <col min="3944" max="3944" width="2.28515625" style="1" customWidth="1"/>
    <col min="3945" max="3945" width="8.7109375" style="1" customWidth="1"/>
    <col min="3946" max="3946" width="78.140625" style="1" customWidth="1"/>
    <col min="3947" max="4165" width="20.28515625" style="1" customWidth="1"/>
    <col min="4166" max="4166" width="21.5703125" style="1" customWidth="1"/>
    <col min="4167" max="4199" width="12.5703125" style="1"/>
    <col min="4200" max="4200" width="2.28515625" style="1" customWidth="1"/>
    <col min="4201" max="4201" width="8.7109375" style="1" customWidth="1"/>
    <col min="4202" max="4202" width="78.140625" style="1" customWidth="1"/>
    <col min="4203" max="4421" width="20.28515625" style="1" customWidth="1"/>
    <col min="4422" max="4422" width="21.5703125" style="1" customWidth="1"/>
    <col min="4423" max="4455" width="12.5703125" style="1"/>
    <col min="4456" max="4456" width="2.28515625" style="1" customWidth="1"/>
    <col min="4457" max="4457" width="8.7109375" style="1" customWidth="1"/>
    <col min="4458" max="4458" width="78.140625" style="1" customWidth="1"/>
    <col min="4459" max="4677" width="20.28515625" style="1" customWidth="1"/>
    <col min="4678" max="4678" width="21.5703125" style="1" customWidth="1"/>
    <col min="4679" max="4711" width="12.5703125" style="1"/>
    <col min="4712" max="4712" width="2.28515625" style="1" customWidth="1"/>
    <col min="4713" max="4713" width="8.7109375" style="1" customWidth="1"/>
    <col min="4714" max="4714" width="78.140625" style="1" customWidth="1"/>
    <col min="4715" max="4933" width="20.28515625" style="1" customWidth="1"/>
    <col min="4934" max="4934" width="21.5703125" style="1" customWidth="1"/>
    <col min="4935" max="4967" width="12.5703125" style="1"/>
    <col min="4968" max="4968" width="2.28515625" style="1" customWidth="1"/>
    <col min="4969" max="4969" width="8.7109375" style="1" customWidth="1"/>
    <col min="4970" max="4970" width="78.140625" style="1" customWidth="1"/>
    <col min="4971" max="5189" width="20.28515625" style="1" customWidth="1"/>
    <col min="5190" max="5190" width="21.5703125" style="1" customWidth="1"/>
    <col min="5191" max="5223" width="12.5703125" style="1"/>
    <col min="5224" max="5224" width="2.28515625" style="1" customWidth="1"/>
    <col min="5225" max="5225" width="8.7109375" style="1" customWidth="1"/>
    <col min="5226" max="5226" width="78.140625" style="1" customWidth="1"/>
    <col min="5227" max="5445" width="20.28515625" style="1" customWidth="1"/>
    <col min="5446" max="5446" width="21.5703125" style="1" customWidth="1"/>
    <col min="5447" max="5479" width="12.5703125" style="1"/>
    <col min="5480" max="5480" width="2.28515625" style="1" customWidth="1"/>
    <col min="5481" max="5481" width="8.7109375" style="1" customWidth="1"/>
    <col min="5482" max="5482" width="78.140625" style="1" customWidth="1"/>
    <col min="5483" max="5701" width="20.28515625" style="1" customWidth="1"/>
    <col min="5702" max="5702" width="21.5703125" style="1" customWidth="1"/>
    <col min="5703" max="5735" width="12.5703125" style="1"/>
    <col min="5736" max="5736" width="2.28515625" style="1" customWidth="1"/>
    <col min="5737" max="5737" width="8.7109375" style="1" customWidth="1"/>
    <col min="5738" max="5738" width="78.140625" style="1" customWidth="1"/>
    <col min="5739" max="5957" width="20.28515625" style="1" customWidth="1"/>
    <col min="5958" max="5958" width="21.5703125" style="1" customWidth="1"/>
    <col min="5959" max="5991" width="12.5703125" style="1"/>
    <col min="5992" max="5992" width="2.28515625" style="1" customWidth="1"/>
    <col min="5993" max="5993" width="8.7109375" style="1" customWidth="1"/>
    <col min="5994" max="5994" width="78.140625" style="1" customWidth="1"/>
    <col min="5995" max="6213" width="20.28515625" style="1" customWidth="1"/>
    <col min="6214" max="6214" width="21.5703125" style="1" customWidth="1"/>
    <col min="6215" max="6247" width="12.5703125" style="1"/>
    <col min="6248" max="6248" width="2.28515625" style="1" customWidth="1"/>
    <col min="6249" max="6249" width="8.7109375" style="1" customWidth="1"/>
    <col min="6250" max="6250" width="78.140625" style="1" customWidth="1"/>
    <col min="6251" max="6469" width="20.28515625" style="1" customWidth="1"/>
    <col min="6470" max="6470" width="21.5703125" style="1" customWidth="1"/>
    <col min="6471" max="6503" width="12.5703125" style="1"/>
    <col min="6504" max="6504" width="2.28515625" style="1" customWidth="1"/>
    <col min="6505" max="6505" width="8.7109375" style="1" customWidth="1"/>
    <col min="6506" max="6506" width="78.140625" style="1" customWidth="1"/>
    <col min="6507" max="6725" width="20.28515625" style="1" customWidth="1"/>
    <col min="6726" max="6726" width="21.5703125" style="1" customWidth="1"/>
    <col min="6727" max="6759" width="12.5703125" style="1"/>
    <col min="6760" max="6760" width="2.28515625" style="1" customWidth="1"/>
    <col min="6761" max="6761" width="8.7109375" style="1" customWidth="1"/>
    <col min="6762" max="6762" width="78.140625" style="1" customWidth="1"/>
    <col min="6763" max="6981" width="20.28515625" style="1" customWidth="1"/>
    <col min="6982" max="6982" width="21.5703125" style="1" customWidth="1"/>
    <col min="6983" max="7015" width="12.5703125" style="1"/>
    <col min="7016" max="7016" width="2.28515625" style="1" customWidth="1"/>
    <col min="7017" max="7017" width="8.7109375" style="1" customWidth="1"/>
    <col min="7018" max="7018" width="78.140625" style="1" customWidth="1"/>
    <col min="7019" max="7237" width="20.28515625" style="1" customWidth="1"/>
    <col min="7238" max="7238" width="21.5703125" style="1" customWidth="1"/>
    <col min="7239" max="7271" width="12.5703125" style="1"/>
    <col min="7272" max="7272" width="2.28515625" style="1" customWidth="1"/>
    <col min="7273" max="7273" width="8.7109375" style="1" customWidth="1"/>
    <col min="7274" max="7274" width="78.140625" style="1" customWidth="1"/>
    <col min="7275" max="7493" width="20.28515625" style="1" customWidth="1"/>
    <col min="7494" max="7494" width="21.5703125" style="1" customWidth="1"/>
    <col min="7495" max="7527" width="12.5703125" style="1"/>
    <col min="7528" max="7528" width="2.28515625" style="1" customWidth="1"/>
    <col min="7529" max="7529" width="8.7109375" style="1" customWidth="1"/>
    <col min="7530" max="7530" width="78.140625" style="1" customWidth="1"/>
    <col min="7531" max="7749" width="20.28515625" style="1" customWidth="1"/>
    <col min="7750" max="7750" width="21.5703125" style="1" customWidth="1"/>
    <col min="7751" max="7783" width="12.5703125" style="1"/>
    <col min="7784" max="7784" width="2.28515625" style="1" customWidth="1"/>
    <col min="7785" max="7785" width="8.7109375" style="1" customWidth="1"/>
    <col min="7786" max="7786" width="78.140625" style="1" customWidth="1"/>
    <col min="7787" max="8005" width="20.28515625" style="1" customWidth="1"/>
    <col min="8006" max="8006" width="21.5703125" style="1" customWidth="1"/>
    <col min="8007" max="8039" width="12.5703125" style="1"/>
    <col min="8040" max="8040" width="2.28515625" style="1" customWidth="1"/>
    <col min="8041" max="8041" width="8.7109375" style="1" customWidth="1"/>
    <col min="8042" max="8042" width="78.140625" style="1" customWidth="1"/>
    <col min="8043" max="8261" width="20.28515625" style="1" customWidth="1"/>
    <col min="8262" max="8262" width="21.5703125" style="1" customWidth="1"/>
    <col min="8263" max="8295" width="12.5703125" style="1"/>
    <col min="8296" max="8296" width="2.28515625" style="1" customWidth="1"/>
    <col min="8297" max="8297" width="8.7109375" style="1" customWidth="1"/>
    <col min="8298" max="8298" width="78.140625" style="1" customWidth="1"/>
    <col min="8299" max="8517" width="20.28515625" style="1" customWidth="1"/>
    <col min="8518" max="8518" width="21.5703125" style="1" customWidth="1"/>
    <col min="8519" max="8551" width="12.5703125" style="1"/>
    <col min="8552" max="8552" width="2.28515625" style="1" customWidth="1"/>
    <col min="8553" max="8553" width="8.7109375" style="1" customWidth="1"/>
    <col min="8554" max="8554" width="78.140625" style="1" customWidth="1"/>
    <col min="8555" max="8773" width="20.28515625" style="1" customWidth="1"/>
    <col min="8774" max="8774" width="21.5703125" style="1" customWidth="1"/>
    <col min="8775" max="8807" width="12.5703125" style="1"/>
    <col min="8808" max="8808" width="2.28515625" style="1" customWidth="1"/>
    <col min="8809" max="8809" width="8.7109375" style="1" customWidth="1"/>
    <col min="8810" max="8810" width="78.140625" style="1" customWidth="1"/>
    <col min="8811" max="9029" width="20.28515625" style="1" customWidth="1"/>
    <col min="9030" max="9030" width="21.5703125" style="1" customWidth="1"/>
    <col min="9031" max="9063" width="12.5703125" style="1"/>
    <col min="9064" max="9064" width="2.28515625" style="1" customWidth="1"/>
    <col min="9065" max="9065" width="8.7109375" style="1" customWidth="1"/>
    <col min="9066" max="9066" width="78.140625" style="1" customWidth="1"/>
    <col min="9067" max="9285" width="20.28515625" style="1" customWidth="1"/>
    <col min="9286" max="9286" width="21.5703125" style="1" customWidth="1"/>
    <col min="9287" max="9319" width="12.5703125" style="1"/>
    <col min="9320" max="9320" width="2.28515625" style="1" customWidth="1"/>
    <col min="9321" max="9321" width="8.7109375" style="1" customWidth="1"/>
    <col min="9322" max="9322" width="78.140625" style="1" customWidth="1"/>
    <col min="9323" max="9541" width="20.28515625" style="1" customWidth="1"/>
    <col min="9542" max="9542" width="21.5703125" style="1" customWidth="1"/>
    <col min="9543" max="9575" width="12.5703125" style="1"/>
    <col min="9576" max="9576" width="2.28515625" style="1" customWidth="1"/>
    <col min="9577" max="9577" width="8.7109375" style="1" customWidth="1"/>
    <col min="9578" max="9578" width="78.140625" style="1" customWidth="1"/>
    <col min="9579" max="9797" width="20.28515625" style="1" customWidth="1"/>
    <col min="9798" max="9798" width="21.5703125" style="1" customWidth="1"/>
    <col min="9799" max="9831" width="12.5703125" style="1"/>
    <col min="9832" max="9832" width="2.28515625" style="1" customWidth="1"/>
    <col min="9833" max="9833" width="8.7109375" style="1" customWidth="1"/>
    <col min="9834" max="9834" width="78.140625" style="1" customWidth="1"/>
    <col min="9835" max="10053" width="20.28515625" style="1" customWidth="1"/>
    <col min="10054" max="10054" width="21.5703125" style="1" customWidth="1"/>
    <col min="10055" max="10087" width="12.5703125" style="1"/>
    <col min="10088" max="10088" width="2.28515625" style="1" customWidth="1"/>
    <col min="10089" max="10089" width="8.7109375" style="1" customWidth="1"/>
    <col min="10090" max="10090" width="78.140625" style="1" customWidth="1"/>
    <col min="10091" max="10309" width="20.28515625" style="1" customWidth="1"/>
    <col min="10310" max="10310" width="21.5703125" style="1" customWidth="1"/>
    <col min="10311" max="10343" width="12.5703125" style="1"/>
    <col min="10344" max="10344" width="2.28515625" style="1" customWidth="1"/>
    <col min="10345" max="10345" width="8.7109375" style="1" customWidth="1"/>
    <col min="10346" max="10346" width="78.140625" style="1" customWidth="1"/>
    <col min="10347" max="10565" width="20.28515625" style="1" customWidth="1"/>
    <col min="10566" max="10566" width="21.5703125" style="1" customWidth="1"/>
    <col min="10567" max="10599" width="12.5703125" style="1"/>
    <col min="10600" max="10600" width="2.28515625" style="1" customWidth="1"/>
    <col min="10601" max="10601" width="8.7109375" style="1" customWidth="1"/>
    <col min="10602" max="10602" width="78.140625" style="1" customWidth="1"/>
    <col min="10603" max="10821" width="20.28515625" style="1" customWidth="1"/>
    <col min="10822" max="10822" width="21.5703125" style="1" customWidth="1"/>
    <col min="10823" max="10855" width="12.5703125" style="1"/>
    <col min="10856" max="10856" width="2.28515625" style="1" customWidth="1"/>
    <col min="10857" max="10857" width="8.7109375" style="1" customWidth="1"/>
    <col min="10858" max="10858" width="78.140625" style="1" customWidth="1"/>
    <col min="10859" max="11077" width="20.28515625" style="1" customWidth="1"/>
    <col min="11078" max="11078" width="21.5703125" style="1" customWidth="1"/>
    <col min="11079" max="11111" width="12.5703125" style="1"/>
    <col min="11112" max="11112" width="2.28515625" style="1" customWidth="1"/>
    <col min="11113" max="11113" width="8.7109375" style="1" customWidth="1"/>
    <col min="11114" max="11114" width="78.140625" style="1" customWidth="1"/>
    <col min="11115" max="11333" width="20.28515625" style="1" customWidth="1"/>
    <col min="11334" max="11334" width="21.5703125" style="1" customWidth="1"/>
    <col min="11335" max="11367" width="12.5703125" style="1"/>
    <col min="11368" max="11368" width="2.28515625" style="1" customWidth="1"/>
    <col min="11369" max="11369" width="8.7109375" style="1" customWidth="1"/>
    <col min="11370" max="11370" width="78.140625" style="1" customWidth="1"/>
    <col min="11371" max="11589" width="20.28515625" style="1" customWidth="1"/>
    <col min="11590" max="11590" width="21.5703125" style="1" customWidth="1"/>
    <col min="11591" max="11623" width="12.5703125" style="1"/>
    <col min="11624" max="11624" width="2.28515625" style="1" customWidth="1"/>
    <col min="11625" max="11625" width="8.7109375" style="1" customWidth="1"/>
    <col min="11626" max="11626" width="78.140625" style="1" customWidth="1"/>
    <col min="11627" max="11845" width="20.28515625" style="1" customWidth="1"/>
    <col min="11846" max="11846" width="21.5703125" style="1" customWidth="1"/>
    <col min="11847" max="11879" width="12.5703125" style="1"/>
    <col min="11880" max="11880" width="2.28515625" style="1" customWidth="1"/>
    <col min="11881" max="11881" width="8.7109375" style="1" customWidth="1"/>
    <col min="11882" max="11882" width="78.140625" style="1" customWidth="1"/>
    <col min="11883" max="12101" width="20.28515625" style="1" customWidth="1"/>
    <col min="12102" max="12102" width="21.5703125" style="1" customWidth="1"/>
    <col min="12103" max="12135" width="12.5703125" style="1"/>
    <col min="12136" max="12136" width="2.28515625" style="1" customWidth="1"/>
    <col min="12137" max="12137" width="8.7109375" style="1" customWidth="1"/>
    <col min="12138" max="12138" width="78.140625" style="1" customWidth="1"/>
    <col min="12139" max="12357" width="20.28515625" style="1" customWidth="1"/>
    <col min="12358" max="12358" width="21.5703125" style="1" customWidth="1"/>
    <col min="12359" max="12391" width="12.5703125" style="1"/>
    <col min="12392" max="12392" width="2.28515625" style="1" customWidth="1"/>
    <col min="12393" max="12393" width="8.7109375" style="1" customWidth="1"/>
    <col min="12394" max="12394" width="78.140625" style="1" customWidth="1"/>
    <col min="12395" max="12613" width="20.28515625" style="1" customWidth="1"/>
    <col min="12614" max="12614" width="21.5703125" style="1" customWidth="1"/>
    <col min="12615" max="12647" width="12.5703125" style="1"/>
    <col min="12648" max="12648" width="2.28515625" style="1" customWidth="1"/>
    <col min="12649" max="12649" width="8.7109375" style="1" customWidth="1"/>
    <col min="12650" max="12650" width="78.140625" style="1" customWidth="1"/>
    <col min="12651" max="12869" width="20.28515625" style="1" customWidth="1"/>
    <col min="12870" max="12870" width="21.5703125" style="1" customWidth="1"/>
    <col min="12871" max="12903" width="12.5703125" style="1"/>
    <col min="12904" max="12904" width="2.28515625" style="1" customWidth="1"/>
    <col min="12905" max="12905" width="8.7109375" style="1" customWidth="1"/>
    <col min="12906" max="12906" width="78.140625" style="1" customWidth="1"/>
    <col min="12907" max="13125" width="20.28515625" style="1" customWidth="1"/>
    <col min="13126" max="13126" width="21.5703125" style="1" customWidth="1"/>
    <col min="13127" max="13159" width="12.5703125" style="1"/>
    <col min="13160" max="13160" width="2.28515625" style="1" customWidth="1"/>
    <col min="13161" max="13161" width="8.7109375" style="1" customWidth="1"/>
    <col min="13162" max="13162" width="78.140625" style="1" customWidth="1"/>
    <col min="13163" max="13381" width="20.28515625" style="1" customWidth="1"/>
    <col min="13382" max="13382" width="21.5703125" style="1" customWidth="1"/>
    <col min="13383" max="13415" width="12.5703125" style="1"/>
    <col min="13416" max="13416" width="2.28515625" style="1" customWidth="1"/>
    <col min="13417" max="13417" width="8.7109375" style="1" customWidth="1"/>
    <col min="13418" max="13418" width="78.140625" style="1" customWidth="1"/>
    <col min="13419" max="13637" width="20.28515625" style="1" customWidth="1"/>
    <col min="13638" max="13638" width="21.5703125" style="1" customWidth="1"/>
    <col min="13639" max="13671" width="12.5703125" style="1"/>
    <col min="13672" max="13672" width="2.28515625" style="1" customWidth="1"/>
    <col min="13673" max="13673" width="8.7109375" style="1" customWidth="1"/>
    <col min="13674" max="13674" width="78.140625" style="1" customWidth="1"/>
    <col min="13675" max="13893" width="20.28515625" style="1" customWidth="1"/>
    <col min="13894" max="13894" width="21.5703125" style="1" customWidth="1"/>
    <col min="13895" max="13927" width="12.5703125" style="1"/>
    <col min="13928" max="13928" width="2.28515625" style="1" customWidth="1"/>
    <col min="13929" max="13929" width="8.7109375" style="1" customWidth="1"/>
    <col min="13930" max="13930" width="78.140625" style="1" customWidth="1"/>
    <col min="13931" max="14149" width="20.28515625" style="1" customWidth="1"/>
    <col min="14150" max="14150" width="21.5703125" style="1" customWidth="1"/>
    <col min="14151" max="14183" width="12.5703125" style="1"/>
    <col min="14184" max="14184" width="2.28515625" style="1" customWidth="1"/>
    <col min="14185" max="14185" width="8.7109375" style="1" customWidth="1"/>
    <col min="14186" max="14186" width="78.140625" style="1" customWidth="1"/>
    <col min="14187" max="14405" width="20.28515625" style="1" customWidth="1"/>
    <col min="14406" max="14406" width="21.5703125" style="1" customWidth="1"/>
    <col min="14407" max="14439" width="12.5703125" style="1"/>
    <col min="14440" max="14440" width="2.28515625" style="1" customWidth="1"/>
    <col min="14441" max="14441" width="8.7109375" style="1" customWidth="1"/>
    <col min="14442" max="14442" width="78.140625" style="1" customWidth="1"/>
    <col min="14443" max="14661" width="20.28515625" style="1" customWidth="1"/>
    <col min="14662" max="14662" width="21.5703125" style="1" customWidth="1"/>
    <col min="14663" max="14695" width="12.5703125" style="1"/>
    <col min="14696" max="14696" width="2.28515625" style="1" customWidth="1"/>
    <col min="14697" max="14697" width="8.7109375" style="1" customWidth="1"/>
    <col min="14698" max="14698" width="78.140625" style="1" customWidth="1"/>
    <col min="14699" max="14917" width="20.28515625" style="1" customWidth="1"/>
    <col min="14918" max="14918" width="21.5703125" style="1" customWidth="1"/>
    <col min="14919" max="14951" width="12.5703125" style="1"/>
    <col min="14952" max="14952" width="2.28515625" style="1" customWidth="1"/>
    <col min="14953" max="14953" width="8.7109375" style="1" customWidth="1"/>
    <col min="14954" max="14954" width="78.140625" style="1" customWidth="1"/>
    <col min="14955" max="15173" width="20.28515625" style="1" customWidth="1"/>
    <col min="15174" max="15174" width="21.5703125" style="1" customWidth="1"/>
    <col min="15175" max="15207" width="12.5703125" style="1"/>
    <col min="15208" max="15208" width="2.28515625" style="1" customWidth="1"/>
    <col min="15209" max="15209" width="8.7109375" style="1" customWidth="1"/>
    <col min="15210" max="15210" width="78.140625" style="1" customWidth="1"/>
    <col min="15211" max="15429" width="20.28515625" style="1" customWidth="1"/>
    <col min="15430" max="15430" width="21.5703125" style="1" customWidth="1"/>
    <col min="15431" max="15463" width="12.5703125" style="1"/>
    <col min="15464" max="15464" width="2.28515625" style="1" customWidth="1"/>
    <col min="15465" max="15465" width="8.7109375" style="1" customWidth="1"/>
    <col min="15466" max="15466" width="78.140625" style="1" customWidth="1"/>
    <col min="15467" max="15685" width="20.28515625" style="1" customWidth="1"/>
    <col min="15686" max="15686" width="21.5703125" style="1" customWidth="1"/>
    <col min="15687" max="15719" width="12.5703125" style="1"/>
    <col min="15720" max="15720" width="2.28515625" style="1" customWidth="1"/>
    <col min="15721" max="15721" width="8.7109375" style="1" customWidth="1"/>
    <col min="15722" max="15722" width="78.140625" style="1" customWidth="1"/>
    <col min="15723" max="16384" width="20.28515625" style="1" customWidth="1"/>
  </cols>
  <sheetData>
    <row r="1" spans="1:82" ht="28.5" x14ac:dyDescent="0.25">
      <c r="A1" s="36" t="s">
        <v>335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8"/>
      <c r="BS1" s="1"/>
    </row>
    <row r="2" spans="1:82" ht="24" thickBot="1" x14ac:dyDescent="0.3">
      <c r="A2" s="39" t="s">
        <v>342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1"/>
      <c r="BS2" s="1"/>
    </row>
    <row r="3" spans="1:82" ht="31.5" customHeight="1" x14ac:dyDescent="0.25">
      <c r="A3" s="78" t="s">
        <v>0</v>
      </c>
      <c r="B3" s="79"/>
      <c r="C3" s="80"/>
      <c r="D3" s="2" t="s">
        <v>266</v>
      </c>
      <c r="E3" s="2" t="s">
        <v>311</v>
      </c>
      <c r="F3" s="2" t="s">
        <v>293</v>
      </c>
      <c r="G3" s="2" t="s">
        <v>289</v>
      </c>
      <c r="H3" s="2" t="s">
        <v>294</v>
      </c>
      <c r="I3" s="2" t="s">
        <v>300</v>
      </c>
      <c r="J3" s="2" t="s">
        <v>270</v>
      </c>
      <c r="K3" s="2" t="s">
        <v>331</v>
      </c>
      <c r="L3" s="42" t="s">
        <v>303</v>
      </c>
      <c r="M3" s="2" t="s">
        <v>312</v>
      </c>
      <c r="N3" s="2" t="s">
        <v>307</v>
      </c>
      <c r="O3" s="2" t="s">
        <v>310</v>
      </c>
      <c r="P3" s="2" t="s">
        <v>274</v>
      </c>
      <c r="Q3" s="2" t="s">
        <v>302</v>
      </c>
      <c r="R3" s="2" t="s">
        <v>296</v>
      </c>
      <c r="S3" s="2" t="s">
        <v>283</v>
      </c>
      <c r="T3" s="2" t="s">
        <v>272</v>
      </c>
      <c r="U3" s="2" t="s">
        <v>297</v>
      </c>
      <c r="V3" s="2" t="s">
        <v>280</v>
      </c>
      <c r="W3" s="2" t="s">
        <v>327</v>
      </c>
      <c r="X3" s="2" t="s">
        <v>330</v>
      </c>
      <c r="Y3" s="2" t="s">
        <v>317</v>
      </c>
      <c r="Z3" s="2" t="s">
        <v>285</v>
      </c>
      <c r="AA3" s="2" t="s">
        <v>299</v>
      </c>
      <c r="AB3" s="2" t="s">
        <v>290</v>
      </c>
      <c r="AC3" s="2" t="s">
        <v>279</v>
      </c>
      <c r="AD3" s="2" t="s">
        <v>329</v>
      </c>
      <c r="AE3" s="2" t="s">
        <v>284</v>
      </c>
      <c r="AF3" s="2" t="s">
        <v>308</v>
      </c>
      <c r="AG3" s="2" t="s">
        <v>268</v>
      </c>
      <c r="AH3" s="2" t="s">
        <v>326</v>
      </c>
      <c r="AI3" s="2" t="s">
        <v>325</v>
      </c>
      <c r="AJ3" s="2" t="s">
        <v>275</v>
      </c>
      <c r="AK3" s="2" t="s">
        <v>267</v>
      </c>
      <c r="AL3" s="2" t="s">
        <v>333</v>
      </c>
      <c r="AM3" s="2" t="s">
        <v>288</v>
      </c>
      <c r="AN3" s="2" t="s">
        <v>287</v>
      </c>
      <c r="AO3" s="2" t="s">
        <v>313</v>
      </c>
      <c r="AP3" s="2" t="s">
        <v>271</v>
      </c>
      <c r="AQ3" s="2" t="s">
        <v>282</v>
      </c>
      <c r="AR3" s="2" t="s">
        <v>318</v>
      </c>
      <c r="AS3" s="2" t="s">
        <v>278</v>
      </c>
      <c r="AT3" s="2" t="s">
        <v>316</v>
      </c>
      <c r="AU3" s="2" t="s">
        <v>292</v>
      </c>
      <c r="AV3" s="2" t="s">
        <v>298</v>
      </c>
      <c r="AW3" s="2" t="s">
        <v>323</v>
      </c>
      <c r="AX3" s="2" t="s">
        <v>273</v>
      </c>
      <c r="AY3" s="2" t="s">
        <v>319</v>
      </c>
      <c r="AZ3" s="2" t="s">
        <v>276</v>
      </c>
      <c r="BA3" s="2" t="s">
        <v>304</v>
      </c>
      <c r="BB3" s="2" t="s">
        <v>281</v>
      </c>
      <c r="BC3" s="2" t="s">
        <v>277</v>
      </c>
      <c r="BD3" s="2" t="s">
        <v>301</v>
      </c>
      <c r="BE3" s="2" t="s">
        <v>315</v>
      </c>
      <c r="BF3" s="2" t="s">
        <v>309</v>
      </c>
      <c r="BG3" s="2" t="s">
        <v>314</v>
      </c>
      <c r="BH3" s="2" t="s">
        <v>324</v>
      </c>
      <c r="BI3" s="2" t="s">
        <v>269</v>
      </c>
      <c r="BJ3" s="2" t="s">
        <v>291</v>
      </c>
      <c r="BK3" s="2" t="s">
        <v>286</v>
      </c>
      <c r="BL3" s="2" t="s">
        <v>328</v>
      </c>
      <c r="BM3" s="2" t="s">
        <v>320</v>
      </c>
      <c r="BN3" s="2" t="s">
        <v>305</v>
      </c>
      <c r="BO3" s="2" t="s">
        <v>332</v>
      </c>
      <c r="BP3" s="2" t="s">
        <v>306</v>
      </c>
      <c r="BQ3" s="52" t="s">
        <v>295</v>
      </c>
      <c r="BR3" s="50" t="s">
        <v>337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ht="15.6" customHeight="1" thickBot="1" x14ac:dyDescent="0.3">
      <c r="A4" s="81" t="s">
        <v>344</v>
      </c>
      <c r="B4" s="82"/>
      <c r="C4" s="83"/>
      <c r="D4" s="47">
        <v>257062</v>
      </c>
      <c r="E4" s="47">
        <v>26965</v>
      </c>
      <c r="F4" s="47">
        <v>176016</v>
      </c>
      <c r="G4" s="47">
        <v>27440</v>
      </c>
      <c r="H4" s="47">
        <v>568919</v>
      </c>
      <c r="I4" s="47">
        <v>1854513</v>
      </c>
      <c r="J4" s="47">
        <v>14580</v>
      </c>
      <c r="K4" s="47">
        <v>170450</v>
      </c>
      <c r="L4" s="47">
        <v>143054</v>
      </c>
      <c r="M4" s="47">
        <v>205321</v>
      </c>
      <c r="N4" s="47">
        <v>350202</v>
      </c>
      <c r="O4" s="47">
        <v>68566</v>
      </c>
      <c r="P4" s="47">
        <v>35141</v>
      </c>
      <c r="Q4" s="47">
        <v>16773</v>
      </c>
      <c r="R4" s="47">
        <v>309986</v>
      </c>
      <c r="S4" s="47">
        <v>103095</v>
      </c>
      <c r="T4" s="47">
        <v>11916</v>
      </c>
      <c r="U4" s="47">
        <v>48486</v>
      </c>
      <c r="V4" s="47">
        <v>16848</v>
      </c>
      <c r="W4" s="47">
        <v>13047</v>
      </c>
      <c r="X4" s="47">
        <v>16628</v>
      </c>
      <c r="Y4" s="47">
        <v>14665</v>
      </c>
      <c r="Z4" s="47">
        <v>27637</v>
      </c>
      <c r="AA4" s="47">
        <v>38370</v>
      </c>
      <c r="AB4" s="47">
        <v>179503</v>
      </c>
      <c r="AC4" s="47">
        <v>101531</v>
      </c>
      <c r="AD4" s="47">
        <v>1352797</v>
      </c>
      <c r="AE4" s="47">
        <v>20003</v>
      </c>
      <c r="AF4" s="47">
        <v>146410</v>
      </c>
      <c r="AG4" s="47">
        <v>50345</v>
      </c>
      <c r="AH4" s="47">
        <v>14498</v>
      </c>
      <c r="AI4" s="47">
        <v>8621</v>
      </c>
      <c r="AJ4" s="47">
        <v>323985</v>
      </c>
      <c r="AK4" s="47">
        <v>680539</v>
      </c>
      <c r="AL4" s="47">
        <v>287671</v>
      </c>
      <c r="AM4" s="47">
        <v>40553</v>
      </c>
      <c r="AN4" s="47">
        <v>8736</v>
      </c>
      <c r="AO4" s="47">
        <v>19238</v>
      </c>
      <c r="AP4" s="47">
        <v>357591</v>
      </c>
      <c r="AQ4" s="47">
        <v>345749</v>
      </c>
      <c r="AR4" s="47">
        <v>150870</v>
      </c>
      <c r="AS4" s="47">
        <v>2700794</v>
      </c>
      <c r="AT4" s="47">
        <v>76047</v>
      </c>
      <c r="AU4" s="47">
        <v>77841</v>
      </c>
      <c r="AV4" s="47">
        <v>192925</v>
      </c>
      <c r="AW4" s="47">
        <v>40806</v>
      </c>
      <c r="AX4" s="47">
        <v>1280387</v>
      </c>
      <c r="AY4" s="47">
        <v>322862</v>
      </c>
      <c r="AZ4" s="47">
        <v>1391741</v>
      </c>
      <c r="BA4" s="47">
        <v>495868</v>
      </c>
      <c r="BB4" s="47">
        <v>954569</v>
      </c>
      <c r="BC4" s="47">
        <v>646989</v>
      </c>
      <c r="BD4" s="47">
        <v>72972</v>
      </c>
      <c r="BE4" s="47">
        <v>220257</v>
      </c>
      <c r="BF4" s="47">
        <v>292826</v>
      </c>
      <c r="BG4" s="47">
        <v>167009</v>
      </c>
      <c r="BH4" s="47">
        <v>399538</v>
      </c>
      <c r="BI4" s="47">
        <v>449124</v>
      </c>
      <c r="BJ4" s="47">
        <v>118577</v>
      </c>
      <c r="BK4" s="47">
        <v>44349</v>
      </c>
      <c r="BL4" s="47">
        <v>22478</v>
      </c>
      <c r="BM4" s="47">
        <v>15887</v>
      </c>
      <c r="BN4" s="47">
        <v>517411</v>
      </c>
      <c r="BO4" s="47">
        <v>31599</v>
      </c>
      <c r="BP4" s="47">
        <v>62943</v>
      </c>
      <c r="BQ4" s="53">
        <v>24888</v>
      </c>
      <c r="BR4" s="58">
        <f t="shared" ref="BR4:BR62" si="0">SUM(D4:BQ4)</f>
        <v>19225007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ht="15.75" x14ac:dyDescent="0.25">
      <c r="A5" s="5" t="s">
        <v>3</v>
      </c>
      <c r="B5" s="6"/>
      <c r="C5" s="6"/>
      <c r="D5" s="43">
        <v>152355182</v>
      </c>
      <c r="E5" s="43">
        <v>8102854</v>
      </c>
      <c r="F5" s="43">
        <v>100785637</v>
      </c>
      <c r="G5" s="43">
        <v>10582951</v>
      </c>
      <c r="H5" s="43">
        <v>241395529</v>
      </c>
      <c r="I5" s="43">
        <v>964190000</v>
      </c>
      <c r="J5" s="43">
        <v>4948222</v>
      </c>
      <c r="K5" s="43">
        <v>157121962</v>
      </c>
      <c r="L5" s="43">
        <v>74518601</v>
      </c>
      <c r="M5" s="43">
        <v>100022437</v>
      </c>
      <c r="N5" s="43">
        <v>322914879</v>
      </c>
      <c r="O5" s="43">
        <v>31124362</v>
      </c>
      <c r="P5" s="43">
        <v>18749638</v>
      </c>
      <c r="Q5" s="43">
        <v>7699417</v>
      </c>
      <c r="R5" s="43">
        <v>177312093</v>
      </c>
      <c r="S5" s="43">
        <v>62859975</v>
      </c>
      <c r="T5" s="43">
        <v>13802189</v>
      </c>
      <c r="U5" s="43">
        <v>17864900</v>
      </c>
      <c r="V5" s="43">
        <v>7597895</v>
      </c>
      <c r="W5" s="43">
        <v>7834583</v>
      </c>
      <c r="X5" s="43">
        <v>15299678</v>
      </c>
      <c r="Y5" s="43">
        <v>11318768</v>
      </c>
      <c r="Z5" s="43">
        <v>16087341</v>
      </c>
      <c r="AA5" s="43">
        <v>23101888</v>
      </c>
      <c r="AB5" s="43">
        <v>72115355</v>
      </c>
      <c r="AC5" s="43">
        <v>52101154</v>
      </c>
      <c r="AD5" s="43">
        <v>966897407</v>
      </c>
      <c r="AE5" s="43">
        <v>5238533</v>
      </c>
      <c r="AF5" s="43">
        <v>109101602</v>
      </c>
      <c r="AG5" s="43">
        <v>22183108</v>
      </c>
      <c r="AH5" s="43">
        <v>7906619</v>
      </c>
      <c r="AI5" s="43">
        <v>2429429</v>
      </c>
      <c r="AJ5" s="43">
        <v>127287477</v>
      </c>
      <c r="AK5" s="43">
        <v>379171238</v>
      </c>
      <c r="AL5" s="43">
        <v>155120117</v>
      </c>
      <c r="AM5" s="43">
        <v>17448795</v>
      </c>
      <c r="AN5" s="43">
        <v>2823809</v>
      </c>
      <c r="AO5" s="43">
        <v>10338950</v>
      </c>
      <c r="AP5" s="43">
        <v>225327000</v>
      </c>
      <c r="AQ5" s="43">
        <v>124619778</v>
      </c>
      <c r="AR5" s="43">
        <v>165949315</v>
      </c>
      <c r="AS5" s="43">
        <v>2494035780</v>
      </c>
      <c r="AT5" s="43">
        <v>141160646</v>
      </c>
      <c r="AU5" s="43">
        <v>69085080</v>
      </c>
      <c r="AV5" s="43">
        <v>78314200</v>
      </c>
      <c r="AW5" s="43">
        <v>28996093</v>
      </c>
      <c r="AX5" s="43">
        <v>1009909649</v>
      </c>
      <c r="AY5" s="43">
        <v>265163232</v>
      </c>
      <c r="AZ5" s="43">
        <v>1168930531</v>
      </c>
      <c r="BA5" s="43">
        <v>247590538</v>
      </c>
      <c r="BB5" s="43">
        <v>607448322</v>
      </c>
      <c r="BC5" s="43">
        <v>306847585</v>
      </c>
      <c r="BD5" s="43">
        <v>41322354</v>
      </c>
      <c r="BE5" s="43">
        <v>160970671</v>
      </c>
      <c r="BF5" s="43">
        <v>144840462</v>
      </c>
      <c r="BG5" s="43">
        <v>59737005</v>
      </c>
      <c r="BH5" s="43">
        <v>258609335</v>
      </c>
      <c r="BI5" s="43">
        <v>240022036</v>
      </c>
      <c r="BJ5" s="43">
        <v>73272168</v>
      </c>
      <c r="BK5" s="43">
        <v>20342993</v>
      </c>
      <c r="BL5" s="43">
        <v>14148755</v>
      </c>
      <c r="BM5" s="43">
        <v>3724034</v>
      </c>
      <c r="BN5" s="43">
        <v>282165653</v>
      </c>
      <c r="BO5" s="43">
        <v>15042576</v>
      </c>
      <c r="BP5" s="43">
        <v>97267784</v>
      </c>
      <c r="BQ5" s="54">
        <v>12436415</v>
      </c>
      <c r="BR5" s="59">
        <f t="shared" si="0"/>
        <v>12835034564</v>
      </c>
    </row>
    <row r="6" spans="1:82" x14ac:dyDescent="0.25">
      <c r="A6" s="10"/>
      <c r="B6" s="11">
        <v>311</v>
      </c>
      <c r="C6" s="12" t="s">
        <v>4</v>
      </c>
      <c r="D6" s="13">
        <v>127288873</v>
      </c>
      <c r="E6" s="13">
        <v>5191338</v>
      </c>
      <c r="F6" s="13">
        <v>74587688</v>
      </c>
      <c r="G6" s="13">
        <v>7503813</v>
      </c>
      <c r="H6" s="13">
        <v>208198968</v>
      </c>
      <c r="I6" s="13">
        <v>832220000</v>
      </c>
      <c r="J6" s="13">
        <v>3880955</v>
      </c>
      <c r="K6" s="13">
        <v>113743825</v>
      </c>
      <c r="L6" s="13">
        <v>65518960</v>
      </c>
      <c r="M6" s="13">
        <v>66798828</v>
      </c>
      <c r="N6" s="13">
        <v>281477584</v>
      </c>
      <c r="O6" s="13">
        <v>18527377</v>
      </c>
      <c r="P6" s="13">
        <v>13969233</v>
      </c>
      <c r="Q6" s="13">
        <v>6247161</v>
      </c>
      <c r="R6" s="13">
        <v>109691073</v>
      </c>
      <c r="S6" s="13">
        <v>57165983</v>
      </c>
      <c r="T6" s="13">
        <v>10302711</v>
      </c>
      <c r="U6" s="13">
        <v>11296767</v>
      </c>
      <c r="V6" s="13">
        <v>6168110</v>
      </c>
      <c r="W6" s="13">
        <v>6821987</v>
      </c>
      <c r="X6" s="13">
        <v>10420999</v>
      </c>
      <c r="Y6" s="13">
        <v>7461828</v>
      </c>
      <c r="Z6" s="13">
        <v>13256555</v>
      </c>
      <c r="AA6" s="13">
        <v>14735415</v>
      </c>
      <c r="AB6" s="13">
        <v>61571868</v>
      </c>
      <c r="AC6" s="13">
        <v>37278775</v>
      </c>
      <c r="AD6" s="13">
        <v>639146738</v>
      </c>
      <c r="AE6" s="13">
        <v>3893274</v>
      </c>
      <c r="AF6" s="13">
        <v>84714262</v>
      </c>
      <c r="AG6" s="13">
        <v>12590078</v>
      </c>
      <c r="AH6" s="13">
        <v>4267574</v>
      </c>
      <c r="AI6" s="13">
        <v>2136033</v>
      </c>
      <c r="AJ6" s="13">
        <v>101220062</v>
      </c>
      <c r="AK6" s="13">
        <v>309497417</v>
      </c>
      <c r="AL6" s="13">
        <v>122449688</v>
      </c>
      <c r="AM6" s="13">
        <v>12818664</v>
      </c>
      <c r="AN6" s="13">
        <v>2202138</v>
      </c>
      <c r="AO6" s="13">
        <v>6589711</v>
      </c>
      <c r="AP6" s="13">
        <v>187729000</v>
      </c>
      <c r="AQ6" s="13">
        <v>101590122</v>
      </c>
      <c r="AR6" s="13">
        <v>153708855</v>
      </c>
      <c r="AS6" s="13">
        <v>1585671435</v>
      </c>
      <c r="AT6" s="13">
        <v>75463997</v>
      </c>
      <c r="AU6" s="13">
        <v>51329572</v>
      </c>
      <c r="AV6" s="13">
        <v>51839797</v>
      </c>
      <c r="AW6" s="13">
        <v>13087079</v>
      </c>
      <c r="AX6" s="13">
        <v>645409628</v>
      </c>
      <c r="AY6" s="13">
        <v>152280007</v>
      </c>
      <c r="AZ6" s="13">
        <v>1004235607</v>
      </c>
      <c r="BA6" s="13">
        <v>192946909</v>
      </c>
      <c r="BB6" s="13">
        <v>437405921</v>
      </c>
      <c r="BC6" s="13">
        <v>190267916</v>
      </c>
      <c r="BD6" s="13">
        <v>31889308</v>
      </c>
      <c r="BE6" s="13">
        <v>141977948</v>
      </c>
      <c r="BF6" s="13">
        <v>135981402</v>
      </c>
      <c r="BG6" s="13">
        <v>49251991</v>
      </c>
      <c r="BH6" s="13">
        <v>180014516</v>
      </c>
      <c r="BI6" s="13">
        <v>172844497</v>
      </c>
      <c r="BJ6" s="13">
        <v>54167349</v>
      </c>
      <c r="BK6" s="13">
        <v>13801485</v>
      </c>
      <c r="BL6" s="13">
        <v>10713971</v>
      </c>
      <c r="BM6" s="13">
        <v>2229499</v>
      </c>
      <c r="BN6" s="13">
        <v>232930356</v>
      </c>
      <c r="BO6" s="13">
        <v>8572059</v>
      </c>
      <c r="BP6" s="13">
        <v>49609053</v>
      </c>
      <c r="BQ6" s="55">
        <v>8115996</v>
      </c>
      <c r="BR6" s="60">
        <f t="shared" si="0"/>
        <v>9407917588</v>
      </c>
    </row>
    <row r="7" spans="1:82" x14ac:dyDescent="0.25">
      <c r="A7" s="10"/>
      <c r="B7" s="11">
        <v>312.10000000000002</v>
      </c>
      <c r="C7" s="12" t="s">
        <v>5</v>
      </c>
      <c r="D7" s="13">
        <v>4676732</v>
      </c>
      <c r="E7" s="13">
        <v>0</v>
      </c>
      <c r="F7" s="13">
        <v>20571428</v>
      </c>
      <c r="G7" s="13">
        <v>122443</v>
      </c>
      <c r="H7" s="13">
        <v>12856747</v>
      </c>
      <c r="I7" s="13">
        <v>61849000</v>
      </c>
      <c r="J7" s="13">
        <v>0</v>
      </c>
      <c r="K7" s="13">
        <v>3793640</v>
      </c>
      <c r="L7" s="13">
        <v>975489</v>
      </c>
      <c r="M7" s="13">
        <v>605242</v>
      </c>
      <c r="N7" s="13">
        <v>21838332</v>
      </c>
      <c r="O7" s="13">
        <v>1383879</v>
      </c>
      <c r="P7" s="13">
        <v>446561</v>
      </c>
      <c r="Q7" s="13">
        <v>540724</v>
      </c>
      <c r="R7" s="13">
        <v>9955914</v>
      </c>
      <c r="S7" s="13">
        <v>2089110</v>
      </c>
      <c r="T7" s="13">
        <v>1202274</v>
      </c>
      <c r="U7" s="13">
        <v>119918</v>
      </c>
      <c r="V7" s="13">
        <v>42997</v>
      </c>
      <c r="W7" s="13">
        <v>25260</v>
      </c>
      <c r="X7" s="13">
        <v>0</v>
      </c>
      <c r="Y7" s="13">
        <v>26611</v>
      </c>
      <c r="Z7" s="13">
        <v>0</v>
      </c>
      <c r="AA7" s="13">
        <v>4555177</v>
      </c>
      <c r="AB7" s="13">
        <v>8817850</v>
      </c>
      <c r="AC7" s="13">
        <v>429913</v>
      </c>
      <c r="AD7" s="13">
        <v>29611178</v>
      </c>
      <c r="AE7" s="13">
        <v>42066</v>
      </c>
      <c r="AF7" s="13">
        <v>2433491</v>
      </c>
      <c r="AG7" s="13">
        <v>306320</v>
      </c>
      <c r="AH7" s="13">
        <v>1765154</v>
      </c>
      <c r="AI7" s="13">
        <v>194871</v>
      </c>
      <c r="AJ7" s="13">
        <v>2710524</v>
      </c>
      <c r="AK7" s="13">
        <v>39638276</v>
      </c>
      <c r="AL7" s="13">
        <v>5132141</v>
      </c>
      <c r="AM7" s="13">
        <v>217024</v>
      </c>
      <c r="AN7" s="13">
        <v>0</v>
      </c>
      <c r="AO7" s="13">
        <v>101447</v>
      </c>
      <c r="AP7" s="13">
        <v>12871000</v>
      </c>
      <c r="AQ7" s="13">
        <v>2429663</v>
      </c>
      <c r="AR7" s="13">
        <v>2044171</v>
      </c>
      <c r="AS7" s="13">
        <v>149273434</v>
      </c>
      <c r="AT7" s="13">
        <v>41212419</v>
      </c>
      <c r="AU7" s="13">
        <v>5296556</v>
      </c>
      <c r="AV7" s="13">
        <v>18078186</v>
      </c>
      <c r="AW7" s="13">
        <v>277295</v>
      </c>
      <c r="AX7" s="13">
        <v>239528483</v>
      </c>
      <c r="AY7" s="13">
        <v>48744479</v>
      </c>
      <c r="AZ7" s="13">
        <v>47118185</v>
      </c>
      <c r="BA7" s="13">
        <v>12597359</v>
      </c>
      <c r="BB7" s="13">
        <v>49501859</v>
      </c>
      <c r="BC7" s="13">
        <v>10401039</v>
      </c>
      <c r="BD7" s="13">
        <v>331917</v>
      </c>
      <c r="BE7" s="13">
        <v>11904405</v>
      </c>
      <c r="BF7" s="13">
        <v>3652354</v>
      </c>
      <c r="BG7" s="13">
        <v>2386544</v>
      </c>
      <c r="BH7" s="13">
        <v>20087016</v>
      </c>
      <c r="BI7" s="13">
        <v>4843681</v>
      </c>
      <c r="BJ7" s="13">
        <v>5866645</v>
      </c>
      <c r="BK7" s="13">
        <v>1705007</v>
      </c>
      <c r="BL7" s="13">
        <v>239289</v>
      </c>
      <c r="BM7" s="13">
        <v>269129</v>
      </c>
      <c r="BN7" s="13">
        <v>21131187</v>
      </c>
      <c r="BO7" s="13">
        <v>691366</v>
      </c>
      <c r="BP7" s="13">
        <v>21758228</v>
      </c>
      <c r="BQ7" s="55">
        <v>2211820</v>
      </c>
      <c r="BR7" s="60">
        <f t="shared" si="0"/>
        <v>975530449</v>
      </c>
    </row>
    <row r="8" spans="1:82" x14ac:dyDescent="0.25">
      <c r="A8" s="10"/>
      <c r="B8" s="11">
        <v>312.3</v>
      </c>
      <c r="C8" s="12" t="s">
        <v>6</v>
      </c>
      <c r="D8" s="13">
        <v>1374111</v>
      </c>
      <c r="E8" s="13">
        <v>190158</v>
      </c>
      <c r="F8" s="13">
        <v>1102761</v>
      </c>
      <c r="G8" s="13">
        <v>31145</v>
      </c>
      <c r="H8" s="13">
        <v>1507935</v>
      </c>
      <c r="I8" s="13">
        <v>9082000</v>
      </c>
      <c r="J8" s="13">
        <v>22868</v>
      </c>
      <c r="K8" s="13">
        <v>1023372</v>
      </c>
      <c r="L8" s="13">
        <v>617484</v>
      </c>
      <c r="M8" s="13">
        <v>888615</v>
      </c>
      <c r="N8" s="13">
        <v>1531119</v>
      </c>
      <c r="O8" s="13">
        <v>608356</v>
      </c>
      <c r="P8" s="13">
        <v>968590</v>
      </c>
      <c r="Q8" s="13">
        <v>0</v>
      </c>
      <c r="R8" s="13">
        <v>1587383</v>
      </c>
      <c r="S8" s="13">
        <v>445816</v>
      </c>
      <c r="T8" s="13">
        <v>12868</v>
      </c>
      <c r="U8" s="13">
        <v>853603</v>
      </c>
      <c r="V8" s="13">
        <v>82768</v>
      </c>
      <c r="W8" s="13">
        <v>54553</v>
      </c>
      <c r="X8" s="13">
        <v>65039</v>
      </c>
      <c r="Y8" s="13">
        <v>424022</v>
      </c>
      <c r="Z8" s="13">
        <v>156488</v>
      </c>
      <c r="AA8" s="13">
        <v>0</v>
      </c>
      <c r="AB8" s="13">
        <v>0</v>
      </c>
      <c r="AC8" s="13">
        <v>534270</v>
      </c>
      <c r="AD8" s="13">
        <v>7154727</v>
      </c>
      <c r="AE8" s="13">
        <v>105990</v>
      </c>
      <c r="AF8" s="13">
        <v>167814</v>
      </c>
      <c r="AG8" s="13">
        <v>577944</v>
      </c>
      <c r="AH8" s="13">
        <v>133364</v>
      </c>
      <c r="AI8" s="13">
        <v>14486</v>
      </c>
      <c r="AJ8" s="13">
        <v>1585582</v>
      </c>
      <c r="AK8" s="13">
        <v>3634098</v>
      </c>
      <c r="AL8" s="13">
        <v>1429428</v>
      </c>
      <c r="AM8" s="13">
        <v>48742</v>
      </c>
      <c r="AN8" s="13">
        <v>50569</v>
      </c>
      <c r="AO8" s="13">
        <v>299797</v>
      </c>
      <c r="AP8" s="13">
        <v>1853000</v>
      </c>
      <c r="AQ8" s="13">
        <v>2130873</v>
      </c>
      <c r="AR8" s="13">
        <v>813755</v>
      </c>
      <c r="AS8" s="13">
        <v>11427339</v>
      </c>
      <c r="AT8" s="13">
        <v>562954</v>
      </c>
      <c r="AU8" s="13">
        <v>457786</v>
      </c>
      <c r="AV8" s="13">
        <v>1039247</v>
      </c>
      <c r="AW8" s="13">
        <v>276689</v>
      </c>
      <c r="AX8" s="13">
        <v>1175911</v>
      </c>
      <c r="AY8" s="13">
        <v>2000088</v>
      </c>
      <c r="AZ8" s="13">
        <v>6405797</v>
      </c>
      <c r="BA8" s="13">
        <v>2425666</v>
      </c>
      <c r="BB8" s="13">
        <v>4119815</v>
      </c>
      <c r="BC8" s="13">
        <v>2181201</v>
      </c>
      <c r="BD8" s="13">
        <v>385732</v>
      </c>
      <c r="BE8" s="13">
        <v>204931</v>
      </c>
      <c r="BF8" s="13">
        <v>1522374</v>
      </c>
      <c r="BG8" s="13">
        <v>605479</v>
      </c>
      <c r="BH8" s="13">
        <v>1722304</v>
      </c>
      <c r="BI8" s="13">
        <v>2212202</v>
      </c>
      <c r="BJ8" s="13">
        <v>0</v>
      </c>
      <c r="BK8" s="13">
        <v>302291</v>
      </c>
      <c r="BL8" s="13">
        <v>69094</v>
      </c>
      <c r="BM8" s="13">
        <v>70797</v>
      </c>
      <c r="BN8" s="13">
        <v>2530393</v>
      </c>
      <c r="BO8" s="13">
        <v>124616</v>
      </c>
      <c r="BP8" s="13">
        <v>595256</v>
      </c>
      <c r="BQ8" s="55">
        <v>139267</v>
      </c>
      <c r="BR8" s="60">
        <f t="shared" si="0"/>
        <v>85722722</v>
      </c>
    </row>
    <row r="9" spans="1:82" x14ac:dyDescent="0.25">
      <c r="A9" s="10"/>
      <c r="B9" s="11">
        <v>312.41000000000003</v>
      </c>
      <c r="C9" s="12" t="s">
        <v>7</v>
      </c>
      <c r="D9" s="13">
        <v>3984038</v>
      </c>
      <c r="E9" s="13">
        <v>906805</v>
      </c>
      <c r="F9" s="13">
        <v>3651273</v>
      </c>
      <c r="G9" s="13">
        <v>665580</v>
      </c>
      <c r="H9" s="13">
        <v>10514082</v>
      </c>
      <c r="I9" s="13">
        <v>42600000</v>
      </c>
      <c r="J9" s="13">
        <v>273441</v>
      </c>
      <c r="K9" s="13">
        <v>5109150</v>
      </c>
      <c r="L9" s="13">
        <v>3235381</v>
      </c>
      <c r="M9" s="13">
        <v>4242602</v>
      </c>
      <c r="N9" s="13">
        <v>7274674</v>
      </c>
      <c r="O9" s="13">
        <v>2409721</v>
      </c>
      <c r="P9" s="13">
        <v>652796</v>
      </c>
      <c r="Q9" s="13">
        <v>0</v>
      </c>
      <c r="R9" s="13">
        <v>7104779</v>
      </c>
      <c r="S9" s="13">
        <v>478671</v>
      </c>
      <c r="T9" s="13">
        <v>253799</v>
      </c>
      <c r="U9" s="13">
        <v>1364384</v>
      </c>
      <c r="V9" s="13">
        <v>398383</v>
      </c>
      <c r="W9" s="13">
        <v>293879</v>
      </c>
      <c r="X9" s="13">
        <v>2243136</v>
      </c>
      <c r="Y9" s="13">
        <v>2579490</v>
      </c>
      <c r="Z9" s="13">
        <v>740046</v>
      </c>
      <c r="AA9" s="13">
        <v>0</v>
      </c>
      <c r="AB9" s="13">
        <v>0</v>
      </c>
      <c r="AC9" s="13">
        <v>4053520</v>
      </c>
      <c r="AD9" s="13">
        <v>27112690</v>
      </c>
      <c r="AE9" s="13">
        <v>1115321</v>
      </c>
      <c r="AF9" s="13">
        <v>3574121</v>
      </c>
      <c r="AG9" s="13">
        <v>2394526</v>
      </c>
      <c r="AH9" s="13">
        <v>0</v>
      </c>
      <c r="AI9" s="13">
        <v>0</v>
      </c>
      <c r="AJ9" s="13">
        <v>5846676</v>
      </c>
      <c r="AK9" s="13">
        <v>9653807</v>
      </c>
      <c r="AL9" s="13">
        <v>3705512</v>
      </c>
      <c r="AM9" s="13">
        <v>1203315</v>
      </c>
      <c r="AN9" s="13">
        <v>0</v>
      </c>
      <c r="AO9" s="13">
        <v>1553168</v>
      </c>
      <c r="AP9" s="13">
        <v>17890000</v>
      </c>
      <c r="AQ9" s="13">
        <v>9511534</v>
      </c>
      <c r="AR9" s="13">
        <v>4204979</v>
      </c>
      <c r="AS9" s="13">
        <v>65376661</v>
      </c>
      <c r="AT9" s="13">
        <v>1971908</v>
      </c>
      <c r="AU9" s="13">
        <v>2173360</v>
      </c>
      <c r="AV9" s="13">
        <v>3699206</v>
      </c>
      <c r="AW9" s="13">
        <v>2495824</v>
      </c>
      <c r="AX9" s="13">
        <v>27353210</v>
      </c>
      <c r="AY9" s="13">
        <v>6957457</v>
      </c>
      <c r="AZ9" s="13">
        <v>23705467</v>
      </c>
      <c r="BA9" s="13">
        <v>0</v>
      </c>
      <c r="BB9" s="13">
        <v>13741336</v>
      </c>
      <c r="BC9" s="13">
        <v>12099670</v>
      </c>
      <c r="BD9" s="13">
        <v>1703417</v>
      </c>
      <c r="BE9" s="13">
        <v>4651142</v>
      </c>
      <c r="BF9" s="13">
        <v>1602781</v>
      </c>
      <c r="BG9" s="13">
        <v>6228487</v>
      </c>
      <c r="BH9" s="13">
        <v>6141650</v>
      </c>
      <c r="BI9" s="13">
        <v>7826558</v>
      </c>
      <c r="BJ9" s="13">
        <v>0</v>
      </c>
      <c r="BK9" s="13">
        <v>1471294</v>
      </c>
      <c r="BL9" s="13">
        <v>709155</v>
      </c>
      <c r="BM9" s="13">
        <v>392118</v>
      </c>
      <c r="BN9" s="13">
        <v>8048244</v>
      </c>
      <c r="BO9" s="13">
        <v>701798</v>
      </c>
      <c r="BP9" s="13">
        <v>2838540</v>
      </c>
      <c r="BQ9" s="55">
        <v>335747</v>
      </c>
      <c r="BR9" s="60">
        <f t="shared" si="0"/>
        <v>395020309</v>
      </c>
    </row>
    <row r="10" spans="1:82" x14ac:dyDescent="0.25">
      <c r="A10" s="10"/>
      <c r="B10" s="11">
        <v>312.42</v>
      </c>
      <c r="C10" s="12" t="s">
        <v>8</v>
      </c>
      <c r="D10" s="13">
        <v>2904140</v>
      </c>
      <c r="E10" s="13">
        <v>0</v>
      </c>
      <c r="F10" s="13">
        <v>0</v>
      </c>
      <c r="G10" s="13">
        <v>0</v>
      </c>
      <c r="H10" s="13">
        <v>0</v>
      </c>
      <c r="I10" s="13">
        <v>13138000</v>
      </c>
      <c r="J10" s="13">
        <v>0</v>
      </c>
      <c r="K10" s="13">
        <v>3800607</v>
      </c>
      <c r="L10" s="13">
        <v>2293823</v>
      </c>
      <c r="M10" s="13">
        <v>0</v>
      </c>
      <c r="N10" s="13">
        <v>5494066</v>
      </c>
      <c r="O10" s="13">
        <v>0</v>
      </c>
      <c r="P10" s="13">
        <v>442343</v>
      </c>
      <c r="Q10" s="13">
        <v>0</v>
      </c>
      <c r="R10" s="13">
        <v>4819674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103643</v>
      </c>
      <c r="Y10" s="13">
        <v>0</v>
      </c>
      <c r="Z10" s="13">
        <v>475887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7115734</v>
      </c>
      <c r="AL10" s="13">
        <v>2973969</v>
      </c>
      <c r="AM10" s="13">
        <v>0</v>
      </c>
      <c r="AN10" s="13">
        <v>251711</v>
      </c>
      <c r="AO10" s="13">
        <v>0</v>
      </c>
      <c r="AP10" s="13">
        <v>0</v>
      </c>
      <c r="AQ10" s="13">
        <v>6279293</v>
      </c>
      <c r="AR10" s="13">
        <v>3096726</v>
      </c>
      <c r="AS10" s="13">
        <v>0</v>
      </c>
      <c r="AT10" s="13">
        <v>0</v>
      </c>
      <c r="AU10" s="13">
        <v>0</v>
      </c>
      <c r="AV10" s="13">
        <v>1680999</v>
      </c>
      <c r="AW10" s="13">
        <v>0</v>
      </c>
      <c r="AX10" s="13">
        <v>0</v>
      </c>
      <c r="AY10" s="13">
        <v>6410176</v>
      </c>
      <c r="AZ10" s="13">
        <v>20766712</v>
      </c>
      <c r="BA10" s="13">
        <v>8449505</v>
      </c>
      <c r="BB10" s="13">
        <v>0</v>
      </c>
      <c r="BC10" s="13">
        <v>7653503</v>
      </c>
      <c r="BD10" s="13">
        <v>1172332</v>
      </c>
      <c r="BE10" s="13">
        <v>0</v>
      </c>
      <c r="BF10" s="13">
        <v>1146777</v>
      </c>
      <c r="BG10" s="13">
        <v>0</v>
      </c>
      <c r="BH10" s="13">
        <v>4624060</v>
      </c>
      <c r="BI10" s="13">
        <v>0</v>
      </c>
      <c r="BJ10" s="13">
        <v>0</v>
      </c>
      <c r="BK10" s="13">
        <v>876625</v>
      </c>
      <c r="BL10" s="13">
        <v>0</v>
      </c>
      <c r="BM10" s="13">
        <v>148942</v>
      </c>
      <c r="BN10" s="13">
        <v>5980882</v>
      </c>
      <c r="BO10" s="13">
        <v>339028</v>
      </c>
      <c r="BP10" s="13">
        <v>0</v>
      </c>
      <c r="BQ10" s="55">
        <v>1174</v>
      </c>
      <c r="BR10" s="60">
        <f t="shared" si="0"/>
        <v>112440331</v>
      </c>
    </row>
    <row r="11" spans="1:82" x14ac:dyDescent="0.25">
      <c r="A11" s="10"/>
      <c r="B11" s="11">
        <v>312.60000000000002</v>
      </c>
      <c r="C11" s="12" t="s">
        <v>9</v>
      </c>
      <c r="D11" s="13">
        <v>0</v>
      </c>
      <c r="E11" s="13">
        <v>1646054</v>
      </c>
      <c r="F11" s="13">
        <v>0</v>
      </c>
      <c r="G11" s="13">
        <v>2218380</v>
      </c>
      <c r="H11" s="13">
        <v>0</v>
      </c>
      <c r="I11" s="13">
        <v>0</v>
      </c>
      <c r="J11" s="13">
        <v>705186</v>
      </c>
      <c r="K11" s="13">
        <v>24208144</v>
      </c>
      <c r="L11" s="13">
        <v>0</v>
      </c>
      <c r="M11" s="13">
        <v>17617694</v>
      </c>
      <c r="N11" s="13">
        <v>0</v>
      </c>
      <c r="O11" s="13">
        <v>7269509</v>
      </c>
      <c r="P11" s="13">
        <v>2050662</v>
      </c>
      <c r="Q11" s="13">
        <v>848040</v>
      </c>
      <c r="R11" s="13">
        <v>41215661</v>
      </c>
      <c r="S11" s="13">
        <v>2473656</v>
      </c>
      <c r="T11" s="13">
        <v>1987383</v>
      </c>
      <c r="U11" s="13">
        <v>4022885</v>
      </c>
      <c r="V11" s="13">
        <v>822838</v>
      </c>
      <c r="W11" s="13">
        <v>547566</v>
      </c>
      <c r="X11" s="13">
        <v>2260409</v>
      </c>
      <c r="Y11" s="13">
        <v>812912</v>
      </c>
      <c r="Z11" s="13">
        <v>1386046</v>
      </c>
      <c r="AA11" s="13">
        <v>0</v>
      </c>
      <c r="AB11" s="13">
        <v>0</v>
      </c>
      <c r="AC11" s="13">
        <v>9128971</v>
      </c>
      <c r="AD11" s="13">
        <v>240235486</v>
      </c>
      <c r="AE11" s="13">
        <v>0</v>
      </c>
      <c r="AF11" s="13">
        <v>16858894</v>
      </c>
      <c r="AG11" s="13">
        <v>3366470</v>
      </c>
      <c r="AH11" s="13">
        <v>886261</v>
      </c>
      <c r="AI11" s="13">
        <v>47461</v>
      </c>
      <c r="AJ11" s="13">
        <v>14233979</v>
      </c>
      <c r="AK11" s="13">
        <v>0</v>
      </c>
      <c r="AL11" s="13">
        <v>4184349</v>
      </c>
      <c r="AM11" s="13">
        <v>2972761</v>
      </c>
      <c r="AN11" s="13">
        <v>0</v>
      </c>
      <c r="AO11" s="13">
        <v>1690812</v>
      </c>
      <c r="AP11" s="13">
        <v>0</v>
      </c>
      <c r="AQ11" s="13">
        <v>0</v>
      </c>
      <c r="AR11" s="13">
        <v>0</v>
      </c>
      <c r="AS11" s="13">
        <v>547563675</v>
      </c>
      <c r="AT11" s="13">
        <v>20817676</v>
      </c>
      <c r="AU11" s="13">
        <v>9127257</v>
      </c>
      <c r="AV11" s="13">
        <v>0</v>
      </c>
      <c r="AW11" s="13">
        <v>5300375</v>
      </c>
      <c r="AX11" s="13">
        <v>0</v>
      </c>
      <c r="AY11" s="13">
        <v>28870994</v>
      </c>
      <c r="AZ11" s="13">
        <v>0</v>
      </c>
      <c r="BA11" s="13">
        <v>26165678</v>
      </c>
      <c r="BB11" s="13">
        <v>92989610</v>
      </c>
      <c r="BC11" s="13">
        <v>41477323</v>
      </c>
      <c r="BD11" s="13">
        <v>5364150</v>
      </c>
      <c r="BE11" s="13">
        <v>0</v>
      </c>
      <c r="BF11" s="13">
        <v>0</v>
      </c>
      <c r="BG11" s="13">
        <v>0</v>
      </c>
      <c r="BH11" s="13">
        <v>35809800</v>
      </c>
      <c r="BI11" s="13">
        <v>38602675</v>
      </c>
      <c r="BJ11" s="13">
        <v>11892777</v>
      </c>
      <c r="BK11" s="13">
        <v>1939891</v>
      </c>
      <c r="BL11" s="13">
        <v>2321253</v>
      </c>
      <c r="BM11" s="13">
        <v>554818</v>
      </c>
      <c r="BN11" s="13">
        <v>0</v>
      </c>
      <c r="BO11" s="13">
        <v>2448702</v>
      </c>
      <c r="BP11" s="13">
        <v>22147011</v>
      </c>
      <c r="BQ11" s="55">
        <v>1534190</v>
      </c>
      <c r="BR11" s="60">
        <f t="shared" si="0"/>
        <v>1300626324</v>
      </c>
    </row>
    <row r="12" spans="1:82" x14ac:dyDescent="0.25">
      <c r="A12" s="10"/>
      <c r="B12" s="11">
        <v>314.10000000000002</v>
      </c>
      <c r="C12" s="12" t="s">
        <v>10</v>
      </c>
      <c r="D12" s="13">
        <v>6061220</v>
      </c>
      <c r="E12" s="13">
        <v>0</v>
      </c>
      <c r="F12" s="13">
        <v>0</v>
      </c>
      <c r="G12" s="13">
        <v>0</v>
      </c>
      <c r="H12" s="13">
        <v>0</v>
      </c>
      <c r="I12" s="13">
        <v>1017000</v>
      </c>
      <c r="J12" s="13">
        <v>0</v>
      </c>
      <c r="K12" s="13">
        <v>0</v>
      </c>
      <c r="L12" s="13">
        <v>0</v>
      </c>
      <c r="M12" s="13">
        <v>3964437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28288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2730092</v>
      </c>
      <c r="AH12" s="13">
        <v>0</v>
      </c>
      <c r="AI12" s="13">
        <v>0</v>
      </c>
      <c r="AJ12" s="13">
        <v>0</v>
      </c>
      <c r="AK12" s="13">
        <v>0</v>
      </c>
      <c r="AL12" s="13">
        <v>5720930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78897233</v>
      </c>
      <c r="AT12" s="13">
        <v>0</v>
      </c>
      <c r="AU12" s="13">
        <v>0</v>
      </c>
      <c r="AV12" s="13">
        <v>0</v>
      </c>
      <c r="AW12" s="13">
        <v>0</v>
      </c>
      <c r="AX12" s="13">
        <v>62069744</v>
      </c>
      <c r="AY12" s="13">
        <v>13425228</v>
      </c>
      <c r="AZ12" s="13">
        <v>39415285</v>
      </c>
      <c r="BA12" s="13">
        <v>0</v>
      </c>
      <c r="BB12" s="13">
        <v>0</v>
      </c>
      <c r="BC12" s="13">
        <v>26689666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5294530</v>
      </c>
      <c r="BJ12" s="13">
        <v>0</v>
      </c>
      <c r="BK12" s="13">
        <v>0</v>
      </c>
      <c r="BL12" s="13">
        <v>0</v>
      </c>
      <c r="BM12" s="13">
        <v>0</v>
      </c>
      <c r="BN12" s="13">
        <v>7938498</v>
      </c>
      <c r="BO12" s="13">
        <v>1369459</v>
      </c>
      <c r="BP12" s="13">
        <v>0</v>
      </c>
      <c r="BQ12" s="55">
        <v>0</v>
      </c>
      <c r="BR12" s="60">
        <f t="shared" si="0"/>
        <v>254621610</v>
      </c>
    </row>
    <row r="13" spans="1:82" x14ac:dyDescent="0.25">
      <c r="A13" s="10"/>
      <c r="B13" s="11">
        <v>314.3</v>
      </c>
      <c r="C13" s="12" t="s">
        <v>11</v>
      </c>
      <c r="D13" s="13">
        <v>1208702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872005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10966755</v>
      </c>
      <c r="AT13" s="13">
        <v>0</v>
      </c>
      <c r="AU13" s="13">
        <v>0</v>
      </c>
      <c r="AV13" s="13">
        <v>0</v>
      </c>
      <c r="AW13" s="13">
        <v>0</v>
      </c>
      <c r="AX13" s="13">
        <v>9079248</v>
      </c>
      <c r="AY13" s="13">
        <v>0</v>
      </c>
      <c r="AZ13" s="13">
        <v>0</v>
      </c>
      <c r="BA13" s="13">
        <v>0</v>
      </c>
      <c r="BB13" s="13">
        <v>0</v>
      </c>
      <c r="BC13" s="13">
        <v>4409617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1262752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55">
        <v>0</v>
      </c>
      <c r="BR13" s="60">
        <f t="shared" si="0"/>
        <v>27799079</v>
      </c>
    </row>
    <row r="14" spans="1:82" x14ac:dyDescent="0.25">
      <c r="A14" s="10"/>
      <c r="B14" s="11">
        <v>314.39999999999998</v>
      </c>
      <c r="C14" s="12" t="s">
        <v>12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459902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2135354</v>
      </c>
      <c r="AT14" s="13">
        <v>0</v>
      </c>
      <c r="AU14" s="13">
        <v>0</v>
      </c>
      <c r="AV14" s="13">
        <v>0</v>
      </c>
      <c r="AW14" s="13">
        <v>0</v>
      </c>
      <c r="AX14" s="13">
        <v>1155237</v>
      </c>
      <c r="AY14" s="13">
        <v>262321</v>
      </c>
      <c r="AZ14" s="13">
        <v>1777635</v>
      </c>
      <c r="BA14" s="13">
        <v>0</v>
      </c>
      <c r="BB14" s="13">
        <v>0</v>
      </c>
      <c r="BC14" s="13">
        <v>554686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2899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55">
        <v>0</v>
      </c>
      <c r="BR14" s="60">
        <f t="shared" si="0"/>
        <v>6348034</v>
      </c>
    </row>
    <row r="15" spans="1:82" x14ac:dyDescent="0.25">
      <c r="A15" s="10"/>
      <c r="B15" s="11">
        <v>314.7</v>
      </c>
      <c r="C15" s="12" t="s">
        <v>13</v>
      </c>
      <c r="D15" s="13">
        <v>4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633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1046</v>
      </c>
      <c r="AY15" s="13">
        <v>19</v>
      </c>
      <c r="AZ15" s="13">
        <v>0</v>
      </c>
      <c r="BA15" s="13">
        <v>0</v>
      </c>
      <c r="BB15" s="13">
        <v>0</v>
      </c>
      <c r="BC15" s="13">
        <v>144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157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55">
        <v>0</v>
      </c>
      <c r="BR15" s="60">
        <f t="shared" si="0"/>
        <v>2003</v>
      </c>
    </row>
    <row r="16" spans="1:82" x14ac:dyDescent="0.25">
      <c r="A16" s="10"/>
      <c r="B16" s="11">
        <v>314.8</v>
      </c>
      <c r="C16" s="12" t="s">
        <v>14</v>
      </c>
      <c r="D16" s="13">
        <v>600008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880853</v>
      </c>
      <c r="AY16" s="13">
        <v>270242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230380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55">
        <v>0</v>
      </c>
      <c r="BR16" s="60">
        <f t="shared" si="0"/>
        <v>1981483</v>
      </c>
    </row>
    <row r="17" spans="1:71" x14ac:dyDescent="0.25">
      <c r="A17" s="10"/>
      <c r="B17" s="11">
        <v>314.89999999999998</v>
      </c>
      <c r="C17" s="12" t="s">
        <v>15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1670000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55">
        <v>0</v>
      </c>
      <c r="BR17" s="60">
        <f t="shared" si="0"/>
        <v>1670000</v>
      </c>
    </row>
    <row r="18" spans="1:71" x14ac:dyDescent="0.25">
      <c r="A18" s="10"/>
      <c r="B18" s="11">
        <v>315</v>
      </c>
      <c r="C18" s="12" t="s">
        <v>16</v>
      </c>
      <c r="D18" s="13">
        <v>4046291</v>
      </c>
      <c r="E18" s="13">
        <v>121808</v>
      </c>
      <c r="F18" s="13">
        <v>872487</v>
      </c>
      <c r="G18" s="13">
        <v>41590</v>
      </c>
      <c r="H18" s="13">
        <v>6779533</v>
      </c>
      <c r="I18" s="13">
        <v>1324000</v>
      </c>
      <c r="J18" s="13">
        <v>59797</v>
      </c>
      <c r="K18" s="13">
        <v>5007885</v>
      </c>
      <c r="L18" s="13">
        <v>1709044</v>
      </c>
      <c r="M18" s="13">
        <v>5899832</v>
      </c>
      <c r="N18" s="13">
        <v>4702746</v>
      </c>
      <c r="O18" s="13">
        <v>836912</v>
      </c>
      <c r="P18" s="13">
        <v>192731</v>
      </c>
      <c r="Q18" s="13">
        <v>63492</v>
      </c>
      <c r="R18" s="13">
        <v>2659110</v>
      </c>
      <c r="S18" s="13">
        <v>201716</v>
      </c>
      <c r="T18" s="13">
        <v>43154</v>
      </c>
      <c r="U18" s="13">
        <v>203445</v>
      </c>
      <c r="V18" s="13">
        <v>82799</v>
      </c>
      <c r="W18" s="13">
        <v>63050</v>
      </c>
      <c r="X18" s="13">
        <v>91470</v>
      </c>
      <c r="Y18" s="13">
        <v>13905</v>
      </c>
      <c r="Z18" s="13">
        <v>72319</v>
      </c>
      <c r="AA18" s="13">
        <v>0</v>
      </c>
      <c r="AB18" s="13">
        <v>1725637</v>
      </c>
      <c r="AC18" s="13">
        <v>675705</v>
      </c>
      <c r="AD18" s="13">
        <v>21775958</v>
      </c>
      <c r="AE18" s="13">
        <v>81882</v>
      </c>
      <c r="AF18" s="13">
        <v>1177455</v>
      </c>
      <c r="AG18" s="13">
        <v>217678</v>
      </c>
      <c r="AH18" s="13">
        <v>51379</v>
      </c>
      <c r="AI18" s="13">
        <v>36578</v>
      </c>
      <c r="AJ18" s="13">
        <v>1690654</v>
      </c>
      <c r="AK18" s="13">
        <v>8705007</v>
      </c>
      <c r="AL18" s="13">
        <v>3317387</v>
      </c>
      <c r="AM18" s="13">
        <v>188289</v>
      </c>
      <c r="AN18" s="13">
        <v>13607</v>
      </c>
      <c r="AO18" s="13">
        <v>93905</v>
      </c>
      <c r="AP18" s="13">
        <v>3307000</v>
      </c>
      <c r="AQ18" s="13">
        <v>2574825</v>
      </c>
      <c r="AR18" s="13">
        <v>1797168</v>
      </c>
      <c r="AS18" s="13">
        <v>30839732</v>
      </c>
      <c r="AT18" s="13">
        <v>646077</v>
      </c>
      <c r="AU18" s="13">
        <v>700549</v>
      </c>
      <c r="AV18" s="13">
        <v>1692888</v>
      </c>
      <c r="AW18" s="13">
        <v>99722</v>
      </c>
      <c r="AX18" s="13">
        <v>20376762</v>
      </c>
      <c r="AY18" s="13">
        <v>5550333</v>
      </c>
      <c r="AZ18" s="13">
        <v>23603275</v>
      </c>
      <c r="BA18" s="13">
        <v>4894076</v>
      </c>
      <c r="BB18" s="13">
        <v>9689781</v>
      </c>
      <c r="BC18" s="13">
        <v>9755637</v>
      </c>
      <c r="BD18" s="13">
        <v>436444</v>
      </c>
      <c r="BE18" s="13">
        <v>2232245</v>
      </c>
      <c r="BF18" s="13">
        <v>852152</v>
      </c>
      <c r="BG18" s="13">
        <v>1128302</v>
      </c>
      <c r="BH18" s="13">
        <v>9581789</v>
      </c>
      <c r="BI18" s="13">
        <v>6414760</v>
      </c>
      <c r="BJ18" s="13">
        <v>1345397</v>
      </c>
      <c r="BK18" s="13">
        <v>246400</v>
      </c>
      <c r="BL18" s="13">
        <v>95993</v>
      </c>
      <c r="BM18" s="13">
        <v>58731</v>
      </c>
      <c r="BN18" s="13">
        <v>3247087</v>
      </c>
      <c r="BO18" s="13">
        <v>762473</v>
      </c>
      <c r="BP18" s="13">
        <v>319696</v>
      </c>
      <c r="BQ18" s="55">
        <v>97996</v>
      </c>
      <c r="BR18" s="60">
        <f t="shared" si="0"/>
        <v>217187527</v>
      </c>
    </row>
    <row r="19" spans="1:71" x14ac:dyDescent="0.25">
      <c r="A19" s="10"/>
      <c r="B19" s="11">
        <v>316</v>
      </c>
      <c r="C19" s="12" t="s">
        <v>17</v>
      </c>
      <c r="D19" s="13">
        <v>211063</v>
      </c>
      <c r="E19" s="13">
        <v>9897</v>
      </c>
      <c r="F19" s="13">
        <v>0</v>
      </c>
      <c r="G19" s="13">
        <v>0</v>
      </c>
      <c r="H19" s="13">
        <v>516283</v>
      </c>
      <c r="I19" s="13">
        <v>1201000</v>
      </c>
      <c r="J19" s="13">
        <v>5975</v>
      </c>
      <c r="K19" s="13">
        <v>435339</v>
      </c>
      <c r="L19" s="13">
        <v>168420</v>
      </c>
      <c r="M19" s="13">
        <v>0</v>
      </c>
      <c r="N19" s="13">
        <v>0</v>
      </c>
      <c r="O19" s="13">
        <v>88608</v>
      </c>
      <c r="P19" s="13">
        <v>26722</v>
      </c>
      <c r="Q19" s="13">
        <v>0</v>
      </c>
      <c r="R19" s="13">
        <v>278499</v>
      </c>
      <c r="S19" s="13">
        <v>5023</v>
      </c>
      <c r="T19" s="13">
        <v>0</v>
      </c>
      <c r="U19" s="13">
        <v>3898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1860630</v>
      </c>
      <c r="AE19" s="13">
        <v>0</v>
      </c>
      <c r="AF19" s="13">
        <v>175565</v>
      </c>
      <c r="AG19" s="13">
        <v>0</v>
      </c>
      <c r="AH19" s="13">
        <v>0</v>
      </c>
      <c r="AI19" s="13">
        <v>0</v>
      </c>
      <c r="AJ19" s="13">
        <v>0</v>
      </c>
      <c r="AK19" s="13">
        <v>926899</v>
      </c>
      <c r="AL19" s="13">
        <v>0</v>
      </c>
      <c r="AM19" s="13">
        <v>0</v>
      </c>
      <c r="AN19" s="13">
        <v>305784</v>
      </c>
      <c r="AO19" s="13">
        <v>10110</v>
      </c>
      <c r="AP19" s="13">
        <v>7000</v>
      </c>
      <c r="AQ19" s="13">
        <v>103468</v>
      </c>
      <c r="AR19" s="13">
        <v>283661</v>
      </c>
      <c r="AS19" s="13">
        <v>11884162</v>
      </c>
      <c r="AT19" s="13">
        <v>485615</v>
      </c>
      <c r="AU19" s="13">
        <v>0</v>
      </c>
      <c r="AV19" s="13">
        <v>283877</v>
      </c>
      <c r="AW19" s="13">
        <v>0</v>
      </c>
      <c r="AX19" s="13">
        <v>2879527</v>
      </c>
      <c r="AY19" s="13">
        <v>391888</v>
      </c>
      <c r="AZ19" s="13">
        <v>1902568</v>
      </c>
      <c r="BA19" s="13">
        <v>102775</v>
      </c>
      <c r="BB19" s="13">
        <v>0</v>
      </c>
      <c r="BC19" s="13">
        <v>1216024</v>
      </c>
      <c r="BD19" s="13">
        <v>39054</v>
      </c>
      <c r="BE19" s="13">
        <v>0</v>
      </c>
      <c r="BF19" s="13">
        <v>82622</v>
      </c>
      <c r="BG19" s="13">
        <v>136202</v>
      </c>
      <c r="BH19" s="13">
        <v>628200</v>
      </c>
      <c r="BI19" s="13">
        <v>486945</v>
      </c>
      <c r="BJ19" s="13">
        <v>0</v>
      </c>
      <c r="BK19" s="13">
        <v>0</v>
      </c>
      <c r="BL19" s="13">
        <v>0</v>
      </c>
      <c r="BM19" s="13">
        <v>0</v>
      </c>
      <c r="BN19" s="13">
        <v>251910</v>
      </c>
      <c r="BO19" s="13">
        <v>33075</v>
      </c>
      <c r="BP19" s="13">
        <v>0</v>
      </c>
      <c r="BQ19" s="55">
        <v>0</v>
      </c>
      <c r="BR19" s="60">
        <f t="shared" si="0"/>
        <v>27428288</v>
      </c>
    </row>
    <row r="20" spans="1:71" x14ac:dyDescent="0.25">
      <c r="A20" s="10"/>
      <c r="B20" s="11">
        <v>319</v>
      </c>
      <c r="C20" s="12" t="s">
        <v>18</v>
      </c>
      <c r="D20" s="13">
        <v>0</v>
      </c>
      <c r="E20" s="13">
        <v>36794</v>
      </c>
      <c r="F20" s="13">
        <v>0</v>
      </c>
      <c r="G20" s="13">
        <v>0</v>
      </c>
      <c r="H20" s="13">
        <v>1021981</v>
      </c>
      <c r="I20" s="13">
        <v>1759000</v>
      </c>
      <c r="J20" s="13">
        <v>0</v>
      </c>
      <c r="K20" s="13">
        <v>0</v>
      </c>
      <c r="L20" s="13">
        <v>0</v>
      </c>
      <c r="M20" s="13">
        <v>5187</v>
      </c>
      <c r="N20" s="13">
        <v>596358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114982</v>
      </c>
      <c r="Y20" s="13">
        <v>0</v>
      </c>
      <c r="Z20" s="13">
        <v>0</v>
      </c>
      <c r="AA20" s="13">
        <v>3811296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802887</v>
      </c>
      <c r="AI20" s="13">
        <v>0</v>
      </c>
      <c r="AJ20" s="13">
        <v>0</v>
      </c>
      <c r="AK20" s="13">
        <v>0</v>
      </c>
      <c r="AL20" s="13">
        <v>4874173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7459109</v>
      </c>
      <c r="AX20" s="13">
        <v>0</v>
      </c>
      <c r="AY20" s="13">
        <v>0</v>
      </c>
      <c r="AZ20" s="13">
        <v>0</v>
      </c>
      <c r="BA20" s="13">
        <v>8570</v>
      </c>
      <c r="BB20" s="13">
        <v>0</v>
      </c>
      <c r="BC20" s="13">
        <v>141159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107096</v>
      </c>
      <c r="BO20" s="13">
        <v>0</v>
      </c>
      <c r="BP20" s="13">
        <v>0</v>
      </c>
      <c r="BQ20" s="55">
        <v>225</v>
      </c>
      <c r="BR20" s="60">
        <f t="shared" si="0"/>
        <v>20738817</v>
      </c>
    </row>
    <row r="21" spans="1:71" ht="15.75" x14ac:dyDescent="0.25">
      <c r="A21" s="15" t="s">
        <v>19</v>
      </c>
      <c r="B21" s="16"/>
      <c r="C21" s="17"/>
      <c r="D21" s="18">
        <v>13295844</v>
      </c>
      <c r="E21" s="18">
        <v>1249171</v>
      </c>
      <c r="F21" s="18">
        <v>2545288</v>
      </c>
      <c r="G21" s="18">
        <v>844611</v>
      </c>
      <c r="H21" s="18">
        <v>58454004</v>
      </c>
      <c r="I21" s="18">
        <v>37741000</v>
      </c>
      <c r="J21" s="18">
        <v>33507</v>
      </c>
      <c r="K21" s="18">
        <v>71316743</v>
      </c>
      <c r="L21" s="18">
        <v>9492773</v>
      </c>
      <c r="M21" s="18">
        <v>4070137</v>
      </c>
      <c r="N21" s="18">
        <v>64778659</v>
      </c>
      <c r="O21" s="18">
        <v>9455051</v>
      </c>
      <c r="P21" s="18">
        <v>4892356</v>
      </c>
      <c r="Q21" s="18">
        <v>1895635</v>
      </c>
      <c r="R21" s="18">
        <v>30848356</v>
      </c>
      <c r="S21" s="18">
        <v>1744695</v>
      </c>
      <c r="T21" s="18">
        <v>676314</v>
      </c>
      <c r="U21" s="18">
        <v>353191</v>
      </c>
      <c r="V21" s="18">
        <v>1434569</v>
      </c>
      <c r="W21" s="18">
        <v>251954</v>
      </c>
      <c r="X21" s="18">
        <v>41219</v>
      </c>
      <c r="Y21" s="18">
        <v>76835</v>
      </c>
      <c r="Z21" s="18">
        <v>3122153</v>
      </c>
      <c r="AA21" s="18">
        <v>724534</v>
      </c>
      <c r="AB21" s="18">
        <v>29807643</v>
      </c>
      <c r="AC21" s="18">
        <v>7421135</v>
      </c>
      <c r="AD21" s="18">
        <v>72194202</v>
      </c>
      <c r="AE21" s="18">
        <v>105709</v>
      </c>
      <c r="AF21" s="18">
        <v>31271127</v>
      </c>
      <c r="AG21" s="18">
        <v>1818674</v>
      </c>
      <c r="AH21" s="18">
        <v>136151</v>
      </c>
      <c r="AI21" s="18">
        <v>582221</v>
      </c>
      <c r="AJ21" s="18">
        <v>25767082</v>
      </c>
      <c r="AK21" s="18">
        <v>34418707</v>
      </c>
      <c r="AL21" s="18">
        <v>11351159</v>
      </c>
      <c r="AM21" s="18">
        <v>5612848</v>
      </c>
      <c r="AN21" s="18">
        <v>20722</v>
      </c>
      <c r="AO21" s="18">
        <v>1647402</v>
      </c>
      <c r="AP21" s="18">
        <v>33842000</v>
      </c>
      <c r="AQ21" s="18">
        <v>51783959</v>
      </c>
      <c r="AR21" s="18">
        <v>16201249</v>
      </c>
      <c r="AS21" s="18">
        <v>238241507</v>
      </c>
      <c r="AT21" s="18">
        <v>19409011</v>
      </c>
      <c r="AU21" s="18">
        <v>5274427</v>
      </c>
      <c r="AV21" s="18">
        <v>2656085</v>
      </c>
      <c r="AW21" s="18">
        <v>973924</v>
      </c>
      <c r="AX21" s="18">
        <v>224148609</v>
      </c>
      <c r="AY21" s="18">
        <v>72080965</v>
      </c>
      <c r="AZ21" s="18">
        <v>106847308</v>
      </c>
      <c r="BA21" s="18">
        <v>80092779</v>
      </c>
      <c r="BB21" s="18">
        <v>30898155</v>
      </c>
      <c r="BC21" s="18">
        <v>55196541</v>
      </c>
      <c r="BD21" s="18">
        <v>1194234</v>
      </c>
      <c r="BE21" s="18">
        <v>21723707</v>
      </c>
      <c r="BF21" s="18">
        <v>20112728</v>
      </c>
      <c r="BG21" s="18">
        <v>13785840</v>
      </c>
      <c r="BH21" s="18">
        <v>131508469</v>
      </c>
      <c r="BI21" s="18">
        <v>23951091</v>
      </c>
      <c r="BJ21" s="18">
        <v>9830954</v>
      </c>
      <c r="BK21" s="18">
        <v>4686700</v>
      </c>
      <c r="BL21" s="18">
        <v>1423047</v>
      </c>
      <c r="BM21" s="18">
        <v>545192</v>
      </c>
      <c r="BN21" s="18">
        <v>20319512</v>
      </c>
      <c r="BO21" s="18">
        <v>1179301</v>
      </c>
      <c r="BP21" s="18">
        <v>2902887</v>
      </c>
      <c r="BQ21" s="56">
        <v>154086</v>
      </c>
      <c r="BR21" s="61">
        <f t="shared" si="0"/>
        <v>1732457648</v>
      </c>
    </row>
    <row r="22" spans="1:71" x14ac:dyDescent="0.25">
      <c r="A22" s="10"/>
      <c r="B22" s="11">
        <v>322</v>
      </c>
      <c r="C22" s="12" t="s">
        <v>20</v>
      </c>
      <c r="D22" s="13">
        <v>1319345</v>
      </c>
      <c r="E22" s="13">
        <v>97962</v>
      </c>
      <c r="F22" s="13">
        <v>942322</v>
      </c>
      <c r="G22" s="13">
        <v>79513</v>
      </c>
      <c r="H22" s="13">
        <v>3149868</v>
      </c>
      <c r="I22" s="13">
        <v>7996000</v>
      </c>
      <c r="J22" s="13">
        <v>27745</v>
      </c>
      <c r="K22" s="13">
        <v>3999462</v>
      </c>
      <c r="L22" s="13">
        <v>2523801</v>
      </c>
      <c r="M22" s="13">
        <v>2654529</v>
      </c>
      <c r="N22" s="13">
        <v>23386150</v>
      </c>
      <c r="O22" s="13">
        <v>232518</v>
      </c>
      <c r="P22" s="13">
        <v>291895</v>
      </c>
      <c r="Q22" s="13">
        <v>55913</v>
      </c>
      <c r="R22" s="13">
        <v>331095</v>
      </c>
      <c r="S22" s="13">
        <v>822712</v>
      </c>
      <c r="T22" s="13">
        <v>149517</v>
      </c>
      <c r="U22" s="13">
        <v>224975</v>
      </c>
      <c r="V22" s="13">
        <v>154222</v>
      </c>
      <c r="W22" s="13">
        <v>147461</v>
      </c>
      <c r="X22" s="13">
        <v>0</v>
      </c>
      <c r="Y22" s="13">
        <v>75735</v>
      </c>
      <c r="Z22" s="13">
        <v>325733</v>
      </c>
      <c r="AA22" s="13">
        <v>338984</v>
      </c>
      <c r="AB22" s="13">
        <v>3280935</v>
      </c>
      <c r="AC22" s="13">
        <v>686117</v>
      </c>
      <c r="AD22" s="13">
        <v>10822991</v>
      </c>
      <c r="AE22" s="13">
        <v>98884</v>
      </c>
      <c r="AF22" s="13">
        <v>3525401</v>
      </c>
      <c r="AG22" s="13">
        <v>195023</v>
      </c>
      <c r="AH22" s="13">
        <v>102530</v>
      </c>
      <c r="AI22" s="13">
        <v>49577</v>
      </c>
      <c r="AJ22" s="13">
        <v>2460042</v>
      </c>
      <c r="AK22" s="13">
        <v>7800726</v>
      </c>
      <c r="AL22" s="13">
        <v>1983870</v>
      </c>
      <c r="AM22" s="13">
        <v>276961</v>
      </c>
      <c r="AN22" s="13">
        <v>20672</v>
      </c>
      <c r="AO22" s="13">
        <v>136471</v>
      </c>
      <c r="AP22" s="13">
        <v>7761000</v>
      </c>
      <c r="AQ22" s="13">
        <v>3487242</v>
      </c>
      <c r="AR22" s="13">
        <v>4454561</v>
      </c>
      <c r="AS22" s="13">
        <v>53665175</v>
      </c>
      <c r="AT22" s="13">
        <v>4889731</v>
      </c>
      <c r="AU22" s="13">
        <v>1544224</v>
      </c>
      <c r="AV22" s="13">
        <v>1623085</v>
      </c>
      <c r="AW22" s="13">
        <v>498102</v>
      </c>
      <c r="AX22" s="13">
        <v>25624527</v>
      </c>
      <c r="AY22" s="13">
        <v>6813432</v>
      </c>
      <c r="AZ22" s="13">
        <v>18281445</v>
      </c>
      <c r="BA22" s="13">
        <v>6357111</v>
      </c>
      <c r="BB22" s="13">
        <v>6287197</v>
      </c>
      <c r="BC22" s="13">
        <v>6332816</v>
      </c>
      <c r="BD22" s="13">
        <v>341695</v>
      </c>
      <c r="BE22" s="13">
        <v>7887118</v>
      </c>
      <c r="BF22" s="13">
        <v>1977052</v>
      </c>
      <c r="BG22" s="13">
        <v>2395228</v>
      </c>
      <c r="BH22" s="13">
        <v>8453858</v>
      </c>
      <c r="BI22" s="13">
        <v>3111191</v>
      </c>
      <c r="BJ22" s="13">
        <v>1446448</v>
      </c>
      <c r="BK22" s="13">
        <v>209756</v>
      </c>
      <c r="BL22" s="13">
        <v>168153</v>
      </c>
      <c r="BM22" s="13">
        <v>65627</v>
      </c>
      <c r="BN22" s="13">
        <v>1385852</v>
      </c>
      <c r="BO22" s="13">
        <v>0</v>
      </c>
      <c r="BP22" s="13">
        <v>2516724</v>
      </c>
      <c r="BQ22" s="55">
        <v>143272</v>
      </c>
      <c r="BR22" s="60">
        <f t="shared" si="0"/>
        <v>258489279</v>
      </c>
    </row>
    <row r="23" spans="1:71" x14ac:dyDescent="0.25">
      <c r="A23" s="10"/>
      <c r="B23" s="11">
        <v>323.10000000000002</v>
      </c>
      <c r="C23" s="12" t="s">
        <v>21</v>
      </c>
      <c r="D23" s="13">
        <v>0</v>
      </c>
      <c r="E23" s="13">
        <v>557980</v>
      </c>
      <c r="F23" s="13">
        <v>0</v>
      </c>
      <c r="G23" s="13">
        <v>0</v>
      </c>
      <c r="H23" s="13">
        <v>13605348</v>
      </c>
      <c r="I23" s="13">
        <v>829000</v>
      </c>
      <c r="J23" s="13">
        <v>0</v>
      </c>
      <c r="K23" s="13">
        <v>8948092</v>
      </c>
      <c r="L23" s="13">
        <v>0</v>
      </c>
      <c r="M23" s="13">
        <v>7864</v>
      </c>
      <c r="N23" s="13">
        <v>0</v>
      </c>
      <c r="O23" s="13">
        <v>0</v>
      </c>
      <c r="P23" s="13">
        <v>1192979</v>
      </c>
      <c r="Q23" s="13">
        <v>0</v>
      </c>
      <c r="R23" s="13">
        <v>11540340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7070693</v>
      </c>
      <c r="AG23" s="13">
        <v>0</v>
      </c>
      <c r="AH23" s="13">
        <v>0</v>
      </c>
      <c r="AI23" s="13">
        <v>0</v>
      </c>
      <c r="AJ23" s="13">
        <v>0</v>
      </c>
      <c r="AK23" s="13">
        <v>17369400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6536591</v>
      </c>
      <c r="AS23" s="13">
        <v>25310786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33824684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4024278</v>
      </c>
      <c r="BG23" s="13">
        <v>6500937</v>
      </c>
      <c r="BH23" s="13">
        <v>16660545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55">
        <v>0</v>
      </c>
      <c r="BR23" s="60">
        <f t="shared" si="0"/>
        <v>153979517</v>
      </c>
    </row>
    <row r="24" spans="1:71" x14ac:dyDescent="0.25">
      <c r="A24" s="10"/>
      <c r="B24" s="11">
        <v>323.2</v>
      </c>
      <c r="C24" s="12" t="s">
        <v>22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2341480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55">
        <v>0</v>
      </c>
      <c r="BR24" s="60">
        <f t="shared" si="0"/>
        <v>2341480</v>
      </c>
    </row>
    <row r="25" spans="1:71" x14ac:dyDescent="0.25">
      <c r="A25" s="10"/>
      <c r="B25" s="11">
        <v>323.3</v>
      </c>
      <c r="C25" s="12" t="s">
        <v>23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3137</v>
      </c>
      <c r="AE25" s="13">
        <v>0</v>
      </c>
      <c r="AF25" s="13">
        <v>1656613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775980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55">
        <v>0</v>
      </c>
      <c r="BR25" s="60">
        <f t="shared" si="0"/>
        <v>2435730</v>
      </c>
    </row>
    <row r="26" spans="1:71" x14ac:dyDescent="0.25">
      <c r="A26" s="10"/>
      <c r="B26" s="11">
        <v>323.39999999999998</v>
      </c>
      <c r="C26" s="12" t="s">
        <v>24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1448044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83665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55">
        <v>0</v>
      </c>
      <c r="BR26" s="60">
        <f t="shared" si="0"/>
        <v>1531709</v>
      </c>
    </row>
    <row r="27" spans="1:71" x14ac:dyDescent="0.25">
      <c r="A27" s="10"/>
      <c r="B27" s="11">
        <v>323.5</v>
      </c>
      <c r="C27" s="12" t="s">
        <v>339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98291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55">
        <v>0</v>
      </c>
      <c r="BR27" s="60">
        <f t="shared" si="0"/>
        <v>98291</v>
      </c>
    </row>
    <row r="28" spans="1:71" x14ac:dyDescent="0.25">
      <c r="A28" s="10"/>
      <c r="B28" s="11">
        <v>323.60000000000002</v>
      </c>
      <c r="C28" s="12" t="s">
        <v>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7242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55">
        <v>0</v>
      </c>
      <c r="BR28" s="60">
        <f t="shared" si="0"/>
        <v>7242</v>
      </c>
    </row>
    <row r="29" spans="1:71" x14ac:dyDescent="0.25">
      <c r="A29" s="10"/>
      <c r="B29" s="11">
        <v>323.7</v>
      </c>
      <c r="C29" s="12" t="s">
        <v>26</v>
      </c>
      <c r="D29" s="13">
        <v>306349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1010566</v>
      </c>
      <c r="N29" s="13">
        <v>0</v>
      </c>
      <c r="O29" s="13">
        <v>121449</v>
      </c>
      <c r="P29" s="13">
        <v>0</v>
      </c>
      <c r="Q29" s="13">
        <v>0</v>
      </c>
      <c r="R29" s="13">
        <v>1893966</v>
      </c>
      <c r="S29" s="13">
        <v>130833</v>
      </c>
      <c r="T29" s="13">
        <v>0</v>
      </c>
      <c r="U29" s="13">
        <v>128216</v>
      </c>
      <c r="V29" s="13">
        <v>0</v>
      </c>
      <c r="W29" s="13">
        <v>60000</v>
      </c>
      <c r="X29" s="13">
        <v>0</v>
      </c>
      <c r="Y29" s="13">
        <v>0</v>
      </c>
      <c r="Z29" s="13">
        <v>0</v>
      </c>
      <c r="AA29" s="13">
        <v>265100</v>
      </c>
      <c r="AB29" s="13">
        <v>28000</v>
      </c>
      <c r="AC29" s="13">
        <v>0</v>
      </c>
      <c r="AD29" s="13">
        <v>0</v>
      </c>
      <c r="AE29" s="13">
        <v>2500</v>
      </c>
      <c r="AF29" s="13">
        <v>462596</v>
      </c>
      <c r="AG29" s="13">
        <v>1584596</v>
      </c>
      <c r="AH29" s="13">
        <v>0</v>
      </c>
      <c r="AI29" s="13">
        <v>0</v>
      </c>
      <c r="AJ29" s="13">
        <v>0</v>
      </c>
      <c r="AK29" s="13">
        <v>1983512</v>
      </c>
      <c r="AL29" s="13">
        <v>283089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847517</v>
      </c>
      <c r="AS29" s="13">
        <v>0</v>
      </c>
      <c r="AT29" s="13">
        <v>473600</v>
      </c>
      <c r="AU29" s="13">
        <v>0</v>
      </c>
      <c r="AV29" s="13">
        <v>0</v>
      </c>
      <c r="AW29" s="13">
        <v>375654</v>
      </c>
      <c r="AX29" s="13">
        <v>6460</v>
      </c>
      <c r="AY29" s="13">
        <v>1901546</v>
      </c>
      <c r="AZ29" s="13">
        <v>1253400</v>
      </c>
      <c r="BA29" s="13">
        <v>42082</v>
      </c>
      <c r="BB29" s="13">
        <v>0</v>
      </c>
      <c r="BC29" s="13">
        <v>253778</v>
      </c>
      <c r="BD29" s="13">
        <v>0</v>
      </c>
      <c r="BE29" s="13">
        <v>0</v>
      </c>
      <c r="BF29" s="13">
        <v>357968</v>
      </c>
      <c r="BG29" s="13">
        <v>38450</v>
      </c>
      <c r="BH29" s="13">
        <v>0</v>
      </c>
      <c r="BI29" s="13">
        <v>66625</v>
      </c>
      <c r="BJ29" s="13">
        <v>0</v>
      </c>
      <c r="BK29" s="13">
        <v>0</v>
      </c>
      <c r="BL29" s="13">
        <v>14772</v>
      </c>
      <c r="BM29" s="13">
        <v>0</v>
      </c>
      <c r="BN29" s="13">
        <v>389958</v>
      </c>
      <c r="BO29" s="13">
        <v>0</v>
      </c>
      <c r="BP29" s="13">
        <v>0</v>
      </c>
      <c r="BQ29" s="55">
        <v>0</v>
      </c>
      <c r="BR29" s="60">
        <f t="shared" si="0"/>
        <v>14282582</v>
      </c>
    </row>
    <row r="30" spans="1:71" x14ac:dyDescent="0.25">
      <c r="A30" s="10"/>
      <c r="B30" s="11">
        <v>323.89999999999998</v>
      </c>
      <c r="C30" s="12" t="s">
        <v>27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463</v>
      </c>
      <c r="S30" s="13">
        <v>0</v>
      </c>
      <c r="T30" s="13">
        <v>0</v>
      </c>
      <c r="U30" s="13">
        <v>0</v>
      </c>
      <c r="V30" s="13">
        <v>0</v>
      </c>
      <c r="W30" s="13">
        <v>43597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50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473232</v>
      </c>
      <c r="BO30" s="13">
        <v>0</v>
      </c>
      <c r="BP30" s="13">
        <v>0</v>
      </c>
      <c r="BQ30" s="55">
        <v>0</v>
      </c>
      <c r="BR30" s="60">
        <f t="shared" si="0"/>
        <v>517342</v>
      </c>
      <c r="BS30" s="51"/>
    </row>
    <row r="31" spans="1:71" x14ac:dyDescent="0.25">
      <c r="A31" s="10"/>
      <c r="B31" s="11">
        <v>324.11</v>
      </c>
      <c r="C31" s="12" t="s">
        <v>28</v>
      </c>
      <c r="D31" s="13">
        <v>71068</v>
      </c>
      <c r="E31" s="13">
        <v>0</v>
      </c>
      <c r="F31" s="13">
        <v>97750</v>
      </c>
      <c r="G31" s="13">
        <v>0</v>
      </c>
      <c r="H31" s="13">
        <v>278809</v>
      </c>
      <c r="I31" s="13">
        <v>0</v>
      </c>
      <c r="J31" s="13">
        <v>0</v>
      </c>
      <c r="K31" s="13">
        <v>176614</v>
      </c>
      <c r="L31" s="13">
        <v>0</v>
      </c>
      <c r="M31" s="13">
        <v>0</v>
      </c>
      <c r="N31" s="13">
        <v>3172279</v>
      </c>
      <c r="O31" s="13">
        <v>0</v>
      </c>
      <c r="P31" s="13">
        <v>0</v>
      </c>
      <c r="Q31" s="13">
        <v>25907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185211</v>
      </c>
      <c r="AC31" s="13">
        <v>0</v>
      </c>
      <c r="AD31" s="13">
        <v>227969</v>
      </c>
      <c r="AE31" s="13">
        <v>0</v>
      </c>
      <c r="AF31" s="13">
        <v>634036</v>
      </c>
      <c r="AG31" s="13">
        <v>0</v>
      </c>
      <c r="AH31" s="13">
        <v>1606</v>
      </c>
      <c r="AI31" s="13">
        <v>0</v>
      </c>
      <c r="AJ31" s="13">
        <v>260209</v>
      </c>
      <c r="AK31" s="13">
        <v>131135</v>
      </c>
      <c r="AL31" s="13">
        <v>0</v>
      </c>
      <c r="AM31" s="13">
        <v>0</v>
      </c>
      <c r="AN31" s="13">
        <v>0</v>
      </c>
      <c r="AO31" s="13">
        <v>0</v>
      </c>
      <c r="AP31" s="13">
        <v>3593000</v>
      </c>
      <c r="AQ31" s="13">
        <v>972</v>
      </c>
      <c r="AR31" s="13">
        <v>521951</v>
      </c>
      <c r="AS31" s="13">
        <v>3097217</v>
      </c>
      <c r="AT31" s="13">
        <v>29467</v>
      </c>
      <c r="AU31" s="13">
        <v>285268</v>
      </c>
      <c r="AV31" s="13">
        <v>0</v>
      </c>
      <c r="AW31" s="13">
        <v>0</v>
      </c>
      <c r="AX31" s="13">
        <v>3947715</v>
      </c>
      <c r="AY31" s="13">
        <v>637591</v>
      </c>
      <c r="AZ31" s="13">
        <v>262769</v>
      </c>
      <c r="BA31" s="13">
        <v>0</v>
      </c>
      <c r="BB31" s="13">
        <v>0</v>
      </c>
      <c r="BC31" s="13">
        <v>241226</v>
      </c>
      <c r="BD31" s="13">
        <v>0</v>
      </c>
      <c r="BE31" s="13">
        <v>2714697</v>
      </c>
      <c r="BF31" s="13">
        <v>277235</v>
      </c>
      <c r="BG31" s="13">
        <v>0</v>
      </c>
      <c r="BH31" s="13">
        <v>2838499</v>
      </c>
      <c r="BI31" s="13">
        <v>345239</v>
      </c>
      <c r="BJ31" s="13">
        <v>0</v>
      </c>
      <c r="BK31" s="13">
        <v>0</v>
      </c>
      <c r="BL31" s="13">
        <v>0</v>
      </c>
      <c r="BM31" s="13">
        <v>0</v>
      </c>
      <c r="BN31" s="13">
        <v>78917</v>
      </c>
      <c r="BO31" s="13">
        <v>0</v>
      </c>
      <c r="BP31" s="13">
        <v>50</v>
      </c>
      <c r="BQ31" s="55">
        <v>0</v>
      </c>
      <c r="BR31" s="60">
        <f t="shared" si="0"/>
        <v>24134406</v>
      </c>
      <c r="BS31" s="51"/>
    </row>
    <row r="32" spans="1:71" x14ac:dyDescent="0.25">
      <c r="A32" s="10"/>
      <c r="B32" s="11">
        <v>324.12</v>
      </c>
      <c r="C32" s="12" t="s">
        <v>29</v>
      </c>
      <c r="D32" s="13">
        <v>13714</v>
      </c>
      <c r="E32" s="13">
        <v>0</v>
      </c>
      <c r="F32" s="13">
        <v>0</v>
      </c>
      <c r="G32" s="13">
        <v>0</v>
      </c>
      <c r="H32" s="13">
        <v>188125</v>
      </c>
      <c r="I32" s="13">
        <v>0</v>
      </c>
      <c r="J32" s="13">
        <v>0</v>
      </c>
      <c r="K32" s="13">
        <v>3993</v>
      </c>
      <c r="L32" s="13">
        <v>0</v>
      </c>
      <c r="M32" s="13">
        <v>0</v>
      </c>
      <c r="N32" s="13">
        <v>725193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76513</v>
      </c>
      <c r="AC32" s="13">
        <v>0</v>
      </c>
      <c r="AD32" s="13">
        <v>28388</v>
      </c>
      <c r="AE32" s="13">
        <v>0</v>
      </c>
      <c r="AF32" s="13">
        <v>87034</v>
      </c>
      <c r="AG32" s="13">
        <v>0</v>
      </c>
      <c r="AH32" s="13">
        <v>0</v>
      </c>
      <c r="AI32" s="13">
        <v>0</v>
      </c>
      <c r="AJ32" s="13">
        <v>106014</v>
      </c>
      <c r="AK32" s="13">
        <v>72381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107457</v>
      </c>
      <c r="AS32" s="13">
        <v>7111356</v>
      </c>
      <c r="AT32" s="13">
        <v>0</v>
      </c>
      <c r="AU32" s="13">
        <v>53223</v>
      </c>
      <c r="AV32" s="13">
        <v>0</v>
      </c>
      <c r="AW32" s="13">
        <v>0</v>
      </c>
      <c r="AX32" s="13">
        <v>1105908</v>
      </c>
      <c r="AY32" s="13">
        <v>957563</v>
      </c>
      <c r="AZ32" s="13">
        <v>29561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25806</v>
      </c>
      <c r="BG32" s="13">
        <v>0</v>
      </c>
      <c r="BH32" s="13">
        <v>1173233</v>
      </c>
      <c r="BI32" s="13">
        <v>107706</v>
      </c>
      <c r="BJ32" s="13">
        <v>0</v>
      </c>
      <c r="BK32" s="13">
        <v>0</v>
      </c>
      <c r="BL32" s="13">
        <v>0</v>
      </c>
      <c r="BM32" s="13">
        <v>0</v>
      </c>
      <c r="BN32" s="13">
        <v>283</v>
      </c>
      <c r="BO32" s="13">
        <v>0</v>
      </c>
      <c r="BP32" s="13">
        <v>0</v>
      </c>
      <c r="BQ32" s="55">
        <v>0</v>
      </c>
      <c r="BR32" s="60">
        <f t="shared" si="0"/>
        <v>11973451</v>
      </c>
    </row>
    <row r="33" spans="1:71" x14ac:dyDescent="0.25">
      <c r="A33" s="10"/>
      <c r="B33" s="11">
        <v>324.20999999999998</v>
      </c>
      <c r="C33" s="12" t="s">
        <v>30</v>
      </c>
      <c r="D33" s="13">
        <v>0</v>
      </c>
      <c r="E33" s="13">
        <v>0</v>
      </c>
      <c r="F33" s="13">
        <v>1203771</v>
      </c>
      <c r="G33" s="13">
        <v>0</v>
      </c>
      <c r="H33" s="13">
        <v>2514426</v>
      </c>
      <c r="I33" s="13">
        <v>0</v>
      </c>
      <c r="J33" s="13">
        <v>0</v>
      </c>
      <c r="K33" s="13">
        <v>0</v>
      </c>
      <c r="L33" s="13">
        <v>0</v>
      </c>
      <c r="M33" s="13">
        <v>11829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26671547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7993</v>
      </c>
      <c r="AU33" s="13">
        <v>88139</v>
      </c>
      <c r="AV33" s="13">
        <v>0</v>
      </c>
      <c r="AW33" s="13">
        <v>0</v>
      </c>
      <c r="AX33" s="13">
        <v>56876620</v>
      </c>
      <c r="AY33" s="13">
        <v>0</v>
      </c>
      <c r="AZ33" s="13">
        <v>1052234</v>
      </c>
      <c r="BA33" s="13">
        <v>0</v>
      </c>
      <c r="BB33" s="13">
        <v>0</v>
      </c>
      <c r="BC33" s="13">
        <v>0</v>
      </c>
      <c r="BD33" s="13">
        <v>0</v>
      </c>
      <c r="BE33" s="13">
        <v>346553</v>
      </c>
      <c r="BF33" s="13">
        <v>52139</v>
      </c>
      <c r="BG33" s="13">
        <v>0</v>
      </c>
      <c r="BH33" s="13">
        <v>11021746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55">
        <v>0</v>
      </c>
      <c r="BR33" s="60">
        <f t="shared" si="0"/>
        <v>99846997</v>
      </c>
    </row>
    <row r="34" spans="1:71" x14ac:dyDescent="0.25">
      <c r="A34" s="10"/>
      <c r="B34" s="11">
        <v>324.22000000000003</v>
      </c>
      <c r="C34" s="12" t="s">
        <v>31</v>
      </c>
      <c r="D34" s="13">
        <v>0</v>
      </c>
      <c r="E34" s="13">
        <v>0</v>
      </c>
      <c r="F34" s="13">
        <v>0</v>
      </c>
      <c r="G34" s="13">
        <v>0</v>
      </c>
      <c r="H34" s="13">
        <v>625096</v>
      </c>
      <c r="I34" s="13">
        <v>0</v>
      </c>
      <c r="J34" s="13">
        <v>0</v>
      </c>
      <c r="K34" s="13">
        <v>0</v>
      </c>
      <c r="L34" s="13">
        <v>0</v>
      </c>
      <c r="M34" s="13">
        <v>165102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353780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8010</v>
      </c>
      <c r="AV34" s="13">
        <v>0</v>
      </c>
      <c r="AW34" s="13">
        <v>0</v>
      </c>
      <c r="AX34" s="13">
        <v>26027550</v>
      </c>
      <c r="AY34" s="13">
        <v>0</v>
      </c>
      <c r="AZ34" s="13">
        <v>346282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40853</v>
      </c>
      <c r="BG34" s="13">
        <v>0</v>
      </c>
      <c r="BH34" s="13">
        <v>3340466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55">
        <v>0</v>
      </c>
      <c r="BR34" s="60">
        <f t="shared" si="0"/>
        <v>30907139</v>
      </c>
    </row>
    <row r="35" spans="1:71" x14ac:dyDescent="0.25">
      <c r="A35" s="10"/>
      <c r="B35" s="11">
        <v>324.31</v>
      </c>
      <c r="C35" s="12" t="s">
        <v>32</v>
      </c>
      <c r="D35" s="13">
        <v>1193506</v>
      </c>
      <c r="E35" s="13">
        <v>0</v>
      </c>
      <c r="F35" s="13">
        <v>0</v>
      </c>
      <c r="G35" s="13">
        <v>0</v>
      </c>
      <c r="H35" s="13">
        <v>0</v>
      </c>
      <c r="I35" s="13">
        <v>2512000</v>
      </c>
      <c r="J35" s="13">
        <v>0</v>
      </c>
      <c r="K35" s="13">
        <v>1874855</v>
      </c>
      <c r="L35" s="13">
        <v>0</v>
      </c>
      <c r="M35" s="13">
        <v>0</v>
      </c>
      <c r="N35" s="13">
        <v>13003583</v>
      </c>
      <c r="O35" s="13">
        <v>0</v>
      </c>
      <c r="P35" s="13">
        <v>0</v>
      </c>
      <c r="Q35" s="13">
        <v>10795</v>
      </c>
      <c r="R35" s="13">
        <v>0</v>
      </c>
      <c r="S35" s="13">
        <v>0</v>
      </c>
      <c r="T35" s="13">
        <v>0</v>
      </c>
      <c r="U35" s="13">
        <v>0</v>
      </c>
      <c r="V35" s="13">
        <v>20051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247531</v>
      </c>
      <c r="AC35" s="13">
        <v>0</v>
      </c>
      <c r="AD35" s="13">
        <v>3248064</v>
      </c>
      <c r="AE35" s="13">
        <v>0</v>
      </c>
      <c r="AF35" s="13">
        <v>3492114</v>
      </c>
      <c r="AG35" s="13">
        <v>0</v>
      </c>
      <c r="AH35" s="13">
        <v>0</v>
      </c>
      <c r="AI35" s="13">
        <v>0</v>
      </c>
      <c r="AJ35" s="13">
        <v>3894806</v>
      </c>
      <c r="AK35" s="13">
        <v>2401382</v>
      </c>
      <c r="AL35" s="13">
        <v>0</v>
      </c>
      <c r="AM35" s="13">
        <v>146415</v>
      </c>
      <c r="AN35" s="13">
        <v>0</v>
      </c>
      <c r="AO35" s="13">
        <v>0</v>
      </c>
      <c r="AP35" s="13">
        <v>12108000</v>
      </c>
      <c r="AQ35" s="13">
        <v>13773</v>
      </c>
      <c r="AR35" s="13">
        <v>934082</v>
      </c>
      <c r="AS35" s="13">
        <v>37147975</v>
      </c>
      <c r="AT35" s="13">
        <v>124595</v>
      </c>
      <c r="AU35" s="13">
        <v>887695</v>
      </c>
      <c r="AV35" s="13">
        <v>0</v>
      </c>
      <c r="AW35" s="13">
        <v>0</v>
      </c>
      <c r="AX35" s="13">
        <v>14036306</v>
      </c>
      <c r="AY35" s="13">
        <v>4473618</v>
      </c>
      <c r="AZ35" s="13">
        <v>22800977</v>
      </c>
      <c r="BA35" s="13">
        <v>14053542</v>
      </c>
      <c r="BB35" s="13">
        <v>1191475</v>
      </c>
      <c r="BC35" s="13">
        <v>2135678</v>
      </c>
      <c r="BD35" s="13">
        <v>0</v>
      </c>
      <c r="BE35" s="13">
        <v>5418330</v>
      </c>
      <c r="BF35" s="13">
        <v>2781551</v>
      </c>
      <c r="BG35" s="13">
        <v>39050</v>
      </c>
      <c r="BH35" s="13">
        <v>3827101</v>
      </c>
      <c r="BI35" s="13">
        <v>816001</v>
      </c>
      <c r="BJ35" s="13">
        <v>2559979</v>
      </c>
      <c r="BK35" s="13">
        <v>0</v>
      </c>
      <c r="BL35" s="13">
        <v>0</v>
      </c>
      <c r="BM35" s="13">
        <v>0</v>
      </c>
      <c r="BN35" s="13">
        <v>2047452</v>
      </c>
      <c r="BO35" s="13">
        <v>0</v>
      </c>
      <c r="BP35" s="13">
        <v>0</v>
      </c>
      <c r="BQ35" s="55">
        <v>0</v>
      </c>
      <c r="BR35" s="60">
        <f t="shared" si="0"/>
        <v>159442282</v>
      </c>
    </row>
    <row r="36" spans="1:71" x14ac:dyDescent="0.25">
      <c r="A36" s="10"/>
      <c r="B36" s="11">
        <v>324.32</v>
      </c>
      <c r="C36" s="12" t="s">
        <v>33</v>
      </c>
      <c r="D36" s="13">
        <v>122381</v>
      </c>
      <c r="E36" s="13">
        <v>0</v>
      </c>
      <c r="F36" s="13">
        <v>0</v>
      </c>
      <c r="G36" s="13">
        <v>0</v>
      </c>
      <c r="H36" s="13">
        <v>0</v>
      </c>
      <c r="I36" s="13">
        <v>7752000</v>
      </c>
      <c r="J36" s="13">
        <v>0</v>
      </c>
      <c r="K36" s="13">
        <v>-24972</v>
      </c>
      <c r="L36" s="13">
        <v>0</v>
      </c>
      <c r="M36" s="13">
        <v>0</v>
      </c>
      <c r="N36" s="13">
        <v>5629123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68998</v>
      </c>
      <c r="AC36" s="13">
        <v>0</v>
      </c>
      <c r="AD36" s="13">
        <v>1305914</v>
      </c>
      <c r="AE36" s="13">
        <v>0</v>
      </c>
      <c r="AF36" s="13">
        <v>335377</v>
      </c>
      <c r="AG36" s="13">
        <v>0</v>
      </c>
      <c r="AH36" s="13">
        <v>0</v>
      </c>
      <c r="AI36" s="13">
        <v>0</v>
      </c>
      <c r="AJ36" s="13">
        <v>455712</v>
      </c>
      <c r="AK36" s="13">
        <v>1345609</v>
      </c>
      <c r="AL36" s="13">
        <v>0</v>
      </c>
      <c r="AM36" s="13">
        <v>792</v>
      </c>
      <c r="AN36" s="13">
        <v>0</v>
      </c>
      <c r="AO36" s="13">
        <v>0</v>
      </c>
      <c r="AP36" s="13">
        <v>0</v>
      </c>
      <c r="AQ36" s="13">
        <v>0</v>
      </c>
      <c r="AR36" s="13">
        <v>354655</v>
      </c>
      <c r="AS36" s="13">
        <v>49077005</v>
      </c>
      <c r="AT36" s="13">
        <v>0</v>
      </c>
      <c r="AU36" s="13">
        <v>205732</v>
      </c>
      <c r="AV36" s="13">
        <v>0</v>
      </c>
      <c r="AW36" s="13">
        <v>0</v>
      </c>
      <c r="AX36" s="13">
        <v>9012242</v>
      </c>
      <c r="AY36" s="13">
        <v>0</v>
      </c>
      <c r="AZ36" s="13">
        <v>7000434</v>
      </c>
      <c r="BA36" s="13">
        <v>1889105</v>
      </c>
      <c r="BB36" s="13">
        <v>948942</v>
      </c>
      <c r="BC36" s="13">
        <v>0</v>
      </c>
      <c r="BD36" s="13">
        <v>0</v>
      </c>
      <c r="BE36" s="13">
        <v>0</v>
      </c>
      <c r="BF36" s="13">
        <v>1796471</v>
      </c>
      <c r="BG36" s="13">
        <v>0</v>
      </c>
      <c r="BH36" s="13">
        <v>2660040</v>
      </c>
      <c r="BI36" s="13">
        <v>2241108</v>
      </c>
      <c r="BJ36" s="13">
        <v>0</v>
      </c>
      <c r="BK36" s="13">
        <v>0</v>
      </c>
      <c r="BL36" s="13">
        <v>0</v>
      </c>
      <c r="BM36" s="13">
        <v>0</v>
      </c>
      <c r="BN36" s="13">
        <v>1617484</v>
      </c>
      <c r="BO36" s="13">
        <v>0</v>
      </c>
      <c r="BP36" s="13">
        <v>0</v>
      </c>
      <c r="BQ36" s="55">
        <v>0</v>
      </c>
      <c r="BR36" s="60">
        <f t="shared" si="0"/>
        <v>93794152</v>
      </c>
    </row>
    <row r="37" spans="1:71" x14ac:dyDescent="0.25">
      <c r="A37" s="10"/>
      <c r="B37" s="11">
        <v>324.41000000000003</v>
      </c>
      <c r="C37" s="1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37001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34141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55">
        <v>0</v>
      </c>
      <c r="BR37" s="60">
        <f t="shared" si="0"/>
        <v>71142</v>
      </c>
    </row>
    <row r="38" spans="1:71" x14ac:dyDescent="0.25">
      <c r="A38" s="10"/>
      <c r="B38" s="11">
        <v>324.51</v>
      </c>
      <c r="C38" s="12" t="s">
        <v>35</v>
      </c>
      <c r="D38" s="13">
        <v>0</v>
      </c>
      <c r="E38" s="13">
        <v>0</v>
      </c>
      <c r="F38" s="13">
        <v>0</v>
      </c>
      <c r="G38" s="13">
        <v>0</v>
      </c>
      <c r="H38" s="13">
        <v>8383136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2072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60312717</v>
      </c>
      <c r="AY38" s="13">
        <v>0</v>
      </c>
      <c r="AZ38" s="13">
        <v>7780763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55">
        <v>0</v>
      </c>
      <c r="BR38" s="60">
        <f t="shared" ref="BR38:BR39" si="1">SUM(D38:BQ38)</f>
        <v>76478688</v>
      </c>
    </row>
    <row r="39" spans="1:71" x14ac:dyDescent="0.25">
      <c r="A39" s="10"/>
      <c r="B39" s="11">
        <v>324.61</v>
      </c>
      <c r="C39" s="12" t="s">
        <v>36</v>
      </c>
      <c r="D39" s="13">
        <v>116516</v>
      </c>
      <c r="E39" s="13">
        <v>0</v>
      </c>
      <c r="F39" s="13">
        <v>206449</v>
      </c>
      <c r="G39" s="13">
        <v>0</v>
      </c>
      <c r="H39" s="13">
        <v>125705</v>
      </c>
      <c r="I39" s="13">
        <v>1338000</v>
      </c>
      <c r="J39" s="13">
        <v>0</v>
      </c>
      <c r="K39" s="13">
        <v>157613</v>
      </c>
      <c r="L39" s="13">
        <v>0</v>
      </c>
      <c r="M39" s="13">
        <v>0</v>
      </c>
      <c r="N39" s="13">
        <v>10112005</v>
      </c>
      <c r="O39" s="13">
        <v>0</v>
      </c>
      <c r="P39" s="13">
        <v>0</v>
      </c>
      <c r="Q39" s="13">
        <v>4318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295778</v>
      </c>
      <c r="AC39" s="13">
        <v>0</v>
      </c>
      <c r="AD39" s="13">
        <v>1827910</v>
      </c>
      <c r="AE39" s="13">
        <v>0</v>
      </c>
      <c r="AF39" s="13">
        <v>1127537</v>
      </c>
      <c r="AG39" s="13">
        <v>0</v>
      </c>
      <c r="AH39" s="13">
        <v>0</v>
      </c>
      <c r="AI39" s="13">
        <v>0</v>
      </c>
      <c r="AJ39" s="13">
        <v>638861</v>
      </c>
      <c r="AK39" s="13">
        <v>1113462</v>
      </c>
      <c r="AL39" s="13">
        <v>0</v>
      </c>
      <c r="AM39" s="13">
        <v>16824</v>
      </c>
      <c r="AN39" s="13">
        <v>0</v>
      </c>
      <c r="AO39" s="13">
        <v>0</v>
      </c>
      <c r="AP39" s="13">
        <v>5006000</v>
      </c>
      <c r="AQ39" s="13">
        <v>0</v>
      </c>
      <c r="AR39" s="13">
        <v>955965</v>
      </c>
      <c r="AS39" s="13">
        <v>4565119</v>
      </c>
      <c r="AT39" s="13">
        <v>110708</v>
      </c>
      <c r="AU39" s="13">
        <v>452046</v>
      </c>
      <c r="AV39" s="13">
        <v>0</v>
      </c>
      <c r="AW39" s="13">
        <v>0</v>
      </c>
      <c r="AX39" s="13">
        <v>6865438</v>
      </c>
      <c r="AY39" s="13">
        <v>3111457</v>
      </c>
      <c r="AZ39" s="13">
        <v>3270993</v>
      </c>
      <c r="BA39" s="13">
        <v>0</v>
      </c>
      <c r="BB39" s="13">
        <v>0</v>
      </c>
      <c r="BC39" s="13">
        <v>90590</v>
      </c>
      <c r="BD39" s="13">
        <v>2522</v>
      </c>
      <c r="BE39" s="13">
        <v>888793</v>
      </c>
      <c r="BF39" s="13">
        <v>1613424</v>
      </c>
      <c r="BG39" s="13">
        <v>0</v>
      </c>
      <c r="BH39" s="13">
        <v>5043017</v>
      </c>
      <c r="BI39" s="13">
        <v>64514</v>
      </c>
      <c r="BJ39" s="13">
        <v>0</v>
      </c>
      <c r="BK39" s="13">
        <v>0</v>
      </c>
      <c r="BL39" s="13">
        <v>0</v>
      </c>
      <c r="BM39" s="13">
        <v>0</v>
      </c>
      <c r="BN39" s="13">
        <v>155576</v>
      </c>
      <c r="BO39" s="13">
        <v>0</v>
      </c>
      <c r="BP39" s="13">
        <v>0</v>
      </c>
      <c r="BQ39" s="55">
        <v>0</v>
      </c>
      <c r="BR39" s="60">
        <f t="shared" si="1"/>
        <v>49277140</v>
      </c>
    </row>
    <row r="40" spans="1:71" x14ac:dyDescent="0.25">
      <c r="A40" s="10"/>
      <c r="B40" s="11">
        <v>324.62</v>
      </c>
      <c r="C40" s="12" t="s">
        <v>37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8160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60077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163287</v>
      </c>
      <c r="AK40" s="13">
        <v>138362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4495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44663</v>
      </c>
      <c r="BG40" s="13">
        <v>0</v>
      </c>
      <c r="BH40" s="13">
        <v>0</v>
      </c>
      <c r="BI40" s="13">
        <v>47696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55">
        <v>0</v>
      </c>
      <c r="BR40" s="60">
        <f t="shared" si="0"/>
        <v>466740</v>
      </c>
    </row>
    <row r="41" spans="1:71" x14ac:dyDescent="0.25">
      <c r="A41" s="10"/>
      <c r="B41" s="11">
        <v>324.70999999999998</v>
      </c>
      <c r="C41" s="12" t="s">
        <v>38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132185</v>
      </c>
      <c r="L41" s="13">
        <v>0</v>
      </c>
      <c r="M41" s="13">
        <v>0</v>
      </c>
      <c r="N41" s="13">
        <v>2410461</v>
      </c>
      <c r="O41" s="13">
        <v>0</v>
      </c>
      <c r="P41" s="13">
        <v>0</v>
      </c>
      <c r="Q41" s="13">
        <v>2159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258573</v>
      </c>
      <c r="AC41" s="13">
        <v>0</v>
      </c>
      <c r="AD41" s="13">
        <v>0</v>
      </c>
      <c r="AE41" s="13">
        <v>0</v>
      </c>
      <c r="AF41" s="13">
        <v>548834</v>
      </c>
      <c r="AG41" s="13">
        <v>0</v>
      </c>
      <c r="AH41" s="13">
        <v>0</v>
      </c>
      <c r="AI41" s="13">
        <v>25800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335110</v>
      </c>
      <c r="AS41" s="13">
        <v>0</v>
      </c>
      <c r="AT41" s="13">
        <v>2919</v>
      </c>
      <c r="AU41" s="13">
        <v>249276</v>
      </c>
      <c r="AV41" s="13">
        <v>0</v>
      </c>
      <c r="AW41" s="13">
        <v>0</v>
      </c>
      <c r="AX41" s="13">
        <v>0</v>
      </c>
      <c r="AY41" s="13">
        <v>0</v>
      </c>
      <c r="AZ41" s="13">
        <v>91428</v>
      </c>
      <c r="BA41" s="13">
        <v>0</v>
      </c>
      <c r="BB41" s="13">
        <v>0</v>
      </c>
      <c r="BC41" s="13">
        <v>0</v>
      </c>
      <c r="BD41" s="13">
        <v>0</v>
      </c>
      <c r="BE41" s="13">
        <v>2251350</v>
      </c>
      <c r="BF41" s="13">
        <v>313604</v>
      </c>
      <c r="BG41" s="13">
        <v>0</v>
      </c>
      <c r="BH41" s="13">
        <v>528857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55">
        <v>0</v>
      </c>
      <c r="BR41" s="60">
        <f t="shared" si="0"/>
        <v>7150556</v>
      </c>
    </row>
    <row r="42" spans="1:71" x14ac:dyDescent="0.25">
      <c r="A42" s="10"/>
      <c r="B42" s="11">
        <v>324.72000000000003</v>
      </c>
      <c r="C42" s="12" t="s">
        <v>39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3277</v>
      </c>
      <c r="L42" s="13">
        <v>0</v>
      </c>
      <c r="M42" s="13">
        <v>0</v>
      </c>
      <c r="N42" s="13">
        <v>550306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106742</v>
      </c>
      <c r="AC42" s="13">
        <v>0</v>
      </c>
      <c r="AD42" s="13">
        <v>0</v>
      </c>
      <c r="AE42" s="13">
        <v>0</v>
      </c>
      <c r="AF42" s="13">
        <v>36731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51825</v>
      </c>
      <c r="AS42" s="13">
        <v>0</v>
      </c>
      <c r="AT42" s="13">
        <v>0</v>
      </c>
      <c r="AU42" s="13">
        <v>45786</v>
      </c>
      <c r="AV42" s="13">
        <v>0</v>
      </c>
      <c r="AW42" s="13">
        <v>0</v>
      </c>
      <c r="AX42" s="13">
        <v>0</v>
      </c>
      <c r="AY42" s="13">
        <v>0</v>
      </c>
      <c r="AZ42" s="13">
        <v>2562217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249302</v>
      </c>
      <c r="BG42" s="13">
        <v>0</v>
      </c>
      <c r="BH42" s="13">
        <v>143674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55">
        <v>0</v>
      </c>
      <c r="BR42" s="60">
        <f t="shared" si="0"/>
        <v>3749860</v>
      </c>
      <c r="BS42" s="51"/>
    </row>
    <row r="43" spans="1:71" x14ac:dyDescent="0.25">
      <c r="A43" s="10"/>
      <c r="B43" s="11">
        <v>325.10000000000002</v>
      </c>
      <c r="C43" s="12" t="s">
        <v>40</v>
      </c>
      <c r="D43" s="13">
        <v>106626</v>
      </c>
      <c r="E43" s="13">
        <v>570734</v>
      </c>
      <c r="F43" s="13">
        <v>75346</v>
      </c>
      <c r="G43" s="13">
        <v>0</v>
      </c>
      <c r="H43" s="13">
        <v>21278807</v>
      </c>
      <c r="I43" s="13">
        <v>0</v>
      </c>
      <c r="J43" s="13">
        <v>0</v>
      </c>
      <c r="K43" s="13">
        <v>106622</v>
      </c>
      <c r="L43" s="13">
        <v>5948590</v>
      </c>
      <c r="M43" s="13">
        <v>0</v>
      </c>
      <c r="N43" s="13">
        <v>3745804</v>
      </c>
      <c r="O43" s="13">
        <v>18157</v>
      </c>
      <c r="P43" s="13">
        <v>666032</v>
      </c>
      <c r="Q43" s="13">
        <v>0</v>
      </c>
      <c r="R43" s="13">
        <v>175542</v>
      </c>
      <c r="S43" s="13">
        <v>61470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688889</v>
      </c>
      <c r="AC43" s="13">
        <v>0</v>
      </c>
      <c r="AD43" s="13">
        <v>17494346</v>
      </c>
      <c r="AE43" s="13">
        <v>0</v>
      </c>
      <c r="AF43" s="13">
        <v>266643</v>
      </c>
      <c r="AG43" s="13">
        <v>0</v>
      </c>
      <c r="AH43" s="13">
        <v>0</v>
      </c>
      <c r="AI43" s="13">
        <v>0</v>
      </c>
      <c r="AJ43" s="13">
        <v>99540</v>
      </c>
      <c r="AK43" s="13">
        <v>1219487</v>
      </c>
      <c r="AL43" s="13">
        <v>368719</v>
      </c>
      <c r="AM43" s="13">
        <v>0</v>
      </c>
      <c r="AN43" s="13">
        <v>0</v>
      </c>
      <c r="AO43" s="13">
        <v>1456679</v>
      </c>
      <c r="AP43" s="13">
        <v>114000</v>
      </c>
      <c r="AQ43" s="13">
        <v>6661720</v>
      </c>
      <c r="AR43" s="13">
        <v>483867</v>
      </c>
      <c r="AS43" s="13">
        <v>161378</v>
      </c>
      <c r="AT43" s="13">
        <v>13657139</v>
      </c>
      <c r="AU43" s="13">
        <v>0</v>
      </c>
      <c r="AV43" s="13">
        <v>28760</v>
      </c>
      <c r="AW43" s="13">
        <v>0</v>
      </c>
      <c r="AX43" s="13">
        <v>681545</v>
      </c>
      <c r="AY43" s="13">
        <v>329790</v>
      </c>
      <c r="AZ43" s="13">
        <v>826273</v>
      </c>
      <c r="BA43" s="13">
        <v>0</v>
      </c>
      <c r="BB43" s="13">
        <v>3347</v>
      </c>
      <c r="BC43" s="13">
        <v>47643</v>
      </c>
      <c r="BD43" s="13">
        <v>223789</v>
      </c>
      <c r="BE43" s="13">
        <v>979904</v>
      </c>
      <c r="BF43" s="13">
        <v>1713180</v>
      </c>
      <c r="BG43" s="13">
        <v>397825</v>
      </c>
      <c r="BH43" s="13">
        <v>-365769</v>
      </c>
      <c r="BI43" s="13">
        <v>84448</v>
      </c>
      <c r="BJ43" s="13">
        <v>0</v>
      </c>
      <c r="BK43" s="13">
        <v>5565</v>
      </c>
      <c r="BL43" s="13">
        <v>356</v>
      </c>
      <c r="BM43" s="13">
        <v>0</v>
      </c>
      <c r="BN43" s="13">
        <v>321581</v>
      </c>
      <c r="BO43" s="13">
        <v>-2106</v>
      </c>
      <c r="BP43" s="13">
        <v>0</v>
      </c>
      <c r="BQ43" s="55">
        <v>0</v>
      </c>
      <c r="BR43" s="60">
        <f t="shared" si="0"/>
        <v>80702268</v>
      </c>
    </row>
    <row r="44" spans="1:71" x14ac:dyDescent="0.25">
      <c r="A44" s="10"/>
      <c r="B44" s="11">
        <v>325.2</v>
      </c>
      <c r="C44" s="12" t="s">
        <v>41</v>
      </c>
      <c r="D44" s="13">
        <v>7409539</v>
      </c>
      <c r="E44" s="13">
        <v>0</v>
      </c>
      <c r="F44" s="13">
        <v>0</v>
      </c>
      <c r="G44" s="13">
        <v>680269</v>
      </c>
      <c r="H44" s="13">
        <v>4806598</v>
      </c>
      <c r="I44" s="13">
        <v>1103000</v>
      </c>
      <c r="J44" s="13">
        <v>0</v>
      </c>
      <c r="K44" s="13">
        <v>54904983</v>
      </c>
      <c r="L44" s="13">
        <v>447953</v>
      </c>
      <c r="M44" s="13">
        <v>105628</v>
      </c>
      <c r="N44" s="13">
        <v>0</v>
      </c>
      <c r="O44" s="13">
        <v>8984207</v>
      </c>
      <c r="P44" s="13">
        <v>2586860</v>
      </c>
      <c r="Q44" s="13">
        <v>1788686</v>
      </c>
      <c r="R44" s="13">
        <v>15458006</v>
      </c>
      <c r="S44" s="13">
        <v>270086</v>
      </c>
      <c r="T44" s="13">
        <v>492979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2796420</v>
      </c>
      <c r="AA44" s="13">
        <v>0</v>
      </c>
      <c r="AB44" s="13">
        <v>24483231</v>
      </c>
      <c r="AC44" s="13">
        <v>6652934</v>
      </c>
      <c r="AD44" s="13">
        <v>7795570</v>
      </c>
      <c r="AE44" s="13">
        <v>0</v>
      </c>
      <c r="AF44" s="13">
        <v>11543582</v>
      </c>
      <c r="AG44" s="13">
        <v>0</v>
      </c>
      <c r="AH44" s="13">
        <v>0</v>
      </c>
      <c r="AI44" s="13">
        <v>501540</v>
      </c>
      <c r="AJ44" s="13">
        <v>16755864</v>
      </c>
      <c r="AK44" s="13">
        <v>225990</v>
      </c>
      <c r="AL44" s="13">
        <v>7534913</v>
      </c>
      <c r="AM44" s="13">
        <v>5141982</v>
      </c>
      <c r="AN44" s="13">
        <v>0</v>
      </c>
      <c r="AO44" s="13">
        <v>0</v>
      </c>
      <c r="AP44" s="13">
        <v>0</v>
      </c>
      <c r="AQ44" s="13">
        <v>41455422</v>
      </c>
      <c r="AR44" s="13">
        <v>0</v>
      </c>
      <c r="AS44" s="13">
        <v>29536126</v>
      </c>
      <c r="AT44" s="13">
        <v>75858</v>
      </c>
      <c r="AU44" s="13">
        <v>802878</v>
      </c>
      <c r="AV44" s="13">
        <v>822725</v>
      </c>
      <c r="AW44" s="13">
        <v>6239</v>
      </c>
      <c r="AX44" s="13">
        <v>17401449</v>
      </c>
      <c r="AY44" s="13">
        <v>48152159</v>
      </c>
      <c r="AZ44" s="13">
        <v>0</v>
      </c>
      <c r="BA44" s="13">
        <v>19516936</v>
      </c>
      <c r="BB44" s="13">
        <v>20712629</v>
      </c>
      <c r="BC44" s="13">
        <v>45519929</v>
      </c>
      <c r="BD44" s="13">
        <v>471451</v>
      </c>
      <c r="BE44" s="13">
        <v>0</v>
      </c>
      <c r="BF44" s="13">
        <v>4573487</v>
      </c>
      <c r="BG44" s="13">
        <v>4187507</v>
      </c>
      <c r="BH44" s="13">
        <v>74993090</v>
      </c>
      <c r="BI44" s="13">
        <v>16898663</v>
      </c>
      <c r="BJ44" s="13">
        <v>5794172</v>
      </c>
      <c r="BK44" s="13">
        <v>4258217</v>
      </c>
      <c r="BL44" s="13">
        <v>1217567</v>
      </c>
      <c r="BM44" s="13">
        <v>0</v>
      </c>
      <c r="BN44" s="13">
        <v>13176346</v>
      </c>
      <c r="BO44" s="13">
        <v>1141402</v>
      </c>
      <c r="BP44" s="13">
        <v>0</v>
      </c>
      <c r="BQ44" s="55">
        <v>0</v>
      </c>
      <c r="BR44" s="60">
        <f t="shared" si="0"/>
        <v>533185072</v>
      </c>
    </row>
    <row r="45" spans="1:71" x14ac:dyDescent="0.25">
      <c r="A45" s="10"/>
      <c r="B45" s="11">
        <v>329</v>
      </c>
      <c r="C45" s="12" t="s">
        <v>42</v>
      </c>
      <c r="D45" s="13">
        <v>2636800</v>
      </c>
      <c r="E45" s="13">
        <v>22495</v>
      </c>
      <c r="F45" s="13">
        <v>19650</v>
      </c>
      <c r="G45" s="13">
        <v>84829</v>
      </c>
      <c r="H45" s="13">
        <v>2505989</v>
      </c>
      <c r="I45" s="13">
        <v>8505000</v>
      </c>
      <c r="J45" s="13">
        <v>5762</v>
      </c>
      <c r="K45" s="13">
        <v>1025859</v>
      </c>
      <c r="L45" s="13">
        <v>0</v>
      </c>
      <c r="M45" s="13">
        <v>114619</v>
      </c>
      <c r="N45" s="13">
        <v>2043755</v>
      </c>
      <c r="O45" s="13">
        <v>98720</v>
      </c>
      <c r="P45" s="13">
        <v>154590</v>
      </c>
      <c r="Q45" s="13">
        <v>7857</v>
      </c>
      <c r="R45" s="13">
        <v>900</v>
      </c>
      <c r="S45" s="13">
        <v>105814</v>
      </c>
      <c r="T45" s="13">
        <v>33818</v>
      </c>
      <c r="U45" s="13">
        <v>0</v>
      </c>
      <c r="V45" s="13">
        <v>1260296</v>
      </c>
      <c r="W45" s="13">
        <v>896</v>
      </c>
      <c r="X45" s="13">
        <v>41219</v>
      </c>
      <c r="Y45" s="13">
        <v>1100</v>
      </c>
      <c r="Z45" s="13">
        <v>0</v>
      </c>
      <c r="AA45" s="13">
        <v>22159</v>
      </c>
      <c r="AB45" s="13">
        <v>27165</v>
      </c>
      <c r="AC45" s="13">
        <v>82084</v>
      </c>
      <c r="AD45" s="13">
        <v>1075372</v>
      </c>
      <c r="AE45" s="13">
        <v>4325</v>
      </c>
      <c r="AF45" s="13">
        <v>275191</v>
      </c>
      <c r="AG45" s="13">
        <v>39055</v>
      </c>
      <c r="AH45" s="13">
        <v>29943</v>
      </c>
      <c r="AI45" s="13">
        <v>5304</v>
      </c>
      <c r="AJ45" s="13">
        <v>804654</v>
      </c>
      <c r="AK45" s="13">
        <v>617261</v>
      </c>
      <c r="AL45" s="13">
        <v>1180568</v>
      </c>
      <c r="AM45" s="13">
        <v>25354</v>
      </c>
      <c r="AN45" s="13">
        <v>0</v>
      </c>
      <c r="AO45" s="13">
        <v>54252</v>
      </c>
      <c r="AP45" s="13">
        <v>5260000</v>
      </c>
      <c r="AQ45" s="13">
        <v>164830</v>
      </c>
      <c r="AR45" s="13">
        <v>466698</v>
      </c>
      <c r="AS45" s="13">
        <v>28569370</v>
      </c>
      <c r="AT45" s="13">
        <v>0</v>
      </c>
      <c r="AU45" s="13">
        <v>633760</v>
      </c>
      <c r="AV45" s="13">
        <v>181515</v>
      </c>
      <c r="AW45" s="13">
        <v>93929</v>
      </c>
      <c r="AX45" s="13">
        <v>2287213</v>
      </c>
      <c r="AY45" s="13">
        <v>5686119</v>
      </c>
      <c r="AZ45" s="13">
        <v>5100225</v>
      </c>
      <c r="BA45" s="13">
        <v>38231592</v>
      </c>
      <c r="BB45" s="13">
        <v>1690978</v>
      </c>
      <c r="BC45" s="13">
        <v>574881</v>
      </c>
      <c r="BD45" s="13">
        <v>120636</v>
      </c>
      <c r="BE45" s="13">
        <v>460982</v>
      </c>
      <c r="BF45" s="13">
        <v>263231</v>
      </c>
      <c r="BG45" s="13">
        <v>226843</v>
      </c>
      <c r="BH45" s="13">
        <v>1065464</v>
      </c>
      <c r="BI45" s="13">
        <v>167900</v>
      </c>
      <c r="BJ45" s="13">
        <v>22575</v>
      </c>
      <c r="BK45" s="13">
        <v>213162</v>
      </c>
      <c r="BL45" s="13">
        <v>22199</v>
      </c>
      <c r="BM45" s="13">
        <v>479565</v>
      </c>
      <c r="BN45" s="13">
        <v>434982</v>
      </c>
      <c r="BO45" s="13">
        <v>40005</v>
      </c>
      <c r="BP45" s="13">
        <v>386113</v>
      </c>
      <c r="BQ45" s="55">
        <v>10814</v>
      </c>
      <c r="BR45" s="60">
        <f t="shared" si="0"/>
        <v>115768236</v>
      </c>
    </row>
    <row r="46" spans="1:71" x14ac:dyDescent="0.25">
      <c r="A46" s="10"/>
      <c r="B46" s="11">
        <v>367</v>
      </c>
      <c r="C46" s="12" t="s">
        <v>43</v>
      </c>
      <c r="D46" s="13">
        <v>0</v>
      </c>
      <c r="E46" s="13">
        <v>0</v>
      </c>
      <c r="F46" s="13">
        <v>0</v>
      </c>
      <c r="G46" s="13">
        <v>0</v>
      </c>
      <c r="H46" s="13">
        <v>992097</v>
      </c>
      <c r="I46" s="13">
        <v>7706000</v>
      </c>
      <c r="J46" s="13">
        <v>0</v>
      </c>
      <c r="K46" s="13">
        <v>0</v>
      </c>
      <c r="L46" s="13">
        <v>572429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1685752</v>
      </c>
      <c r="AE46" s="13">
        <v>0</v>
      </c>
      <c r="AF46" s="13">
        <v>125080</v>
      </c>
      <c r="AG46" s="13">
        <v>0</v>
      </c>
      <c r="AH46" s="13">
        <v>0</v>
      </c>
      <c r="AI46" s="13">
        <v>0</v>
      </c>
      <c r="AJ46" s="13">
        <v>128093</v>
      </c>
      <c r="AK46" s="13">
        <v>0</v>
      </c>
      <c r="AL46" s="13">
        <v>0</v>
      </c>
      <c r="AM46" s="13">
        <v>4520</v>
      </c>
      <c r="AN46" s="13">
        <v>0</v>
      </c>
      <c r="AO46" s="13">
        <v>0</v>
      </c>
      <c r="AP46" s="13">
        <v>0</v>
      </c>
      <c r="AQ46" s="13">
        <v>0</v>
      </c>
      <c r="AR46" s="13">
        <v>150970</v>
      </c>
      <c r="AS46" s="13">
        <v>0</v>
      </c>
      <c r="AT46" s="13">
        <v>0</v>
      </c>
      <c r="AU46" s="13">
        <v>18390</v>
      </c>
      <c r="AV46" s="13">
        <v>0</v>
      </c>
      <c r="AW46" s="13">
        <v>0</v>
      </c>
      <c r="AX46" s="13">
        <v>-37081</v>
      </c>
      <c r="AY46" s="13">
        <v>17690</v>
      </c>
      <c r="AZ46" s="13">
        <v>17648</v>
      </c>
      <c r="BA46" s="13">
        <v>2411</v>
      </c>
      <c r="BB46" s="13">
        <v>63587</v>
      </c>
      <c r="BC46" s="13">
        <v>0</v>
      </c>
      <c r="BD46" s="13">
        <v>0</v>
      </c>
      <c r="BE46" s="13">
        <v>0</v>
      </c>
      <c r="BF46" s="13">
        <v>8484</v>
      </c>
      <c r="BG46" s="13">
        <v>0</v>
      </c>
      <c r="BH46" s="13">
        <v>124648</v>
      </c>
      <c r="BI46" s="13">
        <v>0</v>
      </c>
      <c r="BJ46" s="13">
        <v>7780</v>
      </c>
      <c r="BK46" s="13">
        <v>0</v>
      </c>
      <c r="BL46" s="13">
        <v>0</v>
      </c>
      <c r="BM46" s="13">
        <v>0</v>
      </c>
      <c r="BN46" s="13">
        <v>237849</v>
      </c>
      <c r="BO46" s="13">
        <v>0</v>
      </c>
      <c r="BP46" s="13">
        <v>0</v>
      </c>
      <c r="BQ46" s="55">
        <v>0</v>
      </c>
      <c r="BR46" s="60">
        <f t="shared" si="0"/>
        <v>11826347</v>
      </c>
    </row>
    <row r="47" spans="1:71" ht="15.75" x14ac:dyDescent="0.25">
      <c r="A47" s="15" t="s">
        <v>44</v>
      </c>
      <c r="B47" s="16"/>
      <c r="C47" s="17"/>
      <c r="D47" s="18">
        <v>34044944</v>
      </c>
      <c r="E47" s="18">
        <v>10149826</v>
      </c>
      <c r="F47" s="18">
        <v>37880733</v>
      </c>
      <c r="G47" s="18">
        <v>9194830</v>
      </c>
      <c r="H47" s="18">
        <v>93328982</v>
      </c>
      <c r="I47" s="18">
        <v>287529000</v>
      </c>
      <c r="J47" s="18">
        <v>17800364</v>
      </c>
      <c r="K47" s="18">
        <v>32527696</v>
      </c>
      <c r="L47" s="18">
        <v>26478845</v>
      </c>
      <c r="M47" s="18">
        <v>24634879</v>
      </c>
      <c r="N47" s="18">
        <v>88383809</v>
      </c>
      <c r="O47" s="18">
        <v>17987760</v>
      </c>
      <c r="P47" s="18">
        <v>8962858</v>
      </c>
      <c r="Q47" s="18">
        <v>10955673</v>
      </c>
      <c r="R47" s="18">
        <v>79559074</v>
      </c>
      <c r="S47" s="18">
        <v>30824555</v>
      </c>
      <c r="T47" s="18">
        <v>7019351</v>
      </c>
      <c r="U47" s="18">
        <v>10696105</v>
      </c>
      <c r="V47" s="18">
        <v>8147168</v>
      </c>
      <c r="W47" s="18">
        <v>8642863</v>
      </c>
      <c r="X47" s="18">
        <v>10738868</v>
      </c>
      <c r="Y47" s="18">
        <v>6443197</v>
      </c>
      <c r="Z47" s="18">
        <v>11527926</v>
      </c>
      <c r="AA47" s="18">
        <v>17653647</v>
      </c>
      <c r="AB47" s="18">
        <v>23915671</v>
      </c>
      <c r="AC47" s="18">
        <v>18717993</v>
      </c>
      <c r="AD47" s="18">
        <v>279680793</v>
      </c>
      <c r="AE47" s="18">
        <v>8950463</v>
      </c>
      <c r="AF47" s="18">
        <v>33535027</v>
      </c>
      <c r="AG47" s="18">
        <v>16981317</v>
      </c>
      <c r="AH47" s="18">
        <v>6424967</v>
      </c>
      <c r="AI47" s="18">
        <v>4339362</v>
      </c>
      <c r="AJ47" s="18">
        <v>46536558</v>
      </c>
      <c r="AK47" s="18">
        <v>143695331</v>
      </c>
      <c r="AL47" s="18">
        <v>32805766</v>
      </c>
      <c r="AM47" s="18">
        <v>10430080</v>
      </c>
      <c r="AN47" s="18">
        <v>6659564</v>
      </c>
      <c r="AO47" s="18">
        <v>9202698</v>
      </c>
      <c r="AP47" s="18">
        <v>97158000</v>
      </c>
      <c r="AQ47" s="18">
        <v>56060666</v>
      </c>
      <c r="AR47" s="18">
        <v>46178269</v>
      </c>
      <c r="AS47" s="18">
        <v>857930701</v>
      </c>
      <c r="AT47" s="18">
        <v>52473074</v>
      </c>
      <c r="AU47" s="18">
        <v>11112912</v>
      </c>
      <c r="AV47" s="18">
        <v>34247309</v>
      </c>
      <c r="AW47" s="18">
        <v>8831662</v>
      </c>
      <c r="AX47" s="18">
        <v>312805330</v>
      </c>
      <c r="AY47" s="18">
        <v>67722384</v>
      </c>
      <c r="AZ47" s="18">
        <v>225766024</v>
      </c>
      <c r="BA47" s="18">
        <v>86351265</v>
      </c>
      <c r="BB47" s="18">
        <v>149275912</v>
      </c>
      <c r="BC47" s="18">
        <v>82765833</v>
      </c>
      <c r="BD47" s="18">
        <v>18484929</v>
      </c>
      <c r="BE47" s="18">
        <v>50711693</v>
      </c>
      <c r="BF47" s="18">
        <v>32298560</v>
      </c>
      <c r="BG47" s="18">
        <v>31265577</v>
      </c>
      <c r="BH47" s="18">
        <v>74813434</v>
      </c>
      <c r="BI47" s="18">
        <v>74870056</v>
      </c>
      <c r="BJ47" s="18">
        <v>15658827</v>
      </c>
      <c r="BK47" s="18">
        <v>22291308</v>
      </c>
      <c r="BL47" s="18">
        <v>9050222</v>
      </c>
      <c r="BM47" s="18">
        <v>5495584</v>
      </c>
      <c r="BN47" s="18">
        <v>71746730</v>
      </c>
      <c r="BO47" s="18">
        <v>8629981</v>
      </c>
      <c r="BP47" s="18">
        <v>24836880</v>
      </c>
      <c r="BQ47" s="56">
        <v>17644940</v>
      </c>
      <c r="BR47" s="61">
        <f t="shared" si="0"/>
        <v>4079466605</v>
      </c>
    </row>
    <row r="48" spans="1:71" x14ac:dyDescent="0.25">
      <c r="A48" s="10"/>
      <c r="B48" s="11">
        <v>331.1</v>
      </c>
      <c r="C48" s="12" t="s">
        <v>45</v>
      </c>
      <c r="D48" s="13">
        <v>45085</v>
      </c>
      <c r="E48" s="13">
        <v>5987</v>
      </c>
      <c r="F48" s="13">
        <v>707417</v>
      </c>
      <c r="G48" s="13">
        <v>30413</v>
      </c>
      <c r="H48" s="13">
        <v>129730</v>
      </c>
      <c r="I48" s="13">
        <v>2698000</v>
      </c>
      <c r="J48" s="13">
        <v>0</v>
      </c>
      <c r="K48" s="13">
        <v>60449</v>
      </c>
      <c r="L48" s="13">
        <v>46215</v>
      </c>
      <c r="M48" s="13">
        <v>44837</v>
      </c>
      <c r="N48" s="13">
        <v>33117</v>
      </c>
      <c r="O48" s="13">
        <v>0</v>
      </c>
      <c r="P48" s="13">
        <v>0</v>
      </c>
      <c r="Q48" s="13">
        <v>1666</v>
      </c>
      <c r="R48" s="13">
        <v>67294</v>
      </c>
      <c r="S48" s="13">
        <v>12041</v>
      </c>
      <c r="T48" s="13">
        <v>69674</v>
      </c>
      <c r="U48" s="13">
        <v>13089</v>
      </c>
      <c r="V48" s="13">
        <v>0</v>
      </c>
      <c r="W48" s="13">
        <v>0</v>
      </c>
      <c r="X48" s="13">
        <v>620149</v>
      </c>
      <c r="Y48" s="13">
        <v>21746</v>
      </c>
      <c r="Z48" s="13">
        <v>0</v>
      </c>
      <c r="AA48" s="13">
        <v>187483</v>
      </c>
      <c r="AB48" s="13">
        <v>0</v>
      </c>
      <c r="AC48" s="13">
        <v>1103</v>
      </c>
      <c r="AD48" s="13">
        <v>7894308</v>
      </c>
      <c r="AE48" s="13">
        <v>30616</v>
      </c>
      <c r="AF48" s="13">
        <v>4026</v>
      </c>
      <c r="AG48" s="13">
        <v>42311</v>
      </c>
      <c r="AH48" s="13">
        <v>0</v>
      </c>
      <c r="AI48" s="13">
        <v>0</v>
      </c>
      <c r="AJ48" s="13">
        <v>34753</v>
      </c>
      <c r="AK48" s="13">
        <v>9446</v>
      </c>
      <c r="AL48" s="13">
        <v>54707</v>
      </c>
      <c r="AM48" s="13">
        <v>0</v>
      </c>
      <c r="AN48" s="13">
        <v>0</v>
      </c>
      <c r="AO48" s="13">
        <v>0</v>
      </c>
      <c r="AP48" s="13">
        <v>33000</v>
      </c>
      <c r="AQ48" s="13">
        <v>0</v>
      </c>
      <c r="AR48" s="13">
        <v>511814</v>
      </c>
      <c r="AS48" s="13">
        <v>3370684</v>
      </c>
      <c r="AT48" s="13">
        <v>0</v>
      </c>
      <c r="AU48" s="13">
        <v>113062</v>
      </c>
      <c r="AV48" s="13">
        <v>246208</v>
      </c>
      <c r="AW48" s="13">
        <v>3265</v>
      </c>
      <c r="AX48" s="13">
        <v>0</v>
      </c>
      <c r="AY48" s="13">
        <v>312080</v>
      </c>
      <c r="AZ48" s="13">
        <v>1424234</v>
      </c>
      <c r="BA48" s="13">
        <v>2166065</v>
      </c>
      <c r="BB48" s="13">
        <v>-610</v>
      </c>
      <c r="BC48" s="13">
        <v>1871050</v>
      </c>
      <c r="BD48" s="13">
        <v>176542</v>
      </c>
      <c r="BE48" s="13">
        <v>103778</v>
      </c>
      <c r="BF48" s="13">
        <v>559059</v>
      </c>
      <c r="BG48" s="13">
        <v>0</v>
      </c>
      <c r="BH48" s="13">
        <v>0</v>
      </c>
      <c r="BI48" s="13">
        <v>44589</v>
      </c>
      <c r="BJ48" s="13">
        <v>14285</v>
      </c>
      <c r="BK48" s="13">
        <v>37223</v>
      </c>
      <c r="BL48" s="13">
        <v>7490</v>
      </c>
      <c r="BM48" s="13">
        <v>18432</v>
      </c>
      <c r="BN48" s="13">
        <v>27054</v>
      </c>
      <c r="BO48" s="13">
        <v>4597</v>
      </c>
      <c r="BP48" s="13">
        <v>7003</v>
      </c>
      <c r="BQ48" s="55">
        <v>0</v>
      </c>
      <c r="BR48" s="60">
        <f t="shared" si="0"/>
        <v>23916566</v>
      </c>
    </row>
    <row r="49" spans="1:70" x14ac:dyDescent="0.25">
      <c r="A49" s="10"/>
      <c r="B49" s="11">
        <v>331.2</v>
      </c>
      <c r="C49" s="12" t="s">
        <v>46</v>
      </c>
      <c r="D49" s="13">
        <v>977694</v>
      </c>
      <c r="E49" s="13">
        <v>566567</v>
      </c>
      <c r="F49" s="13">
        <v>3212952</v>
      </c>
      <c r="G49" s="13">
        <v>126333</v>
      </c>
      <c r="H49" s="13">
        <v>2092384</v>
      </c>
      <c r="I49" s="13">
        <v>17225000</v>
      </c>
      <c r="J49" s="13">
        <v>180819</v>
      </c>
      <c r="K49" s="13">
        <v>558093</v>
      </c>
      <c r="L49" s="13">
        <v>278953</v>
      </c>
      <c r="M49" s="13">
        <v>956957</v>
      </c>
      <c r="N49" s="13">
        <v>1203311</v>
      </c>
      <c r="O49" s="13">
        <v>429250</v>
      </c>
      <c r="P49" s="13">
        <v>143656</v>
      </c>
      <c r="Q49" s="13">
        <v>180898</v>
      </c>
      <c r="R49" s="13">
        <v>7807622</v>
      </c>
      <c r="S49" s="13">
        <v>355287</v>
      </c>
      <c r="T49" s="13">
        <v>27527</v>
      </c>
      <c r="U49" s="13">
        <v>152297</v>
      </c>
      <c r="V49" s="13">
        <v>1387</v>
      </c>
      <c r="W49" s="13">
        <v>87434</v>
      </c>
      <c r="X49" s="13">
        <v>115420</v>
      </c>
      <c r="Y49" s="13">
        <v>102512</v>
      </c>
      <c r="Z49" s="13">
        <v>31961</v>
      </c>
      <c r="AA49" s="13">
        <v>47834</v>
      </c>
      <c r="AB49" s="13">
        <v>316082</v>
      </c>
      <c r="AC49" s="13">
        <v>234197</v>
      </c>
      <c r="AD49" s="13">
        <v>5546808</v>
      </c>
      <c r="AE49" s="13">
        <v>150616</v>
      </c>
      <c r="AF49" s="13">
        <v>361281</v>
      </c>
      <c r="AG49" s="13">
        <v>113449</v>
      </c>
      <c r="AH49" s="13">
        <v>360485</v>
      </c>
      <c r="AI49" s="13">
        <v>0</v>
      </c>
      <c r="AJ49" s="13">
        <v>218767</v>
      </c>
      <c r="AK49" s="13">
        <v>1192860</v>
      </c>
      <c r="AL49" s="13">
        <v>509308</v>
      </c>
      <c r="AM49" s="13">
        <v>181845</v>
      </c>
      <c r="AN49" s="13">
        <v>62293</v>
      </c>
      <c r="AO49" s="13">
        <v>125793</v>
      </c>
      <c r="AP49" s="13">
        <v>541000</v>
      </c>
      <c r="AQ49" s="13">
        <v>428026</v>
      </c>
      <c r="AR49" s="13">
        <v>120191</v>
      </c>
      <c r="AS49" s="13">
        <v>12147987</v>
      </c>
      <c r="AT49" s="13">
        <v>20908704</v>
      </c>
      <c r="AU49" s="13">
        <v>1144007</v>
      </c>
      <c r="AV49" s="13">
        <v>1171644</v>
      </c>
      <c r="AW49" s="13">
        <v>169075</v>
      </c>
      <c r="AX49" s="13">
        <v>4479451</v>
      </c>
      <c r="AY49" s="13">
        <v>316564</v>
      </c>
      <c r="AZ49" s="13">
        <v>4976552</v>
      </c>
      <c r="BA49" s="13">
        <v>1499807</v>
      </c>
      <c r="BB49" s="13">
        <v>14722064</v>
      </c>
      <c r="BC49" s="13">
        <v>528203</v>
      </c>
      <c r="BD49" s="13">
        <v>208244</v>
      </c>
      <c r="BE49" s="13">
        <v>1114613</v>
      </c>
      <c r="BF49" s="13">
        <v>279173</v>
      </c>
      <c r="BG49" s="13">
        <v>1216766</v>
      </c>
      <c r="BH49" s="13">
        <v>614517</v>
      </c>
      <c r="BI49" s="13">
        <v>105903</v>
      </c>
      <c r="BJ49" s="13">
        <v>158407</v>
      </c>
      <c r="BK49" s="13">
        <v>316876</v>
      </c>
      <c r="BL49" s="13">
        <v>81259</v>
      </c>
      <c r="BM49" s="13">
        <v>6186</v>
      </c>
      <c r="BN49" s="13">
        <v>699954</v>
      </c>
      <c r="BO49" s="13">
        <v>207174</v>
      </c>
      <c r="BP49" s="13">
        <v>145556</v>
      </c>
      <c r="BQ49" s="55">
        <v>78490</v>
      </c>
      <c r="BR49" s="60">
        <f t="shared" si="0"/>
        <v>114622325</v>
      </c>
    </row>
    <row r="50" spans="1:70" x14ac:dyDescent="0.25">
      <c r="A50" s="10"/>
      <c r="B50" s="11">
        <v>331.31</v>
      </c>
      <c r="C50" s="12" t="s">
        <v>47</v>
      </c>
      <c r="D50" s="13">
        <v>0</v>
      </c>
      <c r="E50" s="13">
        <v>0</v>
      </c>
      <c r="F50" s="13">
        <v>0</v>
      </c>
      <c r="G50" s="13">
        <v>0</v>
      </c>
      <c r="H50" s="13">
        <v>180010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296096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1858913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55">
        <v>0</v>
      </c>
      <c r="BR50" s="60">
        <f t="shared" si="0"/>
        <v>2335019</v>
      </c>
    </row>
    <row r="51" spans="1:70" x14ac:dyDescent="0.25">
      <c r="A51" s="10"/>
      <c r="B51" s="11">
        <v>331.32</v>
      </c>
      <c r="C51" s="12" t="s">
        <v>340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10000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55">
        <v>0</v>
      </c>
      <c r="BR51" s="60">
        <f t="shared" si="0"/>
        <v>10000</v>
      </c>
    </row>
    <row r="52" spans="1:70" x14ac:dyDescent="0.25">
      <c r="A52" s="10"/>
      <c r="B52" s="11">
        <v>331.33</v>
      </c>
      <c r="C52" s="12" t="s">
        <v>48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59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55">
        <v>0</v>
      </c>
      <c r="BR52" s="60">
        <f t="shared" si="0"/>
        <v>59</v>
      </c>
    </row>
    <row r="53" spans="1:70" x14ac:dyDescent="0.25">
      <c r="A53" s="10"/>
      <c r="B53" s="11">
        <v>331.34</v>
      </c>
      <c r="C53" s="12" t="s">
        <v>49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90909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55">
        <v>0</v>
      </c>
      <c r="BR53" s="60">
        <f t="shared" si="0"/>
        <v>90909</v>
      </c>
    </row>
    <row r="54" spans="1:70" x14ac:dyDescent="0.25">
      <c r="A54" s="10"/>
      <c r="B54" s="11">
        <v>331.35</v>
      </c>
      <c r="C54" s="12" t="s">
        <v>50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75564</v>
      </c>
      <c r="BP54" s="13">
        <v>0</v>
      </c>
      <c r="BQ54" s="55">
        <v>0</v>
      </c>
      <c r="BR54" s="60">
        <f t="shared" si="0"/>
        <v>75564</v>
      </c>
    </row>
    <row r="55" spans="1:70" x14ac:dyDescent="0.25">
      <c r="A55" s="10"/>
      <c r="B55" s="11">
        <v>331.39</v>
      </c>
      <c r="C55" s="12" t="s">
        <v>51</v>
      </c>
      <c r="D55" s="13">
        <v>8167</v>
      </c>
      <c r="E55" s="13">
        <v>0</v>
      </c>
      <c r="F55" s="13">
        <v>131247</v>
      </c>
      <c r="G55" s="13">
        <v>0</v>
      </c>
      <c r="H55" s="13">
        <v>196126</v>
      </c>
      <c r="I55" s="13">
        <v>1036000</v>
      </c>
      <c r="J55" s="13">
        <v>0</v>
      </c>
      <c r="K55" s="13">
        <v>552</v>
      </c>
      <c r="L55" s="13">
        <v>0</v>
      </c>
      <c r="M55" s="13">
        <v>0</v>
      </c>
      <c r="N55" s="13">
        <v>164003</v>
      </c>
      <c r="O55" s="13">
        <v>0</v>
      </c>
      <c r="P55" s="13">
        <v>0</v>
      </c>
      <c r="Q55" s="13">
        <v>0</v>
      </c>
      <c r="R55" s="13">
        <v>671</v>
      </c>
      <c r="S55" s="13">
        <v>292137</v>
      </c>
      <c r="T55" s="13">
        <v>79628</v>
      </c>
      <c r="U55" s="13">
        <v>0</v>
      </c>
      <c r="V55" s="13">
        <v>90909</v>
      </c>
      <c r="W55" s="13">
        <v>0</v>
      </c>
      <c r="X55" s="13">
        <v>146177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1786267</v>
      </c>
      <c r="AE55" s="13">
        <v>0</v>
      </c>
      <c r="AF55" s="13">
        <v>668070</v>
      </c>
      <c r="AG55" s="13">
        <v>3533757</v>
      </c>
      <c r="AH55" s="13">
        <v>0</v>
      </c>
      <c r="AI55" s="13">
        <v>0</v>
      </c>
      <c r="AJ55" s="13">
        <v>0</v>
      </c>
      <c r="AK55" s="13">
        <v>663</v>
      </c>
      <c r="AL55" s="13">
        <v>0</v>
      </c>
      <c r="AM55" s="13">
        <v>0</v>
      </c>
      <c r="AN55" s="13">
        <v>0</v>
      </c>
      <c r="AO55" s="13">
        <v>0</v>
      </c>
      <c r="AP55" s="13">
        <v>150000</v>
      </c>
      <c r="AQ55" s="13">
        <v>0</v>
      </c>
      <c r="AR55" s="13">
        <v>289009</v>
      </c>
      <c r="AS55" s="13">
        <v>1421199</v>
      </c>
      <c r="AT55" s="13">
        <v>0</v>
      </c>
      <c r="AU55" s="13">
        <v>0</v>
      </c>
      <c r="AV55" s="13">
        <v>275629</v>
      </c>
      <c r="AW55" s="13">
        <v>530846</v>
      </c>
      <c r="AX55" s="13">
        <v>418162</v>
      </c>
      <c r="AY55" s="13">
        <v>89081</v>
      </c>
      <c r="AZ55" s="13">
        <v>2586214</v>
      </c>
      <c r="BA55" s="13">
        <v>135095</v>
      </c>
      <c r="BB55" s="13">
        <v>510876</v>
      </c>
      <c r="BC55" s="13">
        <v>0</v>
      </c>
      <c r="BD55" s="13">
        <v>59881</v>
      </c>
      <c r="BE55" s="13">
        <v>100214</v>
      </c>
      <c r="BF55" s="13">
        <v>642761</v>
      </c>
      <c r="BG55" s="13">
        <v>162335</v>
      </c>
      <c r="BH55" s="13">
        <v>-3907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47222</v>
      </c>
      <c r="BP55" s="13">
        <v>0</v>
      </c>
      <c r="BQ55" s="55">
        <v>0</v>
      </c>
      <c r="BR55" s="60">
        <f t="shared" si="0"/>
        <v>15548991</v>
      </c>
    </row>
    <row r="56" spans="1:70" x14ac:dyDescent="0.25">
      <c r="A56" s="10"/>
      <c r="B56" s="11">
        <v>331.41</v>
      </c>
      <c r="C56" s="12" t="s">
        <v>52</v>
      </c>
      <c r="D56" s="13">
        <v>0</v>
      </c>
      <c r="E56" s="13">
        <v>0</v>
      </c>
      <c r="F56" s="13">
        <v>0</v>
      </c>
      <c r="G56" s="13">
        <v>0</v>
      </c>
      <c r="H56" s="13">
        <v>14818</v>
      </c>
      <c r="I56" s="13">
        <v>0</v>
      </c>
      <c r="J56" s="13">
        <v>0</v>
      </c>
      <c r="K56" s="13">
        <v>0</v>
      </c>
      <c r="L56" s="13">
        <v>33621</v>
      </c>
      <c r="M56" s="13">
        <v>0</v>
      </c>
      <c r="N56" s="13">
        <v>0</v>
      </c>
      <c r="O56" s="13">
        <v>0</v>
      </c>
      <c r="P56" s="13">
        <v>0</v>
      </c>
      <c r="Q56" s="13">
        <v>258803</v>
      </c>
      <c r="R56" s="13">
        <v>0</v>
      </c>
      <c r="S56" s="13">
        <v>2282586</v>
      </c>
      <c r="T56" s="13">
        <v>531414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7740755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1928723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69048</v>
      </c>
      <c r="BH56" s="13">
        <v>0</v>
      </c>
      <c r="BI56" s="13">
        <v>0</v>
      </c>
      <c r="BJ56" s="13">
        <v>0</v>
      </c>
      <c r="BK56" s="13">
        <v>36081</v>
      </c>
      <c r="BL56" s="13">
        <v>628857</v>
      </c>
      <c r="BM56" s="13">
        <v>0</v>
      </c>
      <c r="BN56" s="13">
        <v>0</v>
      </c>
      <c r="BO56" s="13">
        <v>0</v>
      </c>
      <c r="BP56" s="13">
        <v>0</v>
      </c>
      <c r="BQ56" s="55">
        <v>0</v>
      </c>
      <c r="BR56" s="60">
        <f t="shared" si="0"/>
        <v>13524706</v>
      </c>
    </row>
    <row r="57" spans="1:70" x14ac:dyDescent="0.25">
      <c r="A57" s="10"/>
      <c r="B57" s="11">
        <v>331.42</v>
      </c>
      <c r="C57" s="12" t="s">
        <v>53</v>
      </c>
      <c r="D57" s="13">
        <v>0</v>
      </c>
      <c r="E57" s="13">
        <v>0</v>
      </c>
      <c r="F57" s="13">
        <v>0</v>
      </c>
      <c r="G57" s="13">
        <v>0</v>
      </c>
      <c r="H57" s="13">
        <v>5900826</v>
      </c>
      <c r="I57" s="13">
        <v>26438000</v>
      </c>
      <c r="J57" s="13">
        <v>0</v>
      </c>
      <c r="K57" s="13">
        <v>0</v>
      </c>
      <c r="L57" s="13">
        <v>544333</v>
      </c>
      <c r="M57" s="13">
        <v>0</v>
      </c>
      <c r="N57" s="13">
        <v>2436667</v>
      </c>
      <c r="O57" s="13">
        <v>0</v>
      </c>
      <c r="P57" s="13">
        <v>40151</v>
      </c>
      <c r="Q57" s="13">
        <v>0</v>
      </c>
      <c r="R57" s="13">
        <v>4695789</v>
      </c>
      <c r="S57" s="13">
        <v>673704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1784949</v>
      </c>
      <c r="AC57" s="13">
        <v>0</v>
      </c>
      <c r="AD57" s="13">
        <v>0</v>
      </c>
      <c r="AE57" s="13">
        <v>0</v>
      </c>
      <c r="AF57" s="13">
        <v>5254653</v>
      </c>
      <c r="AG57" s="13">
        <v>0</v>
      </c>
      <c r="AH57" s="13">
        <v>0</v>
      </c>
      <c r="AI57" s="13">
        <v>0</v>
      </c>
      <c r="AJ57" s="13">
        <v>0</v>
      </c>
      <c r="AK57" s="13">
        <v>11287171</v>
      </c>
      <c r="AL57" s="13">
        <v>0</v>
      </c>
      <c r="AM57" s="13">
        <v>0</v>
      </c>
      <c r="AN57" s="13">
        <v>0</v>
      </c>
      <c r="AO57" s="13">
        <v>0</v>
      </c>
      <c r="AP57" s="13">
        <v>15065000</v>
      </c>
      <c r="AQ57" s="13">
        <v>0</v>
      </c>
      <c r="AR57" s="13">
        <v>865836</v>
      </c>
      <c r="AS57" s="13">
        <v>0</v>
      </c>
      <c r="AT57" s="13">
        <v>0</v>
      </c>
      <c r="AU57" s="13">
        <v>0</v>
      </c>
      <c r="AV57" s="13">
        <v>2540284</v>
      </c>
      <c r="AW57" s="13">
        <v>0</v>
      </c>
      <c r="AX57" s="13">
        <v>0</v>
      </c>
      <c r="AY57" s="13">
        <v>0</v>
      </c>
      <c r="AZ57" s="13">
        <v>1747368</v>
      </c>
      <c r="BA57" s="13">
        <v>656900</v>
      </c>
      <c r="BB57" s="13">
        <v>0</v>
      </c>
      <c r="BC57" s="13">
        <v>1621018</v>
      </c>
      <c r="BD57" s="13">
        <v>0</v>
      </c>
      <c r="BE57" s="13">
        <v>0</v>
      </c>
      <c r="BF57" s="13">
        <v>1943660</v>
      </c>
      <c r="BG57" s="13">
        <v>0</v>
      </c>
      <c r="BH57" s="13">
        <v>4832945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55">
        <v>0</v>
      </c>
      <c r="BR57" s="60">
        <f t="shared" si="0"/>
        <v>88329254</v>
      </c>
    </row>
    <row r="58" spans="1:70" x14ac:dyDescent="0.25">
      <c r="A58" s="10"/>
      <c r="B58" s="11">
        <v>331.49</v>
      </c>
      <c r="C58" s="12" t="s">
        <v>54</v>
      </c>
      <c r="D58" s="13">
        <v>307858</v>
      </c>
      <c r="E58" s="13">
        <v>0</v>
      </c>
      <c r="F58" s="13">
        <v>6348637</v>
      </c>
      <c r="G58" s="13">
        <v>0</v>
      </c>
      <c r="H58" s="13">
        <v>0</v>
      </c>
      <c r="I58" s="13">
        <v>0</v>
      </c>
      <c r="J58" s="13">
        <v>6551820</v>
      </c>
      <c r="K58" s="13">
        <v>2106546</v>
      </c>
      <c r="L58" s="13">
        <v>493655</v>
      </c>
      <c r="M58" s="13">
        <v>0</v>
      </c>
      <c r="N58" s="13">
        <v>1741122</v>
      </c>
      <c r="O58" s="13">
        <v>0</v>
      </c>
      <c r="P58" s="13">
        <v>165484</v>
      </c>
      <c r="Q58" s="13">
        <v>0</v>
      </c>
      <c r="R58" s="13">
        <v>568900</v>
      </c>
      <c r="S58" s="13">
        <v>491185</v>
      </c>
      <c r="T58" s="13">
        <v>226032</v>
      </c>
      <c r="U58" s="13">
        <v>2224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880732</v>
      </c>
      <c r="AC58" s="13">
        <v>0</v>
      </c>
      <c r="AD58" s="13">
        <v>5736062</v>
      </c>
      <c r="AE58" s="13">
        <v>0</v>
      </c>
      <c r="AF58" s="13">
        <v>1061544</v>
      </c>
      <c r="AG58" s="13">
        <v>501117</v>
      </c>
      <c r="AH58" s="13">
        <v>0</v>
      </c>
      <c r="AI58" s="13">
        <v>0</v>
      </c>
      <c r="AJ58" s="13">
        <v>2420048</v>
      </c>
      <c r="AK58" s="13">
        <v>287475</v>
      </c>
      <c r="AL58" s="13">
        <v>1063512</v>
      </c>
      <c r="AM58" s="13">
        <v>240774</v>
      </c>
      <c r="AN58" s="13">
        <v>0</v>
      </c>
      <c r="AO58" s="13">
        <v>3533157</v>
      </c>
      <c r="AP58" s="13">
        <v>1671000</v>
      </c>
      <c r="AQ58" s="13">
        <v>1825859</v>
      </c>
      <c r="AR58" s="13">
        <v>3511112</v>
      </c>
      <c r="AS58" s="13">
        <v>94454421</v>
      </c>
      <c r="AT58" s="13">
        <v>3100116</v>
      </c>
      <c r="AU58" s="13">
        <v>0</v>
      </c>
      <c r="AV58" s="13">
        <v>455901</v>
      </c>
      <c r="AW58" s="13">
        <v>0</v>
      </c>
      <c r="AX58" s="13">
        <v>2758942</v>
      </c>
      <c r="AY58" s="13">
        <v>1275172</v>
      </c>
      <c r="AZ58" s="13">
        <v>18853136</v>
      </c>
      <c r="BA58" s="13">
        <v>3125801</v>
      </c>
      <c r="BB58" s="13">
        <v>963151</v>
      </c>
      <c r="BC58" s="13">
        <v>699989</v>
      </c>
      <c r="BD58" s="13">
        <v>1329928</v>
      </c>
      <c r="BE58" s="13">
        <v>3169478</v>
      </c>
      <c r="BF58" s="13">
        <v>53924</v>
      </c>
      <c r="BG58" s="13">
        <v>92258</v>
      </c>
      <c r="BH58" s="13">
        <v>1791631</v>
      </c>
      <c r="BI58" s="13">
        <v>2739308</v>
      </c>
      <c r="BJ58" s="13">
        <v>387104</v>
      </c>
      <c r="BK58" s="13">
        <v>0</v>
      </c>
      <c r="BL58" s="13">
        <v>20956</v>
      </c>
      <c r="BM58" s="13">
        <v>0</v>
      </c>
      <c r="BN58" s="13">
        <v>6884170</v>
      </c>
      <c r="BO58" s="13">
        <v>0</v>
      </c>
      <c r="BP58" s="13">
        <v>453235</v>
      </c>
      <c r="BQ58" s="55">
        <v>0</v>
      </c>
      <c r="BR58" s="60">
        <f t="shared" si="0"/>
        <v>184344476</v>
      </c>
    </row>
    <row r="59" spans="1:70" x14ac:dyDescent="0.25">
      <c r="A59" s="10"/>
      <c r="B59" s="11">
        <v>331.5</v>
      </c>
      <c r="C59" s="12" t="s">
        <v>55</v>
      </c>
      <c r="D59" s="13">
        <v>512263</v>
      </c>
      <c r="E59" s="13">
        <v>779946</v>
      </c>
      <c r="F59" s="13">
        <v>0</v>
      </c>
      <c r="G59" s="13">
        <v>76551</v>
      </c>
      <c r="H59" s="13">
        <v>3318617</v>
      </c>
      <c r="I59" s="13">
        <v>5292000</v>
      </c>
      <c r="J59" s="13">
        <v>6602</v>
      </c>
      <c r="K59" s="13">
        <v>0</v>
      </c>
      <c r="L59" s="13">
        <v>2011401</v>
      </c>
      <c r="M59" s="13">
        <v>52892</v>
      </c>
      <c r="N59" s="13">
        <v>4615761</v>
      </c>
      <c r="O59" s="13">
        <v>0</v>
      </c>
      <c r="P59" s="13">
        <v>0</v>
      </c>
      <c r="Q59" s="13">
        <v>835</v>
      </c>
      <c r="R59" s="13">
        <v>1925897</v>
      </c>
      <c r="S59" s="13">
        <v>682</v>
      </c>
      <c r="T59" s="13">
        <v>99254</v>
      </c>
      <c r="U59" s="13">
        <v>0</v>
      </c>
      <c r="V59" s="13">
        <v>350000</v>
      </c>
      <c r="W59" s="13">
        <v>0</v>
      </c>
      <c r="X59" s="13">
        <v>0</v>
      </c>
      <c r="Y59" s="13">
        <v>11629</v>
      </c>
      <c r="Z59" s="13">
        <v>440836</v>
      </c>
      <c r="AA59" s="13">
        <v>227954</v>
      </c>
      <c r="AB59" s="13">
        <v>32396</v>
      </c>
      <c r="AC59" s="13">
        <v>12594</v>
      </c>
      <c r="AD59" s="13">
        <v>8728322</v>
      </c>
      <c r="AE59" s="13">
        <v>0</v>
      </c>
      <c r="AF59" s="13">
        <v>0</v>
      </c>
      <c r="AG59" s="13">
        <v>10417</v>
      </c>
      <c r="AH59" s="13">
        <v>0</v>
      </c>
      <c r="AI59" s="13">
        <v>0</v>
      </c>
      <c r="AJ59" s="13">
        <v>4033757</v>
      </c>
      <c r="AK59" s="13">
        <v>5909373</v>
      </c>
      <c r="AL59" s="13">
        <v>418</v>
      </c>
      <c r="AM59" s="13">
        <v>0</v>
      </c>
      <c r="AN59" s="13">
        <v>0</v>
      </c>
      <c r="AO59" s="13">
        <v>0</v>
      </c>
      <c r="AP59" s="13">
        <v>840000</v>
      </c>
      <c r="AQ59" s="13">
        <v>2401455</v>
      </c>
      <c r="AR59" s="13">
        <v>0</v>
      </c>
      <c r="AS59" s="13">
        <v>238988674</v>
      </c>
      <c r="AT59" s="13">
        <v>327014</v>
      </c>
      <c r="AU59" s="13">
        <v>0</v>
      </c>
      <c r="AV59" s="13">
        <v>792925</v>
      </c>
      <c r="AW59" s="13">
        <v>0</v>
      </c>
      <c r="AX59" s="13">
        <v>19164980</v>
      </c>
      <c r="AY59" s="13">
        <v>13181670</v>
      </c>
      <c r="AZ59" s="13">
        <v>7886194</v>
      </c>
      <c r="BA59" s="13">
        <v>4930570</v>
      </c>
      <c r="BB59" s="13">
        <v>11271295</v>
      </c>
      <c r="BC59" s="13">
        <v>3196191</v>
      </c>
      <c r="BD59" s="13">
        <v>175107</v>
      </c>
      <c r="BE59" s="13">
        <v>132135</v>
      </c>
      <c r="BF59" s="13">
        <v>1558462</v>
      </c>
      <c r="BG59" s="13">
        <v>4248766</v>
      </c>
      <c r="BH59" s="13">
        <v>4212650</v>
      </c>
      <c r="BI59" s="13">
        <v>2382147</v>
      </c>
      <c r="BJ59" s="13">
        <v>0</v>
      </c>
      <c r="BK59" s="13">
        <v>18425</v>
      </c>
      <c r="BL59" s="13">
        <v>578721</v>
      </c>
      <c r="BM59" s="13">
        <v>231142</v>
      </c>
      <c r="BN59" s="13">
        <v>4344969</v>
      </c>
      <c r="BO59" s="13">
        <v>0</v>
      </c>
      <c r="BP59" s="13">
        <v>1979785</v>
      </c>
      <c r="BQ59" s="55">
        <v>593499</v>
      </c>
      <c r="BR59" s="60">
        <f t="shared" si="0"/>
        <v>361887173</v>
      </c>
    </row>
    <row r="60" spans="1:70" x14ac:dyDescent="0.25">
      <c r="A60" s="10"/>
      <c r="B60" s="11">
        <v>331.61</v>
      </c>
      <c r="C60" s="12" t="s">
        <v>56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3290415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22047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16872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2582607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55">
        <v>0</v>
      </c>
      <c r="BR60" s="60">
        <f t="shared" si="0"/>
        <v>5911941</v>
      </c>
    </row>
    <row r="61" spans="1:70" x14ac:dyDescent="0.25">
      <c r="A61" s="10"/>
      <c r="B61" s="11">
        <v>331.62</v>
      </c>
      <c r="C61" s="12" t="s">
        <v>57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23001</v>
      </c>
      <c r="K61" s="13">
        <v>254458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59359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795558</v>
      </c>
      <c r="AG61" s="13">
        <v>0</v>
      </c>
      <c r="AH61" s="13">
        <v>0</v>
      </c>
      <c r="AI61" s="13">
        <v>0</v>
      </c>
      <c r="AJ61" s="13">
        <v>0</v>
      </c>
      <c r="AK61" s="13">
        <v>1699177</v>
      </c>
      <c r="AL61" s="13">
        <v>0</v>
      </c>
      <c r="AM61" s="13">
        <v>0</v>
      </c>
      <c r="AN61" s="13">
        <v>0</v>
      </c>
      <c r="AO61" s="13">
        <v>0</v>
      </c>
      <c r="AP61" s="13">
        <v>78000</v>
      </c>
      <c r="AQ61" s="13">
        <v>0</v>
      </c>
      <c r="AR61" s="13">
        <v>0</v>
      </c>
      <c r="AS61" s="13">
        <v>0</v>
      </c>
      <c r="AT61" s="13">
        <v>8315</v>
      </c>
      <c r="AU61" s="13">
        <v>0</v>
      </c>
      <c r="AV61" s="13">
        <v>0</v>
      </c>
      <c r="AW61" s="13">
        <v>0</v>
      </c>
      <c r="AX61" s="13">
        <v>1501058</v>
      </c>
      <c r="AY61" s="13">
        <v>0</v>
      </c>
      <c r="AZ61" s="13">
        <v>181284</v>
      </c>
      <c r="BA61" s="13">
        <v>1179621</v>
      </c>
      <c r="BB61" s="13">
        <v>1155354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1628563</v>
      </c>
      <c r="BO61" s="13">
        <v>0</v>
      </c>
      <c r="BP61" s="13">
        <v>0</v>
      </c>
      <c r="BQ61" s="55">
        <v>0</v>
      </c>
      <c r="BR61" s="60">
        <f t="shared" si="0"/>
        <v>8563748</v>
      </c>
    </row>
    <row r="62" spans="1:70" x14ac:dyDescent="0.25">
      <c r="A62" s="10"/>
      <c r="B62" s="11">
        <v>331.65</v>
      </c>
      <c r="C62" s="12" t="s">
        <v>58</v>
      </c>
      <c r="D62" s="13">
        <v>0</v>
      </c>
      <c r="E62" s="13">
        <v>0</v>
      </c>
      <c r="F62" s="13">
        <v>0</v>
      </c>
      <c r="G62" s="13">
        <v>142857</v>
      </c>
      <c r="H62" s="13">
        <v>45771</v>
      </c>
      <c r="I62" s="13">
        <v>0</v>
      </c>
      <c r="J62" s="13">
        <v>94429</v>
      </c>
      <c r="K62" s="13">
        <v>0</v>
      </c>
      <c r="L62" s="13">
        <v>284213</v>
      </c>
      <c r="M62" s="13">
        <v>586437</v>
      </c>
      <c r="N62" s="13">
        <v>0</v>
      </c>
      <c r="O62" s="13">
        <v>0</v>
      </c>
      <c r="P62" s="13">
        <v>0</v>
      </c>
      <c r="Q62" s="13">
        <v>82853</v>
      </c>
      <c r="R62" s="13">
        <v>1008202</v>
      </c>
      <c r="S62" s="13">
        <v>160840</v>
      </c>
      <c r="T62" s="13">
        <v>51722</v>
      </c>
      <c r="U62" s="13">
        <v>232456</v>
      </c>
      <c r="V62" s="13">
        <v>91799</v>
      </c>
      <c r="W62" s="13">
        <v>35385</v>
      </c>
      <c r="X62" s="13">
        <v>122432</v>
      </c>
      <c r="Y62" s="13">
        <v>0</v>
      </c>
      <c r="Z62" s="13">
        <v>57503</v>
      </c>
      <c r="AA62" s="13">
        <v>0</v>
      </c>
      <c r="AB62" s="13">
        <v>427529</v>
      </c>
      <c r="AC62" s="13">
        <v>0</v>
      </c>
      <c r="AD62" s="13">
        <v>1126533</v>
      </c>
      <c r="AE62" s="13">
        <v>101319</v>
      </c>
      <c r="AF62" s="13">
        <v>0</v>
      </c>
      <c r="AG62" s="13">
        <v>117757</v>
      </c>
      <c r="AH62" s="13">
        <v>26970</v>
      </c>
      <c r="AI62" s="13">
        <v>0</v>
      </c>
      <c r="AJ62" s="13">
        <v>267703</v>
      </c>
      <c r="AK62" s="13">
        <v>1087508</v>
      </c>
      <c r="AL62" s="13">
        <v>375341</v>
      </c>
      <c r="AM62" s="13">
        <v>36556</v>
      </c>
      <c r="AN62" s="13">
        <v>45710</v>
      </c>
      <c r="AO62" s="13">
        <v>0</v>
      </c>
      <c r="AP62" s="13">
        <v>0</v>
      </c>
      <c r="AQ62" s="13">
        <v>0</v>
      </c>
      <c r="AR62" s="13">
        <v>200237</v>
      </c>
      <c r="AS62" s="13">
        <v>0</v>
      </c>
      <c r="AT62" s="13">
        <v>285133</v>
      </c>
      <c r="AU62" s="13">
        <v>134083</v>
      </c>
      <c r="AV62" s="13">
        <v>753423</v>
      </c>
      <c r="AW62" s="13">
        <v>63131</v>
      </c>
      <c r="AX62" s="13">
        <v>1316697</v>
      </c>
      <c r="AY62" s="13">
        <v>0</v>
      </c>
      <c r="AZ62" s="13">
        <v>0</v>
      </c>
      <c r="BA62" s="13">
        <v>0</v>
      </c>
      <c r="BB62" s="13">
        <v>856527</v>
      </c>
      <c r="BC62" s="13">
        <v>414351</v>
      </c>
      <c r="BD62" s="13">
        <v>354669</v>
      </c>
      <c r="BE62" s="13">
        <v>0</v>
      </c>
      <c r="BF62" s="13">
        <v>0</v>
      </c>
      <c r="BG62" s="13">
        <v>1697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128814</v>
      </c>
      <c r="BN62" s="13">
        <v>707397</v>
      </c>
      <c r="BO62" s="13">
        <v>45037</v>
      </c>
      <c r="BP62" s="13">
        <v>268259</v>
      </c>
      <c r="BQ62" s="55">
        <v>54978</v>
      </c>
      <c r="BR62" s="60">
        <f t="shared" si="0"/>
        <v>12194258</v>
      </c>
    </row>
    <row r="63" spans="1:70" x14ac:dyDescent="0.25">
      <c r="A63" s="10"/>
      <c r="B63" s="11">
        <v>331.69</v>
      </c>
      <c r="C63" s="12" t="s">
        <v>59</v>
      </c>
      <c r="D63" s="13">
        <v>777707</v>
      </c>
      <c r="E63" s="13">
        <v>0</v>
      </c>
      <c r="F63" s="13">
        <v>11422</v>
      </c>
      <c r="G63" s="13">
        <v>0</v>
      </c>
      <c r="H63" s="13">
        <v>2074271</v>
      </c>
      <c r="I63" s="13">
        <v>32541000</v>
      </c>
      <c r="J63" s="13">
        <v>0</v>
      </c>
      <c r="K63" s="13">
        <v>586600</v>
      </c>
      <c r="L63" s="13">
        <v>741019</v>
      </c>
      <c r="M63" s="13">
        <v>0</v>
      </c>
      <c r="N63" s="13">
        <v>1029959</v>
      </c>
      <c r="O63" s="13">
        <v>105895</v>
      </c>
      <c r="P63" s="13">
        <v>329253</v>
      </c>
      <c r="Q63" s="13">
        <v>0</v>
      </c>
      <c r="R63" s="13">
        <v>22195</v>
      </c>
      <c r="S63" s="13">
        <v>320081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186858</v>
      </c>
      <c r="Z63" s="13">
        <v>132834</v>
      </c>
      <c r="AA63" s="13">
        <v>0</v>
      </c>
      <c r="AB63" s="13">
        <v>0</v>
      </c>
      <c r="AC63" s="13">
        <v>40643</v>
      </c>
      <c r="AD63" s="13">
        <v>49255865</v>
      </c>
      <c r="AE63" s="13">
        <v>0</v>
      </c>
      <c r="AF63" s="13">
        <v>2384081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15679</v>
      </c>
      <c r="AN63" s="13">
        <v>0</v>
      </c>
      <c r="AO63" s="13">
        <v>41838</v>
      </c>
      <c r="AP63" s="13">
        <v>152000</v>
      </c>
      <c r="AQ63" s="13">
        <v>380146</v>
      </c>
      <c r="AR63" s="13">
        <v>356789</v>
      </c>
      <c r="AS63" s="13">
        <v>136316445</v>
      </c>
      <c r="AT63" s="13">
        <v>656888</v>
      </c>
      <c r="AU63" s="13">
        <v>0</v>
      </c>
      <c r="AV63" s="13">
        <v>0</v>
      </c>
      <c r="AW63" s="13">
        <v>166991</v>
      </c>
      <c r="AX63" s="13">
        <v>32360156</v>
      </c>
      <c r="AY63" s="13">
        <v>1153828</v>
      </c>
      <c r="AZ63" s="13">
        <v>14010469</v>
      </c>
      <c r="BA63" s="13">
        <v>0</v>
      </c>
      <c r="BB63" s="13">
        <v>2417256</v>
      </c>
      <c r="BC63" s="13">
        <v>2184894</v>
      </c>
      <c r="BD63" s="13">
        <v>0</v>
      </c>
      <c r="BE63" s="13">
        <v>184679</v>
      </c>
      <c r="BF63" s="13">
        <v>728312</v>
      </c>
      <c r="BG63" s="13">
        <v>0</v>
      </c>
      <c r="BH63" s="13">
        <v>179612</v>
      </c>
      <c r="BI63" s="13">
        <v>1566195</v>
      </c>
      <c r="BJ63" s="13">
        <v>144132</v>
      </c>
      <c r="BK63" s="13">
        <v>244631</v>
      </c>
      <c r="BL63" s="13">
        <v>0</v>
      </c>
      <c r="BM63" s="13">
        <v>0</v>
      </c>
      <c r="BN63" s="13">
        <v>965965</v>
      </c>
      <c r="BO63" s="13">
        <v>0</v>
      </c>
      <c r="BP63" s="13">
        <v>6598</v>
      </c>
      <c r="BQ63" s="55">
        <v>0</v>
      </c>
      <c r="BR63" s="60">
        <f t="shared" ref="BR63:BR114" si="2">SUM(D63:BQ63)</f>
        <v>284773186</v>
      </c>
    </row>
    <row r="64" spans="1:70" x14ac:dyDescent="0.25">
      <c r="A64" s="10"/>
      <c r="B64" s="11">
        <v>331.7</v>
      </c>
      <c r="C64" s="12" t="s">
        <v>60</v>
      </c>
      <c r="D64" s="13">
        <v>0</v>
      </c>
      <c r="E64" s="13">
        <v>0</v>
      </c>
      <c r="F64" s="13">
        <v>6703</v>
      </c>
      <c r="G64" s="13">
        <v>0</v>
      </c>
      <c r="H64" s="13">
        <v>0</v>
      </c>
      <c r="I64" s="13">
        <v>62000</v>
      </c>
      <c r="J64" s="13">
        <v>0</v>
      </c>
      <c r="K64" s="13">
        <v>0</v>
      </c>
      <c r="L64" s="13">
        <v>0</v>
      </c>
      <c r="M64" s="13">
        <v>0</v>
      </c>
      <c r="N64" s="13">
        <v>67944</v>
      </c>
      <c r="O64" s="13">
        <v>0</v>
      </c>
      <c r="P64" s="13">
        <v>0</v>
      </c>
      <c r="Q64" s="13">
        <v>0</v>
      </c>
      <c r="R64" s="13">
        <v>3539</v>
      </c>
      <c r="S64" s="13">
        <v>10</v>
      </c>
      <c r="T64" s="13">
        <v>63657</v>
      </c>
      <c r="U64" s="13">
        <v>18430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1113</v>
      </c>
      <c r="AC64" s="13">
        <v>0</v>
      </c>
      <c r="AD64" s="13">
        <v>0</v>
      </c>
      <c r="AE64" s="13">
        <v>0</v>
      </c>
      <c r="AF64" s="13">
        <v>150000</v>
      </c>
      <c r="AG64" s="13">
        <v>0</v>
      </c>
      <c r="AH64" s="13">
        <v>0</v>
      </c>
      <c r="AI64" s="13">
        <v>0</v>
      </c>
      <c r="AJ64" s="13">
        <v>191384</v>
      </c>
      <c r="AK64" s="13">
        <v>247500</v>
      </c>
      <c r="AL64" s="13">
        <v>0</v>
      </c>
      <c r="AM64" s="13">
        <v>0</v>
      </c>
      <c r="AN64" s="13">
        <v>0</v>
      </c>
      <c r="AO64" s="13">
        <v>0</v>
      </c>
      <c r="AP64" s="13">
        <v>289000</v>
      </c>
      <c r="AQ64" s="13">
        <v>0</v>
      </c>
      <c r="AR64" s="13">
        <v>16007</v>
      </c>
      <c r="AS64" s="13">
        <v>50902</v>
      </c>
      <c r="AT64" s="13">
        <v>17150</v>
      </c>
      <c r="AU64" s="13">
        <v>21470</v>
      </c>
      <c r="AV64" s="13">
        <v>0</v>
      </c>
      <c r="AW64" s="13">
        <v>141836</v>
      </c>
      <c r="AX64" s="13">
        <v>0</v>
      </c>
      <c r="AY64" s="13">
        <v>0</v>
      </c>
      <c r="AZ64" s="13">
        <v>0</v>
      </c>
      <c r="BA64" s="13">
        <v>12000</v>
      </c>
      <c r="BB64" s="13">
        <v>280167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327414</v>
      </c>
      <c r="BI64" s="13">
        <v>0</v>
      </c>
      <c r="BJ64" s="13">
        <v>0</v>
      </c>
      <c r="BK64" s="13">
        <v>0</v>
      </c>
      <c r="BL64" s="13">
        <v>10590</v>
      </c>
      <c r="BM64" s="13">
        <v>0</v>
      </c>
      <c r="BN64" s="13">
        <v>1566519</v>
      </c>
      <c r="BO64" s="13">
        <v>0</v>
      </c>
      <c r="BP64" s="13">
        <v>0</v>
      </c>
      <c r="BQ64" s="55">
        <v>0</v>
      </c>
      <c r="BR64" s="60">
        <f t="shared" si="2"/>
        <v>3545335</v>
      </c>
    </row>
    <row r="65" spans="1:70" x14ac:dyDescent="0.25">
      <c r="A65" s="10"/>
      <c r="B65" s="11">
        <v>331.81</v>
      </c>
      <c r="C65" s="12" t="s">
        <v>61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1076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13490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55">
        <v>0</v>
      </c>
      <c r="BR65" s="60">
        <f t="shared" si="2"/>
        <v>14566</v>
      </c>
    </row>
    <row r="66" spans="1:70" x14ac:dyDescent="0.25">
      <c r="A66" s="10"/>
      <c r="B66" s="11">
        <v>331.82</v>
      </c>
      <c r="C66" s="12" t="s">
        <v>62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242627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14288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550581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394528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55">
        <v>0</v>
      </c>
      <c r="BR66" s="60">
        <f t="shared" si="2"/>
        <v>1202024</v>
      </c>
    </row>
    <row r="67" spans="1:70" x14ac:dyDescent="0.25">
      <c r="A67" s="10"/>
      <c r="B67" s="11">
        <v>331.89</v>
      </c>
      <c r="C67" s="12" t="s">
        <v>63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207236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55">
        <v>0</v>
      </c>
      <c r="BR67" s="60">
        <f t="shared" si="2"/>
        <v>207236</v>
      </c>
    </row>
    <row r="68" spans="1:70" x14ac:dyDescent="0.25">
      <c r="A68" s="10"/>
      <c r="B68" s="11">
        <v>331.9</v>
      </c>
      <c r="C68" s="12" t="s">
        <v>64</v>
      </c>
      <c r="D68" s="13">
        <v>0</v>
      </c>
      <c r="E68" s="13">
        <v>0</v>
      </c>
      <c r="F68" s="13">
        <v>0</v>
      </c>
      <c r="G68" s="13">
        <v>0</v>
      </c>
      <c r="H68" s="13">
        <v>2927397</v>
      </c>
      <c r="I68" s="13">
        <v>1118000</v>
      </c>
      <c r="J68" s="13">
        <v>0</v>
      </c>
      <c r="K68" s="13">
        <v>72064</v>
      </c>
      <c r="L68" s="13">
        <v>0</v>
      </c>
      <c r="M68" s="13">
        <v>0</v>
      </c>
      <c r="N68" s="13">
        <v>0</v>
      </c>
      <c r="O68" s="13">
        <v>47067</v>
      </c>
      <c r="P68" s="13">
        <v>0</v>
      </c>
      <c r="Q68" s="13">
        <v>0</v>
      </c>
      <c r="R68" s="13">
        <v>111129</v>
      </c>
      <c r="S68" s="13">
        <v>0</v>
      </c>
      <c r="T68" s="13">
        <v>71008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475</v>
      </c>
      <c r="AA68" s="13">
        <v>0</v>
      </c>
      <c r="AB68" s="13">
        <v>13448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50716</v>
      </c>
      <c r="AP68" s="13">
        <v>0</v>
      </c>
      <c r="AQ68" s="13">
        <v>0</v>
      </c>
      <c r="AR68" s="13">
        <v>250814</v>
      </c>
      <c r="AS68" s="13">
        <v>3176414</v>
      </c>
      <c r="AT68" s="13">
        <v>0</v>
      </c>
      <c r="AU68" s="13">
        <v>0</v>
      </c>
      <c r="AV68" s="13">
        <v>412301</v>
      </c>
      <c r="AW68" s="13">
        <v>0</v>
      </c>
      <c r="AX68" s="13">
        <v>0</v>
      </c>
      <c r="AY68" s="13">
        <v>0</v>
      </c>
      <c r="AZ68" s="13">
        <v>0</v>
      </c>
      <c r="BA68" s="13">
        <v>270516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376920</v>
      </c>
      <c r="BI68" s="13">
        <v>0</v>
      </c>
      <c r="BJ68" s="13">
        <v>0</v>
      </c>
      <c r="BK68" s="13">
        <v>0</v>
      </c>
      <c r="BL68" s="13">
        <v>81242</v>
      </c>
      <c r="BM68" s="13">
        <v>0</v>
      </c>
      <c r="BN68" s="13">
        <v>0</v>
      </c>
      <c r="BO68" s="13">
        <v>0</v>
      </c>
      <c r="BP68" s="13">
        <v>0</v>
      </c>
      <c r="BQ68" s="55">
        <v>0</v>
      </c>
      <c r="BR68" s="60">
        <f t="shared" si="2"/>
        <v>8979511</v>
      </c>
    </row>
    <row r="69" spans="1:70" x14ac:dyDescent="0.25">
      <c r="A69" s="10"/>
      <c r="B69" s="11">
        <v>333</v>
      </c>
      <c r="C69" s="12" t="s">
        <v>65</v>
      </c>
      <c r="D69" s="13">
        <v>0</v>
      </c>
      <c r="E69" s="13">
        <v>365205</v>
      </c>
      <c r="F69" s="13">
        <v>127462</v>
      </c>
      <c r="G69" s="13">
        <v>0</v>
      </c>
      <c r="H69" s="13">
        <v>285704</v>
      </c>
      <c r="I69" s="13">
        <v>0</v>
      </c>
      <c r="J69" s="13">
        <v>2380</v>
      </c>
      <c r="K69" s="13">
        <v>0</v>
      </c>
      <c r="L69" s="13">
        <v>51556</v>
      </c>
      <c r="M69" s="13">
        <v>0</v>
      </c>
      <c r="N69" s="13">
        <v>1431631</v>
      </c>
      <c r="O69" s="13">
        <v>253351</v>
      </c>
      <c r="P69" s="13">
        <v>0</v>
      </c>
      <c r="Q69" s="13">
        <v>181130</v>
      </c>
      <c r="R69" s="13">
        <v>47480</v>
      </c>
      <c r="S69" s="13">
        <v>0</v>
      </c>
      <c r="T69" s="13">
        <v>212993</v>
      </c>
      <c r="U69" s="13">
        <v>0</v>
      </c>
      <c r="V69" s="13">
        <v>0</v>
      </c>
      <c r="W69" s="13">
        <v>0</v>
      </c>
      <c r="X69" s="13">
        <v>1056</v>
      </c>
      <c r="Y69" s="13">
        <v>0</v>
      </c>
      <c r="Z69" s="13">
        <v>0</v>
      </c>
      <c r="AA69" s="13">
        <v>0</v>
      </c>
      <c r="AB69" s="13">
        <v>0</v>
      </c>
      <c r="AC69" s="13">
        <v>7593</v>
      </c>
      <c r="AD69" s="13">
        <v>916</v>
      </c>
      <c r="AE69" s="13">
        <v>0</v>
      </c>
      <c r="AF69" s="13">
        <v>39326</v>
      </c>
      <c r="AG69" s="13">
        <v>43682</v>
      </c>
      <c r="AH69" s="13">
        <v>0</v>
      </c>
      <c r="AI69" s="13">
        <v>0</v>
      </c>
      <c r="AJ69" s="13">
        <v>194397</v>
      </c>
      <c r="AK69" s="13">
        <v>63428</v>
      </c>
      <c r="AL69" s="13">
        <v>262192</v>
      </c>
      <c r="AM69" s="13">
        <v>155601</v>
      </c>
      <c r="AN69" s="13">
        <v>674199</v>
      </c>
      <c r="AO69" s="13">
        <v>0</v>
      </c>
      <c r="AP69" s="13">
        <v>0</v>
      </c>
      <c r="AQ69" s="13">
        <v>797431</v>
      </c>
      <c r="AR69" s="13">
        <v>118960</v>
      </c>
      <c r="AS69" s="13">
        <v>966958</v>
      </c>
      <c r="AT69" s="13">
        <v>1611615</v>
      </c>
      <c r="AU69" s="13">
        <v>0</v>
      </c>
      <c r="AV69" s="13">
        <v>11108</v>
      </c>
      <c r="AW69" s="13">
        <v>0</v>
      </c>
      <c r="AX69" s="13">
        <v>52216</v>
      </c>
      <c r="AY69" s="13">
        <v>2056375</v>
      </c>
      <c r="AZ69" s="13">
        <v>11396</v>
      </c>
      <c r="BA69" s="13">
        <v>0</v>
      </c>
      <c r="BB69" s="13">
        <v>0</v>
      </c>
      <c r="BC69" s="13">
        <v>0</v>
      </c>
      <c r="BD69" s="13">
        <v>5060</v>
      </c>
      <c r="BE69" s="13">
        <v>562</v>
      </c>
      <c r="BF69" s="13">
        <v>0</v>
      </c>
      <c r="BG69" s="13">
        <v>4137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40001</v>
      </c>
      <c r="BO69" s="13">
        <v>869869</v>
      </c>
      <c r="BP69" s="13">
        <v>0</v>
      </c>
      <c r="BQ69" s="55">
        <v>0</v>
      </c>
      <c r="BR69" s="60">
        <f t="shared" si="2"/>
        <v>10946970</v>
      </c>
    </row>
    <row r="70" spans="1:70" x14ac:dyDescent="0.25">
      <c r="A70" s="10"/>
      <c r="B70" s="11">
        <v>334.1</v>
      </c>
      <c r="C70" s="12" t="s">
        <v>66</v>
      </c>
      <c r="D70" s="13">
        <v>0</v>
      </c>
      <c r="E70" s="13">
        <v>20321</v>
      </c>
      <c r="F70" s="13">
        <v>99850</v>
      </c>
      <c r="G70" s="13">
        <v>0</v>
      </c>
      <c r="H70" s="13">
        <v>0</v>
      </c>
      <c r="I70" s="13">
        <v>0</v>
      </c>
      <c r="J70" s="13">
        <v>1399353</v>
      </c>
      <c r="K70" s="13">
        <v>1832</v>
      </c>
      <c r="L70" s="13">
        <v>0</v>
      </c>
      <c r="M70" s="13">
        <v>9447</v>
      </c>
      <c r="N70" s="13">
        <v>0</v>
      </c>
      <c r="O70" s="13">
        <v>17540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445337</v>
      </c>
      <c r="W70" s="13">
        <v>0</v>
      </c>
      <c r="X70" s="13">
        <v>0</v>
      </c>
      <c r="Y70" s="13">
        <v>25911</v>
      </c>
      <c r="Z70" s="13">
        <v>1109910</v>
      </c>
      <c r="AA70" s="13">
        <v>887256</v>
      </c>
      <c r="AB70" s="13">
        <v>0</v>
      </c>
      <c r="AC70" s="13">
        <v>311755</v>
      </c>
      <c r="AD70" s="13">
        <v>68690</v>
      </c>
      <c r="AE70" s="13">
        <v>189296</v>
      </c>
      <c r="AF70" s="13">
        <v>197049</v>
      </c>
      <c r="AG70" s="13">
        <v>0</v>
      </c>
      <c r="AH70" s="13">
        <v>341531</v>
      </c>
      <c r="AI70" s="13">
        <v>218664</v>
      </c>
      <c r="AJ70" s="13">
        <v>0</v>
      </c>
      <c r="AK70" s="13">
        <v>0</v>
      </c>
      <c r="AL70" s="13">
        <v>0</v>
      </c>
      <c r="AM70" s="13">
        <v>0</v>
      </c>
      <c r="AN70" s="13">
        <v>33012</v>
      </c>
      <c r="AO70" s="13">
        <v>39000</v>
      </c>
      <c r="AP70" s="13">
        <v>0</v>
      </c>
      <c r="AQ70" s="13">
        <v>0</v>
      </c>
      <c r="AR70" s="13">
        <v>24639</v>
      </c>
      <c r="AS70" s="13">
        <v>175558</v>
      </c>
      <c r="AT70" s="13">
        <v>0</v>
      </c>
      <c r="AU70" s="13">
        <v>0</v>
      </c>
      <c r="AV70" s="13">
        <v>0</v>
      </c>
      <c r="AW70" s="13">
        <v>13939</v>
      </c>
      <c r="AX70" s="13">
        <v>2565316</v>
      </c>
      <c r="AY70" s="13">
        <v>0</v>
      </c>
      <c r="AZ70" s="13">
        <v>61048</v>
      </c>
      <c r="BA70" s="13">
        <v>16203</v>
      </c>
      <c r="BB70" s="13">
        <v>303552</v>
      </c>
      <c r="BC70" s="13">
        <v>0</v>
      </c>
      <c r="BD70" s="13">
        <v>0</v>
      </c>
      <c r="BE70" s="13">
        <v>0</v>
      </c>
      <c r="BF70" s="13">
        <v>0</v>
      </c>
      <c r="BG70" s="13">
        <v>57233</v>
      </c>
      <c r="BH70" s="13">
        <v>0</v>
      </c>
      <c r="BI70" s="13">
        <v>0</v>
      </c>
      <c r="BJ70" s="13">
        <v>10000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247379</v>
      </c>
      <c r="BQ70" s="55">
        <v>9732466</v>
      </c>
      <c r="BR70" s="60">
        <f t="shared" si="2"/>
        <v>18623087</v>
      </c>
    </row>
    <row r="71" spans="1:70" x14ac:dyDescent="0.25">
      <c r="A71" s="10"/>
      <c r="B71" s="11">
        <v>334.2</v>
      </c>
      <c r="C71" s="12" t="s">
        <v>67</v>
      </c>
      <c r="D71" s="13">
        <v>184243</v>
      </c>
      <c r="E71" s="13">
        <v>174275</v>
      </c>
      <c r="F71" s="13">
        <v>113357</v>
      </c>
      <c r="G71" s="13">
        <v>0</v>
      </c>
      <c r="H71" s="13">
        <v>17943</v>
      </c>
      <c r="I71" s="13">
        <v>10049000</v>
      </c>
      <c r="J71" s="13">
        <v>130676</v>
      </c>
      <c r="K71" s="13">
        <v>532453</v>
      </c>
      <c r="L71" s="13">
        <v>211533</v>
      </c>
      <c r="M71" s="13">
        <v>24961</v>
      </c>
      <c r="N71" s="13">
        <v>768515</v>
      </c>
      <c r="O71" s="13">
        <v>169427</v>
      </c>
      <c r="P71" s="13">
        <v>44337</v>
      </c>
      <c r="Q71" s="13">
        <v>244244</v>
      </c>
      <c r="R71" s="13">
        <v>757757</v>
      </c>
      <c r="S71" s="13">
        <v>772144</v>
      </c>
      <c r="T71" s="13">
        <v>359404</v>
      </c>
      <c r="U71" s="13">
        <v>188677</v>
      </c>
      <c r="V71" s="13">
        <v>1389</v>
      </c>
      <c r="W71" s="13">
        <v>267483</v>
      </c>
      <c r="X71" s="13">
        <v>132051</v>
      </c>
      <c r="Y71" s="13">
        <v>70520</v>
      </c>
      <c r="Z71" s="13">
        <v>200139</v>
      </c>
      <c r="AA71" s="13">
        <v>375389</v>
      </c>
      <c r="AB71" s="13">
        <v>150744</v>
      </c>
      <c r="AC71" s="13">
        <v>221544</v>
      </c>
      <c r="AD71" s="13">
        <v>2969226</v>
      </c>
      <c r="AE71" s="13">
        <v>310207</v>
      </c>
      <c r="AF71" s="13">
        <v>161573</v>
      </c>
      <c r="AG71" s="13">
        <v>322498</v>
      </c>
      <c r="AH71" s="13">
        <v>99949</v>
      </c>
      <c r="AI71" s="13">
        <v>3161</v>
      </c>
      <c r="AJ71" s="13">
        <v>145735</v>
      </c>
      <c r="AK71" s="13">
        <v>238744</v>
      </c>
      <c r="AL71" s="13">
        <v>280436</v>
      </c>
      <c r="AM71" s="13">
        <v>213084</v>
      </c>
      <c r="AN71" s="13">
        <v>344527</v>
      </c>
      <c r="AO71" s="13">
        <v>203348</v>
      </c>
      <c r="AP71" s="13">
        <v>5313000</v>
      </c>
      <c r="AQ71" s="13">
        <v>178282</v>
      </c>
      <c r="AR71" s="13">
        <v>741329</v>
      </c>
      <c r="AS71" s="13">
        <v>3034784</v>
      </c>
      <c r="AT71" s="13">
        <v>444065</v>
      </c>
      <c r="AU71" s="13">
        <v>155006</v>
      </c>
      <c r="AV71" s="13">
        <v>159582</v>
      </c>
      <c r="AW71" s="13">
        <v>84688</v>
      </c>
      <c r="AX71" s="13">
        <v>99000</v>
      </c>
      <c r="AY71" s="13">
        <v>656137</v>
      </c>
      <c r="AZ71" s="13">
        <v>1399550</v>
      </c>
      <c r="BA71" s="13">
        <v>7673606</v>
      </c>
      <c r="BB71" s="13">
        <v>1018379</v>
      </c>
      <c r="BC71" s="13">
        <v>539681</v>
      </c>
      <c r="BD71" s="13">
        <v>240220</v>
      </c>
      <c r="BE71" s="13">
        <v>509154</v>
      </c>
      <c r="BF71" s="13">
        <v>152354</v>
      </c>
      <c r="BG71" s="13">
        <v>214518</v>
      </c>
      <c r="BH71" s="13">
        <v>194649</v>
      </c>
      <c r="BI71" s="13">
        <v>7781567</v>
      </c>
      <c r="BJ71" s="13">
        <v>121620</v>
      </c>
      <c r="BK71" s="13">
        <v>1337348</v>
      </c>
      <c r="BL71" s="13">
        <v>147499</v>
      </c>
      <c r="BM71" s="13">
        <v>318960</v>
      </c>
      <c r="BN71" s="13">
        <v>101454</v>
      </c>
      <c r="BO71" s="13">
        <v>323908</v>
      </c>
      <c r="BP71" s="13">
        <v>739350</v>
      </c>
      <c r="BQ71" s="55">
        <v>46522</v>
      </c>
      <c r="BR71" s="60">
        <f t="shared" si="2"/>
        <v>55180905</v>
      </c>
    </row>
    <row r="72" spans="1:70" x14ac:dyDescent="0.25">
      <c r="A72" s="10"/>
      <c r="B72" s="11">
        <v>334.31</v>
      </c>
      <c r="C72" s="12" t="s">
        <v>68</v>
      </c>
      <c r="D72" s="13">
        <v>0</v>
      </c>
      <c r="E72" s="13">
        <v>0</v>
      </c>
      <c r="F72" s="13">
        <v>34066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168984</v>
      </c>
      <c r="AK72" s="13">
        <v>0</v>
      </c>
      <c r="AL72" s="13">
        <v>0</v>
      </c>
      <c r="AM72" s="13">
        <v>0</v>
      </c>
      <c r="AN72" s="13">
        <v>32173</v>
      </c>
      <c r="AO72" s="13">
        <v>0</v>
      </c>
      <c r="AP72" s="13">
        <v>0</v>
      </c>
      <c r="AQ72" s="13">
        <v>611485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55">
        <v>0</v>
      </c>
      <c r="BR72" s="60">
        <f t="shared" si="2"/>
        <v>846708</v>
      </c>
    </row>
    <row r="73" spans="1:70" x14ac:dyDescent="0.25">
      <c r="A73" s="10"/>
      <c r="B73" s="11">
        <v>334.32</v>
      </c>
      <c r="C73" s="12" t="s">
        <v>69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48471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48751</v>
      </c>
      <c r="BQ73" s="55">
        <v>0</v>
      </c>
      <c r="BR73" s="60">
        <f t="shared" si="2"/>
        <v>97222</v>
      </c>
    </row>
    <row r="74" spans="1:70" x14ac:dyDescent="0.25">
      <c r="A74" s="10"/>
      <c r="B74" s="11">
        <v>334.33</v>
      </c>
      <c r="C74" s="12" t="s">
        <v>70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1815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55">
        <v>0</v>
      </c>
      <c r="BR74" s="60">
        <f t="shared" si="2"/>
        <v>1815</v>
      </c>
    </row>
    <row r="75" spans="1:70" x14ac:dyDescent="0.25">
      <c r="A75" s="10"/>
      <c r="B75" s="11">
        <v>334.34</v>
      </c>
      <c r="C75" s="12" t="s">
        <v>71</v>
      </c>
      <c r="D75" s="13">
        <v>0</v>
      </c>
      <c r="E75" s="13">
        <v>90909</v>
      </c>
      <c r="F75" s="13">
        <v>271751</v>
      </c>
      <c r="G75" s="13">
        <v>155000</v>
      </c>
      <c r="H75" s="13">
        <v>0</v>
      </c>
      <c r="I75" s="13">
        <v>0</v>
      </c>
      <c r="J75" s="13">
        <v>88294</v>
      </c>
      <c r="K75" s="13">
        <v>0</v>
      </c>
      <c r="L75" s="13">
        <v>0</v>
      </c>
      <c r="M75" s="13">
        <v>0</v>
      </c>
      <c r="N75" s="13">
        <v>112552</v>
      </c>
      <c r="O75" s="13">
        <v>92909</v>
      </c>
      <c r="P75" s="13">
        <v>90909</v>
      </c>
      <c r="Q75" s="13">
        <v>0</v>
      </c>
      <c r="R75" s="13">
        <v>0</v>
      </c>
      <c r="S75" s="13">
        <v>89318</v>
      </c>
      <c r="T75" s="13">
        <v>0</v>
      </c>
      <c r="U75" s="13">
        <v>38235</v>
      </c>
      <c r="V75" s="13">
        <v>0</v>
      </c>
      <c r="W75" s="13">
        <v>62055</v>
      </c>
      <c r="X75" s="13">
        <v>90909</v>
      </c>
      <c r="Y75" s="13">
        <v>90909</v>
      </c>
      <c r="Z75" s="13">
        <v>104051</v>
      </c>
      <c r="AA75" s="13">
        <v>90909</v>
      </c>
      <c r="AB75" s="13">
        <v>0</v>
      </c>
      <c r="AC75" s="13">
        <v>90909</v>
      </c>
      <c r="AD75" s="13">
        <v>0</v>
      </c>
      <c r="AE75" s="13">
        <v>90909</v>
      </c>
      <c r="AF75" s="13">
        <v>0</v>
      </c>
      <c r="AG75" s="13">
        <v>0</v>
      </c>
      <c r="AH75" s="13">
        <v>0</v>
      </c>
      <c r="AI75" s="13">
        <v>91740</v>
      </c>
      <c r="AJ75" s="13">
        <v>0</v>
      </c>
      <c r="AK75" s="13">
        <v>0</v>
      </c>
      <c r="AL75" s="13">
        <v>0</v>
      </c>
      <c r="AM75" s="13">
        <v>0</v>
      </c>
      <c r="AN75" s="13">
        <v>82689</v>
      </c>
      <c r="AO75" s="13">
        <v>90888</v>
      </c>
      <c r="AP75" s="13">
        <v>0</v>
      </c>
      <c r="AQ75" s="13">
        <v>0</v>
      </c>
      <c r="AR75" s="13">
        <v>0</v>
      </c>
      <c r="AS75" s="13">
        <v>0</v>
      </c>
      <c r="AT75" s="13">
        <v>181818</v>
      </c>
      <c r="AU75" s="13">
        <v>0</v>
      </c>
      <c r="AV75" s="13">
        <v>143060</v>
      </c>
      <c r="AW75" s="13">
        <v>74029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43009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90909</v>
      </c>
      <c r="BL75" s="13">
        <v>90709</v>
      </c>
      <c r="BM75" s="13">
        <v>90909</v>
      </c>
      <c r="BN75" s="13">
        <v>0</v>
      </c>
      <c r="BO75" s="13">
        <v>66856</v>
      </c>
      <c r="BP75" s="13">
        <v>0</v>
      </c>
      <c r="BQ75" s="55">
        <v>120813</v>
      </c>
      <c r="BR75" s="60">
        <f t="shared" si="2"/>
        <v>2817957</v>
      </c>
    </row>
    <row r="76" spans="1:70" x14ac:dyDescent="0.25">
      <c r="A76" s="10"/>
      <c r="B76" s="11">
        <v>334.35</v>
      </c>
      <c r="C76" s="12" t="s">
        <v>72</v>
      </c>
      <c r="D76" s="13">
        <v>0</v>
      </c>
      <c r="E76" s="13">
        <v>0</v>
      </c>
      <c r="F76" s="13">
        <v>0</v>
      </c>
      <c r="G76" s="13">
        <v>0</v>
      </c>
      <c r="H76" s="13">
        <v>803545</v>
      </c>
      <c r="I76" s="13">
        <v>0</v>
      </c>
      <c r="J76" s="13">
        <v>0</v>
      </c>
      <c r="K76" s="13">
        <v>0</v>
      </c>
      <c r="L76" s="13">
        <v>175585</v>
      </c>
      <c r="M76" s="13">
        <v>0</v>
      </c>
      <c r="N76" s="13">
        <v>0</v>
      </c>
      <c r="O76" s="13">
        <v>0</v>
      </c>
      <c r="P76" s="13">
        <v>257000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521335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31970</v>
      </c>
      <c r="AJ76" s="13">
        <v>0</v>
      </c>
      <c r="AK76" s="13">
        <v>0</v>
      </c>
      <c r="AL76" s="13">
        <v>29496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1558862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859002</v>
      </c>
      <c r="BE76" s="13">
        <v>0</v>
      </c>
      <c r="BF76" s="13">
        <v>0</v>
      </c>
      <c r="BG76" s="13">
        <v>0</v>
      </c>
      <c r="BH76" s="13">
        <v>4685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412815</v>
      </c>
      <c r="BP76" s="13">
        <v>1118535</v>
      </c>
      <c r="BQ76" s="55">
        <v>0</v>
      </c>
      <c r="BR76" s="60">
        <f t="shared" si="2"/>
        <v>5772830</v>
      </c>
    </row>
    <row r="77" spans="1:70" x14ac:dyDescent="0.25">
      <c r="A77" s="10"/>
      <c r="B77" s="11">
        <v>334.36</v>
      </c>
      <c r="C77" s="12" t="s">
        <v>73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210137</v>
      </c>
      <c r="K77" s="13">
        <v>3549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123921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250000</v>
      </c>
      <c r="X77" s="13">
        <v>0</v>
      </c>
      <c r="Y77" s="13">
        <v>0</v>
      </c>
      <c r="Z77" s="13">
        <v>0</v>
      </c>
      <c r="AA77" s="13">
        <v>0</v>
      </c>
      <c r="AB77" s="13">
        <v>6196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152159</v>
      </c>
      <c r="AK77" s="13">
        <v>0</v>
      </c>
      <c r="AL77" s="13">
        <v>276727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166199</v>
      </c>
      <c r="AS77" s="13">
        <v>0</v>
      </c>
      <c r="AT77" s="13">
        <v>0</v>
      </c>
      <c r="AU77" s="13">
        <v>0</v>
      </c>
      <c r="AV77" s="13">
        <v>12007</v>
      </c>
      <c r="AW77" s="13">
        <v>104519</v>
      </c>
      <c r="AX77" s="13">
        <v>0</v>
      </c>
      <c r="AY77" s="13">
        <v>0</v>
      </c>
      <c r="AZ77" s="13">
        <v>0</v>
      </c>
      <c r="BA77" s="13">
        <v>129243</v>
      </c>
      <c r="BB77" s="13">
        <v>0</v>
      </c>
      <c r="BC77" s="13">
        <v>0</v>
      </c>
      <c r="BD77" s="13">
        <v>106400</v>
      </c>
      <c r="BE77" s="13">
        <v>0</v>
      </c>
      <c r="BF77" s="13">
        <v>0</v>
      </c>
      <c r="BG77" s="13">
        <v>0</v>
      </c>
      <c r="BH77" s="13">
        <v>572952</v>
      </c>
      <c r="BI77" s="13">
        <v>111602</v>
      </c>
      <c r="BJ77" s="13">
        <v>0</v>
      </c>
      <c r="BK77" s="13">
        <v>0</v>
      </c>
      <c r="BL77" s="13">
        <v>0</v>
      </c>
      <c r="BM77" s="13">
        <v>0</v>
      </c>
      <c r="BN77" s="13">
        <v>0</v>
      </c>
      <c r="BO77" s="13">
        <v>0</v>
      </c>
      <c r="BP77" s="13">
        <v>0</v>
      </c>
      <c r="BQ77" s="55">
        <v>0</v>
      </c>
      <c r="BR77" s="60">
        <f t="shared" si="2"/>
        <v>2225611</v>
      </c>
    </row>
    <row r="78" spans="1:70" x14ac:dyDescent="0.25">
      <c r="A78" s="10"/>
      <c r="B78" s="11">
        <v>334.39</v>
      </c>
      <c r="C78" s="12" t="s">
        <v>74</v>
      </c>
      <c r="D78" s="13">
        <v>821994</v>
      </c>
      <c r="E78" s="13">
        <v>0</v>
      </c>
      <c r="F78" s="13">
        <v>0</v>
      </c>
      <c r="G78" s="13">
        <v>0</v>
      </c>
      <c r="H78" s="13">
        <v>5981363</v>
      </c>
      <c r="I78" s="13">
        <v>7972000</v>
      </c>
      <c r="J78" s="13">
        <v>0</v>
      </c>
      <c r="K78" s="13">
        <v>396138</v>
      </c>
      <c r="L78" s="13">
        <v>680458</v>
      </c>
      <c r="M78" s="13">
        <v>0</v>
      </c>
      <c r="N78" s="13">
        <v>530224</v>
      </c>
      <c r="O78" s="13">
        <v>0</v>
      </c>
      <c r="P78" s="13">
        <v>33012</v>
      </c>
      <c r="Q78" s="13">
        <v>0</v>
      </c>
      <c r="R78" s="13">
        <v>9355028</v>
      </c>
      <c r="S78" s="13">
        <v>0</v>
      </c>
      <c r="T78" s="13">
        <v>216353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690026</v>
      </c>
      <c r="AD78" s="13">
        <v>2254985</v>
      </c>
      <c r="AE78" s="13">
        <v>0</v>
      </c>
      <c r="AF78" s="13">
        <v>1843587</v>
      </c>
      <c r="AG78" s="13">
        <v>119588</v>
      </c>
      <c r="AH78" s="13">
        <v>0</v>
      </c>
      <c r="AI78" s="13">
        <v>0</v>
      </c>
      <c r="AJ78" s="13">
        <v>504867</v>
      </c>
      <c r="AK78" s="13">
        <v>783545</v>
      </c>
      <c r="AL78" s="13">
        <v>114669</v>
      </c>
      <c r="AM78" s="13">
        <v>0</v>
      </c>
      <c r="AN78" s="13">
        <v>0</v>
      </c>
      <c r="AO78" s="13">
        <v>54489</v>
      </c>
      <c r="AP78" s="13">
        <v>2524000</v>
      </c>
      <c r="AQ78" s="13">
        <v>35000</v>
      </c>
      <c r="AR78" s="13">
        <v>6642721</v>
      </c>
      <c r="AS78" s="13">
        <v>5316199</v>
      </c>
      <c r="AT78" s="13">
        <v>476449</v>
      </c>
      <c r="AU78" s="13">
        <v>0</v>
      </c>
      <c r="AV78" s="13">
        <v>0</v>
      </c>
      <c r="AW78" s="13">
        <v>0</v>
      </c>
      <c r="AX78" s="13">
        <v>2479924</v>
      </c>
      <c r="AY78" s="13">
        <v>0</v>
      </c>
      <c r="AZ78" s="13">
        <v>5375273</v>
      </c>
      <c r="BA78" s="13">
        <v>0</v>
      </c>
      <c r="BB78" s="13">
        <v>8385817</v>
      </c>
      <c r="BC78" s="13">
        <v>353427</v>
      </c>
      <c r="BD78" s="13">
        <v>33012</v>
      </c>
      <c r="BE78" s="13">
        <v>1208206</v>
      </c>
      <c r="BF78" s="13">
        <v>399950</v>
      </c>
      <c r="BG78" s="13">
        <v>6919864</v>
      </c>
      <c r="BH78" s="13">
        <v>3124640</v>
      </c>
      <c r="BI78" s="13">
        <v>0</v>
      </c>
      <c r="BJ78" s="13">
        <v>0</v>
      </c>
      <c r="BK78" s="13">
        <v>1221175</v>
      </c>
      <c r="BL78" s="13">
        <v>120000</v>
      </c>
      <c r="BM78" s="13">
        <v>0</v>
      </c>
      <c r="BN78" s="13">
        <v>429706</v>
      </c>
      <c r="BO78" s="13">
        <v>0</v>
      </c>
      <c r="BP78" s="13">
        <v>5000</v>
      </c>
      <c r="BQ78" s="55">
        <v>0</v>
      </c>
      <c r="BR78" s="60">
        <f t="shared" si="2"/>
        <v>77402689</v>
      </c>
    </row>
    <row r="79" spans="1:70" x14ac:dyDescent="0.25">
      <c r="A79" s="10"/>
      <c r="B79" s="11">
        <v>334.41</v>
      </c>
      <c r="C79" s="12" t="s">
        <v>75</v>
      </c>
      <c r="D79" s="13">
        <v>0</v>
      </c>
      <c r="E79" s="13">
        <v>0</v>
      </c>
      <c r="F79" s="13">
        <v>0</v>
      </c>
      <c r="G79" s="13">
        <v>0</v>
      </c>
      <c r="H79" s="13">
        <v>105763</v>
      </c>
      <c r="I79" s="13">
        <v>0</v>
      </c>
      <c r="J79" s="13">
        <v>1741349</v>
      </c>
      <c r="K79" s="13">
        <v>0</v>
      </c>
      <c r="L79" s="13">
        <v>454860</v>
      </c>
      <c r="M79" s="13">
        <v>0</v>
      </c>
      <c r="N79" s="13">
        <v>0</v>
      </c>
      <c r="O79" s="13">
        <v>0</v>
      </c>
      <c r="P79" s="13">
        <v>0</v>
      </c>
      <c r="Q79" s="13">
        <v>33343</v>
      </c>
      <c r="R79" s="13">
        <v>0</v>
      </c>
      <c r="S79" s="13">
        <v>3399613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908985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21485598</v>
      </c>
      <c r="AL79" s="13">
        <v>0</v>
      </c>
      <c r="AM79" s="13">
        <v>169125</v>
      </c>
      <c r="AN79" s="13">
        <v>0</v>
      </c>
      <c r="AO79" s="13">
        <v>0</v>
      </c>
      <c r="AP79" s="13">
        <v>0</v>
      </c>
      <c r="AQ79" s="13">
        <v>13509</v>
      </c>
      <c r="AR79" s="13">
        <v>0</v>
      </c>
      <c r="AS79" s="13">
        <v>0</v>
      </c>
      <c r="AT79" s="13">
        <v>859795</v>
      </c>
      <c r="AU79" s="13">
        <v>0</v>
      </c>
      <c r="AV79" s="13">
        <v>175688</v>
      </c>
      <c r="AW79" s="13">
        <v>167134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1115073</v>
      </c>
      <c r="BG79" s="13">
        <v>-4806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116707</v>
      </c>
      <c r="BP79" s="13">
        <v>0</v>
      </c>
      <c r="BQ79" s="55">
        <v>0</v>
      </c>
      <c r="BR79" s="60">
        <f t="shared" si="2"/>
        <v>30741736</v>
      </c>
    </row>
    <row r="80" spans="1:70" x14ac:dyDescent="0.25">
      <c r="A80" s="10"/>
      <c r="B80" s="11">
        <v>334.42</v>
      </c>
      <c r="C80" s="12" t="s">
        <v>76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19504000</v>
      </c>
      <c r="J80" s="13">
        <v>0</v>
      </c>
      <c r="K80" s="13">
        <v>0</v>
      </c>
      <c r="L80" s="13">
        <v>329198</v>
      </c>
      <c r="M80" s="13">
        <v>0</v>
      </c>
      <c r="N80" s="13">
        <v>8088200</v>
      </c>
      <c r="O80" s="13">
        <v>0</v>
      </c>
      <c r="P80" s="13">
        <v>40151</v>
      </c>
      <c r="Q80" s="13">
        <v>0</v>
      </c>
      <c r="R80" s="13">
        <v>2439535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348693</v>
      </c>
      <c r="AC80" s="13">
        <v>0</v>
      </c>
      <c r="AD80" s="13">
        <v>0</v>
      </c>
      <c r="AE80" s="13">
        <v>0</v>
      </c>
      <c r="AF80" s="13">
        <v>861838</v>
      </c>
      <c r="AG80" s="13">
        <v>0</v>
      </c>
      <c r="AH80" s="13">
        <v>0</v>
      </c>
      <c r="AI80" s="13">
        <v>0</v>
      </c>
      <c r="AJ80" s="13">
        <v>0</v>
      </c>
      <c r="AK80" s="13">
        <v>3665555</v>
      </c>
      <c r="AL80" s="13">
        <v>0</v>
      </c>
      <c r="AM80" s="13">
        <v>0</v>
      </c>
      <c r="AN80" s="13">
        <v>243624</v>
      </c>
      <c r="AO80" s="13">
        <v>0</v>
      </c>
      <c r="AP80" s="13">
        <v>860000</v>
      </c>
      <c r="AQ80" s="13">
        <v>0</v>
      </c>
      <c r="AR80" s="13">
        <v>435935</v>
      </c>
      <c r="AS80" s="13">
        <v>32868000</v>
      </c>
      <c r="AT80" s="13">
        <v>0</v>
      </c>
      <c r="AU80" s="13">
        <v>0</v>
      </c>
      <c r="AV80" s="13">
        <v>723853</v>
      </c>
      <c r="AW80" s="13">
        <v>0</v>
      </c>
      <c r="AX80" s="13">
        <v>0</v>
      </c>
      <c r="AY80" s="13">
        <v>0</v>
      </c>
      <c r="AZ80" s="13">
        <v>0</v>
      </c>
      <c r="BA80" s="13">
        <v>105476</v>
      </c>
      <c r="BB80" s="13">
        <v>0</v>
      </c>
      <c r="BC80" s="13">
        <v>0</v>
      </c>
      <c r="BD80" s="13">
        <v>0</v>
      </c>
      <c r="BE80" s="13">
        <v>0</v>
      </c>
      <c r="BF80" s="13">
        <v>0</v>
      </c>
      <c r="BG80" s="13">
        <v>0</v>
      </c>
      <c r="BH80" s="13">
        <v>1452551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0</v>
      </c>
      <c r="BO80" s="13">
        <v>0</v>
      </c>
      <c r="BP80" s="13">
        <v>0</v>
      </c>
      <c r="BQ80" s="55">
        <v>0</v>
      </c>
      <c r="BR80" s="60">
        <f t="shared" si="2"/>
        <v>71966609</v>
      </c>
    </row>
    <row r="81" spans="1:70" x14ac:dyDescent="0.25">
      <c r="A81" s="10"/>
      <c r="B81" s="11">
        <v>334.49</v>
      </c>
      <c r="C81" s="12" t="s">
        <v>77</v>
      </c>
      <c r="D81" s="13">
        <v>0</v>
      </c>
      <c r="E81" s="13">
        <v>2034777</v>
      </c>
      <c r="F81" s="13">
        <v>4883211</v>
      </c>
      <c r="G81" s="13">
        <v>2312421</v>
      </c>
      <c r="H81" s="13">
        <v>8188487</v>
      </c>
      <c r="I81" s="13">
        <v>2885000</v>
      </c>
      <c r="J81" s="13">
        <v>2666797</v>
      </c>
      <c r="K81" s="13">
        <v>1632446</v>
      </c>
      <c r="L81" s="13">
        <v>1425233</v>
      </c>
      <c r="M81" s="13">
        <v>213311</v>
      </c>
      <c r="N81" s="13">
        <v>0</v>
      </c>
      <c r="O81" s="13">
        <v>4379217</v>
      </c>
      <c r="P81" s="13">
        <v>1275198</v>
      </c>
      <c r="Q81" s="13">
        <v>1394027</v>
      </c>
      <c r="R81" s="13">
        <v>3159310</v>
      </c>
      <c r="S81" s="13">
        <v>12342337</v>
      </c>
      <c r="T81" s="13">
        <v>810526</v>
      </c>
      <c r="U81" s="13">
        <v>390159</v>
      </c>
      <c r="V81" s="13">
        <v>0</v>
      </c>
      <c r="W81" s="13">
        <v>2658185</v>
      </c>
      <c r="X81" s="13">
        <v>5955089</v>
      </c>
      <c r="Y81" s="13">
        <v>1359938</v>
      </c>
      <c r="Z81" s="13">
        <v>3074772</v>
      </c>
      <c r="AA81" s="13">
        <v>7068330</v>
      </c>
      <c r="AB81" s="13">
        <v>0</v>
      </c>
      <c r="AC81" s="13">
        <v>636082</v>
      </c>
      <c r="AD81" s="13">
        <v>43421</v>
      </c>
      <c r="AE81" s="13">
        <v>3351884</v>
      </c>
      <c r="AF81" s="13">
        <v>1739993</v>
      </c>
      <c r="AG81" s="13">
        <v>3316069</v>
      </c>
      <c r="AH81" s="13">
        <v>63156</v>
      </c>
      <c r="AI81" s="13">
        <v>1128275</v>
      </c>
      <c r="AJ81" s="13">
        <v>2082649</v>
      </c>
      <c r="AK81" s="13">
        <v>3308859</v>
      </c>
      <c r="AL81" s="13">
        <v>498508</v>
      </c>
      <c r="AM81" s="13">
        <v>470717</v>
      </c>
      <c r="AN81" s="13">
        <v>1475001</v>
      </c>
      <c r="AO81" s="13">
        <v>387727</v>
      </c>
      <c r="AP81" s="13">
        <v>8249000</v>
      </c>
      <c r="AQ81" s="13">
        <v>7033419</v>
      </c>
      <c r="AR81" s="13">
        <v>5020231</v>
      </c>
      <c r="AS81" s="13">
        <v>813329</v>
      </c>
      <c r="AT81" s="13">
        <v>786166</v>
      </c>
      <c r="AU81" s="13">
        <v>580489</v>
      </c>
      <c r="AV81" s="13">
        <v>32600</v>
      </c>
      <c r="AW81" s="13">
        <v>0</v>
      </c>
      <c r="AX81" s="13">
        <v>0</v>
      </c>
      <c r="AY81" s="13">
        <v>0</v>
      </c>
      <c r="AZ81" s="13">
        <v>13259402</v>
      </c>
      <c r="BA81" s="13">
        <v>8257774</v>
      </c>
      <c r="BB81" s="13">
        <v>5846402</v>
      </c>
      <c r="BC81" s="13">
        <v>5276011</v>
      </c>
      <c r="BD81" s="13">
        <v>925579</v>
      </c>
      <c r="BE81" s="13">
        <v>212205</v>
      </c>
      <c r="BF81" s="13">
        <v>646653</v>
      </c>
      <c r="BG81" s="13">
        <v>1219510</v>
      </c>
      <c r="BH81" s="13">
        <v>1008142</v>
      </c>
      <c r="BI81" s="13">
        <v>4624970</v>
      </c>
      <c r="BJ81" s="13">
        <v>1261658</v>
      </c>
      <c r="BK81" s="13">
        <v>7993287</v>
      </c>
      <c r="BL81" s="13">
        <v>2144990</v>
      </c>
      <c r="BM81" s="13">
        <v>852619</v>
      </c>
      <c r="BN81" s="13">
        <v>8728786</v>
      </c>
      <c r="BO81" s="13">
        <v>208846</v>
      </c>
      <c r="BP81" s="13">
        <v>3594133</v>
      </c>
      <c r="BQ81" s="55">
        <v>3894928</v>
      </c>
      <c r="BR81" s="60">
        <f t="shared" si="2"/>
        <v>181082241</v>
      </c>
    </row>
    <row r="82" spans="1:70" x14ac:dyDescent="0.25">
      <c r="A82" s="10"/>
      <c r="B82" s="11">
        <v>334.5</v>
      </c>
      <c r="C82" s="12" t="s">
        <v>78</v>
      </c>
      <c r="D82" s="13">
        <v>619637</v>
      </c>
      <c r="E82" s="13">
        <v>350000</v>
      </c>
      <c r="F82" s="13">
        <v>13972</v>
      </c>
      <c r="G82" s="13">
        <v>127573</v>
      </c>
      <c r="H82" s="13">
        <v>48013</v>
      </c>
      <c r="I82" s="13">
        <v>638000</v>
      </c>
      <c r="J82" s="13">
        <v>0</v>
      </c>
      <c r="K82" s="13">
        <v>1549260</v>
      </c>
      <c r="L82" s="13">
        <v>532381</v>
      </c>
      <c r="M82" s="13">
        <v>8815</v>
      </c>
      <c r="N82" s="13">
        <v>2210279</v>
      </c>
      <c r="O82" s="13">
        <v>369777</v>
      </c>
      <c r="P82" s="13">
        <v>0</v>
      </c>
      <c r="Q82" s="13">
        <v>450000</v>
      </c>
      <c r="R82" s="13">
        <v>25626</v>
      </c>
      <c r="S82" s="13">
        <v>0</v>
      </c>
      <c r="T82" s="13">
        <v>24146</v>
      </c>
      <c r="U82" s="13">
        <v>152974</v>
      </c>
      <c r="V82" s="13">
        <v>3063340</v>
      </c>
      <c r="W82" s="13">
        <v>371200</v>
      </c>
      <c r="X82" s="13">
        <v>708981</v>
      </c>
      <c r="Y82" s="13">
        <v>422901</v>
      </c>
      <c r="Z82" s="13">
        <v>0</v>
      </c>
      <c r="AA82" s="13">
        <v>0</v>
      </c>
      <c r="AB82" s="13">
        <v>0</v>
      </c>
      <c r="AC82" s="13">
        <v>683662</v>
      </c>
      <c r="AD82" s="13">
        <v>0</v>
      </c>
      <c r="AE82" s="13">
        <v>0</v>
      </c>
      <c r="AF82" s="13">
        <v>0</v>
      </c>
      <c r="AG82" s="13">
        <v>194741</v>
      </c>
      <c r="AH82" s="13">
        <v>263998</v>
      </c>
      <c r="AI82" s="13">
        <v>350000</v>
      </c>
      <c r="AJ82" s="13">
        <v>0</v>
      </c>
      <c r="AK82" s="13">
        <v>0</v>
      </c>
      <c r="AL82" s="13">
        <v>551</v>
      </c>
      <c r="AM82" s="13">
        <v>0</v>
      </c>
      <c r="AN82" s="13">
        <v>7207</v>
      </c>
      <c r="AO82" s="13">
        <v>0</v>
      </c>
      <c r="AP82" s="13">
        <v>694000</v>
      </c>
      <c r="AQ82" s="13">
        <v>0</v>
      </c>
      <c r="AR82" s="13">
        <v>748184</v>
      </c>
      <c r="AS82" s="13">
        <v>5468741</v>
      </c>
      <c r="AT82" s="13">
        <v>0</v>
      </c>
      <c r="AU82" s="13">
        <v>0</v>
      </c>
      <c r="AV82" s="13">
        <v>992598</v>
      </c>
      <c r="AW82" s="13">
        <v>0</v>
      </c>
      <c r="AX82" s="13">
        <v>0</v>
      </c>
      <c r="AY82" s="13">
        <v>0</v>
      </c>
      <c r="AZ82" s="13">
        <v>0</v>
      </c>
      <c r="BA82" s="13">
        <v>2353291</v>
      </c>
      <c r="BB82" s="13">
        <v>2399629</v>
      </c>
      <c r="BC82" s="13">
        <v>2026011</v>
      </c>
      <c r="BD82" s="13">
        <v>99115</v>
      </c>
      <c r="BE82" s="13">
        <v>1028401</v>
      </c>
      <c r="BF82" s="13">
        <v>263826</v>
      </c>
      <c r="BG82" s="13">
        <v>161775</v>
      </c>
      <c r="BH82" s="13">
        <v>12171</v>
      </c>
      <c r="BI82" s="13">
        <v>0</v>
      </c>
      <c r="BJ82" s="13">
        <v>0</v>
      </c>
      <c r="BK82" s="13">
        <v>350000</v>
      </c>
      <c r="BL82" s="13">
        <v>349693</v>
      </c>
      <c r="BM82" s="13">
        <v>0</v>
      </c>
      <c r="BN82" s="13">
        <v>0</v>
      </c>
      <c r="BO82" s="13">
        <v>374336</v>
      </c>
      <c r="BP82" s="13">
        <v>940870</v>
      </c>
      <c r="BQ82" s="55">
        <v>0</v>
      </c>
      <c r="BR82" s="60">
        <f t="shared" si="2"/>
        <v>31449675</v>
      </c>
    </row>
    <row r="83" spans="1:70" x14ac:dyDescent="0.25">
      <c r="A83" s="10"/>
      <c r="B83" s="11">
        <v>334.61</v>
      </c>
      <c r="C83" s="12" t="s">
        <v>79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128037</v>
      </c>
      <c r="K83" s="13">
        <v>83712</v>
      </c>
      <c r="L83" s="13">
        <v>0</v>
      </c>
      <c r="M83" s="13">
        <v>0</v>
      </c>
      <c r="N83" s="13">
        <v>0</v>
      </c>
      <c r="O83" s="13">
        <v>0</v>
      </c>
      <c r="P83" s="13">
        <v>10000</v>
      </c>
      <c r="Q83" s="13">
        <v>0</v>
      </c>
      <c r="R83" s="13">
        <v>75107</v>
      </c>
      <c r="S83" s="13">
        <v>82266</v>
      </c>
      <c r="T83" s="13">
        <v>33012</v>
      </c>
      <c r="U83" s="13">
        <v>0</v>
      </c>
      <c r="V83" s="13">
        <v>0</v>
      </c>
      <c r="W83" s="13">
        <v>0</v>
      </c>
      <c r="X83" s="13">
        <v>43012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243732</v>
      </c>
      <c r="AE83" s="13">
        <v>27484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55156</v>
      </c>
      <c r="AM83" s="13">
        <v>31540</v>
      </c>
      <c r="AN83" s="13">
        <v>117969</v>
      </c>
      <c r="AO83" s="13">
        <v>38012</v>
      </c>
      <c r="AP83" s="13">
        <v>1291000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12625</v>
      </c>
      <c r="AW83" s="13">
        <v>0</v>
      </c>
      <c r="AX83" s="13">
        <v>182961</v>
      </c>
      <c r="AY83" s="13">
        <v>0</v>
      </c>
      <c r="AZ83" s="13">
        <v>0</v>
      </c>
      <c r="BA83" s="13">
        <v>0</v>
      </c>
      <c r="BB83" s="13">
        <v>186205</v>
      </c>
      <c r="BC83" s="13">
        <v>0</v>
      </c>
      <c r="BD83" s="13">
        <v>0</v>
      </c>
      <c r="BE83" s="13">
        <v>2732736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53162</v>
      </c>
      <c r="BO83" s="13">
        <v>31540</v>
      </c>
      <c r="BP83" s="13">
        <v>26033</v>
      </c>
      <c r="BQ83" s="55">
        <v>67453</v>
      </c>
      <c r="BR83" s="60">
        <f t="shared" si="2"/>
        <v>5552754</v>
      </c>
    </row>
    <row r="84" spans="1:70" x14ac:dyDescent="0.25">
      <c r="A84" s="10"/>
      <c r="B84" s="11">
        <v>334.62</v>
      </c>
      <c r="C84" s="12" t="s">
        <v>80</v>
      </c>
      <c r="D84" s="13">
        <v>0</v>
      </c>
      <c r="E84" s="13">
        <v>98528</v>
      </c>
      <c r="F84" s="13">
        <v>0</v>
      </c>
      <c r="G84" s="13">
        <v>124629</v>
      </c>
      <c r="H84" s="13">
        <v>0</v>
      </c>
      <c r="I84" s="13">
        <v>0</v>
      </c>
      <c r="J84" s="13">
        <v>0</v>
      </c>
      <c r="K84" s="13">
        <v>778538</v>
      </c>
      <c r="L84" s="13">
        <v>0</v>
      </c>
      <c r="M84" s="13">
        <v>0</v>
      </c>
      <c r="N84" s="13">
        <v>1346285</v>
      </c>
      <c r="O84" s="13">
        <v>41294</v>
      </c>
      <c r="P84" s="13">
        <v>19488</v>
      </c>
      <c r="Q84" s="13">
        <v>0</v>
      </c>
      <c r="R84" s="13">
        <v>0</v>
      </c>
      <c r="S84" s="13">
        <v>0</v>
      </c>
      <c r="T84" s="13">
        <v>0</v>
      </c>
      <c r="U84" s="13">
        <v>31540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471968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3987000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17752</v>
      </c>
      <c r="AY84" s="13">
        <v>160596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55">
        <v>0</v>
      </c>
      <c r="BR84" s="60">
        <f t="shared" si="2"/>
        <v>7077618</v>
      </c>
    </row>
    <row r="85" spans="1:70" x14ac:dyDescent="0.25">
      <c r="A85" s="10"/>
      <c r="B85" s="11">
        <v>334.69</v>
      </c>
      <c r="C85" s="12" t="s">
        <v>81</v>
      </c>
      <c r="D85" s="13">
        <v>895932</v>
      </c>
      <c r="E85" s="13">
        <v>0</v>
      </c>
      <c r="F85" s="13">
        <v>44901</v>
      </c>
      <c r="G85" s="13">
        <v>113351</v>
      </c>
      <c r="H85" s="13">
        <v>0</v>
      </c>
      <c r="I85" s="13">
        <v>9909000</v>
      </c>
      <c r="J85" s="13">
        <v>0</v>
      </c>
      <c r="K85" s="13">
        <v>90585</v>
      </c>
      <c r="L85" s="13">
        <v>791304</v>
      </c>
      <c r="M85" s="13">
        <v>46283</v>
      </c>
      <c r="N85" s="13">
        <v>0</v>
      </c>
      <c r="O85" s="13">
        <v>0</v>
      </c>
      <c r="P85" s="13">
        <v>181632</v>
      </c>
      <c r="Q85" s="13">
        <v>23250</v>
      </c>
      <c r="R85" s="13">
        <v>57341</v>
      </c>
      <c r="S85" s="13">
        <v>274053</v>
      </c>
      <c r="T85" s="13">
        <v>0</v>
      </c>
      <c r="U85" s="13">
        <v>47070</v>
      </c>
      <c r="V85" s="13">
        <v>11592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33012</v>
      </c>
      <c r="AC85" s="13">
        <v>309731</v>
      </c>
      <c r="AD85" s="13">
        <v>4665844</v>
      </c>
      <c r="AE85" s="13">
        <v>0</v>
      </c>
      <c r="AF85" s="13">
        <v>706401</v>
      </c>
      <c r="AG85" s="13">
        <v>0</v>
      </c>
      <c r="AH85" s="13">
        <v>0</v>
      </c>
      <c r="AI85" s="13">
        <v>0</v>
      </c>
      <c r="AJ85" s="13">
        <v>0</v>
      </c>
      <c r="AK85" s="13">
        <v>238146</v>
      </c>
      <c r="AL85" s="13">
        <v>0</v>
      </c>
      <c r="AM85" s="13">
        <v>0</v>
      </c>
      <c r="AN85" s="13">
        <v>254870</v>
      </c>
      <c r="AO85" s="13">
        <v>10976</v>
      </c>
      <c r="AP85" s="13">
        <v>0</v>
      </c>
      <c r="AQ85" s="13">
        <v>0</v>
      </c>
      <c r="AR85" s="13">
        <v>0</v>
      </c>
      <c r="AS85" s="13">
        <v>1521414</v>
      </c>
      <c r="AT85" s="13">
        <v>698192</v>
      </c>
      <c r="AU85" s="13">
        <v>0</v>
      </c>
      <c r="AV85" s="13">
        <v>0</v>
      </c>
      <c r="AW85" s="13">
        <v>174028</v>
      </c>
      <c r="AX85" s="13">
        <v>4245939</v>
      </c>
      <c r="AY85" s="13">
        <v>0</v>
      </c>
      <c r="AZ85" s="13">
        <v>7430279</v>
      </c>
      <c r="BA85" s="13">
        <v>121238</v>
      </c>
      <c r="BB85" s="13">
        <v>0</v>
      </c>
      <c r="BC85" s="13">
        <v>1187037</v>
      </c>
      <c r="BD85" s="13">
        <v>0</v>
      </c>
      <c r="BE85" s="13">
        <v>50666</v>
      </c>
      <c r="BF85" s="13">
        <v>0</v>
      </c>
      <c r="BG85" s="13">
        <v>902280</v>
      </c>
      <c r="BH85" s="13">
        <v>0</v>
      </c>
      <c r="BI85" s="13">
        <v>828994</v>
      </c>
      <c r="BJ85" s="13">
        <v>31540</v>
      </c>
      <c r="BK85" s="13">
        <v>0</v>
      </c>
      <c r="BL85" s="13">
        <v>100956</v>
      </c>
      <c r="BM85" s="13">
        <v>0</v>
      </c>
      <c r="BN85" s="13">
        <v>135482</v>
      </c>
      <c r="BO85" s="13">
        <v>0</v>
      </c>
      <c r="BP85" s="13">
        <v>0</v>
      </c>
      <c r="BQ85" s="55">
        <v>0</v>
      </c>
      <c r="BR85" s="60">
        <f t="shared" si="2"/>
        <v>36133319</v>
      </c>
    </row>
    <row r="86" spans="1:70" x14ac:dyDescent="0.25">
      <c r="A86" s="10"/>
      <c r="B86" s="11">
        <v>334.7</v>
      </c>
      <c r="C86" s="12" t="s">
        <v>82</v>
      </c>
      <c r="D86" s="13">
        <v>0</v>
      </c>
      <c r="E86" s="13">
        <v>63310</v>
      </c>
      <c r="F86" s="13">
        <v>584644</v>
      </c>
      <c r="G86" s="13">
        <v>355581</v>
      </c>
      <c r="H86" s="13">
        <v>2057881</v>
      </c>
      <c r="I86" s="13">
        <v>1887000</v>
      </c>
      <c r="J86" s="13">
        <v>91214</v>
      </c>
      <c r="K86" s="13">
        <v>636387</v>
      </c>
      <c r="L86" s="13">
        <v>304619</v>
      </c>
      <c r="M86" s="13">
        <v>61013</v>
      </c>
      <c r="N86" s="13">
        <v>84305</v>
      </c>
      <c r="O86" s="13">
        <v>713956</v>
      </c>
      <c r="P86" s="13">
        <v>106195</v>
      </c>
      <c r="Q86" s="13">
        <v>3808449</v>
      </c>
      <c r="R86" s="13">
        <v>919357</v>
      </c>
      <c r="S86" s="13">
        <v>683680</v>
      </c>
      <c r="T86" s="13">
        <v>325813</v>
      </c>
      <c r="U86" s="13">
        <v>647160</v>
      </c>
      <c r="V86" s="13">
        <v>42378</v>
      </c>
      <c r="W86" s="13">
        <v>16757</v>
      </c>
      <c r="X86" s="13">
        <v>178411</v>
      </c>
      <c r="Y86" s="13">
        <v>282338</v>
      </c>
      <c r="Z86" s="13">
        <v>60425</v>
      </c>
      <c r="AA86" s="13">
        <v>64678</v>
      </c>
      <c r="AB86" s="13">
        <v>417864</v>
      </c>
      <c r="AC86" s="13">
        <v>201096</v>
      </c>
      <c r="AD86" s="13">
        <v>1114853</v>
      </c>
      <c r="AE86" s="13">
        <v>42960</v>
      </c>
      <c r="AF86" s="13">
        <v>98318</v>
      </c>
      <c r="AG86" s="13">
        <v>167409</v>
      </c>
      <c r="AH86" s="13">
        <v>973577</v>
      </c>
      <c r="AI86" s="13">
        <v>95363</v>
      </c>
      <c r="AJ86" s="13">
        <v>210968</v>
      </c>
      <c r="AK86" s="13">
        <v>3493077</v>
      </c>
      <c r="AL86" s="13">
        <v>276775</v>
      </c>
      <c r="AM86" s="13">
        <v>109850</v>
      </c>
      <c r="AN86" s="13">
        <v>58427</v>
      </c>
      <c r="AO86" s="13">
        <v>272993</v>
      </c>
      <c r="AP86" s="13">
        <v>195000</v>
      </c>
      <c r="AQ86" s="13">
        <v>859418</v>
      </c>
      <c r="AR86" s="13">
        <v>103869</v>
      </c>
      <c r="AS86" s="13">
        <v>1471798</v>
      </c>
      <c r="AT86" s="13">
        <v>117161</v>
      </c>
      <c r="AU86" s="13">
        <v>35590</v>
      </c>
      <c r="AV86" s="13">
        <v>184738</v>
      </c>
      <c r="AW86" s="13">
        <v>350000</v>
      </c>
      <c r="AX86" s="13">
        <v>662730</v>
      </c>
      <c r="AY86" s="13">
        <v>405018</v>
      </c>
      <c r="AZ86" s="13">
        <v>1230021</v>
      </c>
      <c r="BA86" s="13">
        <v>125602</v>
      </c>
      <c r="BB86" s="13">
        <v>0</v>
      </c>
      <c r="BC86" s="13">
        <v>36802</v>
      </c>
      <c r="BD86" s="13">
        <v>231961</v>
      </c>
      <c r="BE86" s="13">
        <v>204784</v>
      </c>
      <c r="BF86" s="13">
        <v>122756</v>
      </c>
      <c r="BG86" s="13">
        <v>84728</v>
      </c>
      <c r="BH86" s="13">
        <v>305198</v>
      </c>
      <c r="BI86" s="13">
        <v>165014</v>
      </c>
      <c r="BJ86" s="13">
        <v>293562</v>
      </c>
      <c r="BK86" s="13">
        <v>1248765</v>
      </c>
      <c r="BL86" s="13">
        <v>74982</v>
      </c>
      <c r="BM86" s="13">
        <v>98511</v>
      </c>
      <c r="BN86" s="13">
        <v>512833</v>
      </c>
      <c r="BO86" s="13">
        <v>614354</v>
      </c>
      <c r="BP86" s="13">
        <v>84927</v>
      </c>
      <c r="BQ86" s="55">
        <v>80609</v>
      </c>
      <c r="BR86" s="60">
        <f t="shared" si="2"/>
        <v>31409812</v>
      </c>
    </row>
    <row r="87" spans="1:70" x14ac:dyDescent="0.25">
      <c r="A87" s="10"/>
      <c r="B87" s="11">
        <v>334.81</v>
      </c>
      <c r="C87" s="12" t="s">
        <v>83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665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11932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55">
        <v>0</v>
      </c>
      <c r="BR87" s="60">
        <f t="shared" si="2"/>
        <v>12597</v>
      </c>
    </row>
    <row r="88" spans="1:70" x14ac:dyDescent="0.25">
      <c r="A88" s="10"/>
      <c r="B88" s="11">
        <v>334.82</v>
      </c>
      <c r="C88" s="12" t="s">
        <v>84</v>
      </c>
      <c r="D88" s="13">
        <v>1258345</v>
      </c>
      <c r="E88" s="13">
        <v>20484</v>
      </c>
      <c r="F88" s="13">
        <v>0</v>
      </c>
      <c r="G88" s="13">
        <v>0</v>
      </c>
      <c r="H88" s="13">
        <v>4072681</v>
      </c>
      <c r="I88" s="13">
        <v>0</v>
      </c>
      <c r="J88" s="13">
        <v>237173</v>
      </c>
      <c r="K88" s="13">
        <v>134100</v>
      </c>
      <c r="L88" s="13">
        <v>84748</v>
      </c>
      <c r="M88" s="13">
        <v>59722</v>
      </c>
      <c r="N88" s="13">
        <v>0</v>
      </c>
      <c r="O88" s="13">
        <v>0</v>
      </c>
      <c r="P88" s="13">
        <v>84205</v>
      </c>
      <c r="Q88" s="13">
        <v>0</v>
      </c>
      <c r="R88" s="13">
        <v>749634</v>
      </c>
      <c r="S88" s="13">
        <v>0</v>
      </c>
      <c r="T88" s="13">
        <v>340744</v>
      </c>
      <c r="U88" s="13">
        <v>0</v>
      </c>
      <c r="V88" s="13">
        <v>295603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1106096</v>
      </c>
      <c r="AE88" s="13">
        <v>0</v>
      </c>
      <c r="AF88" s="13">
        <v>0</v>
      </c>
      <c r="AG88" s="13">
        <v>174044</v>
      </c>
      <c r="AH88" s="13">
        <v>0</v>
      </c>
      <c r="AI88" s="13">
        <v>0</v>
      </c>
      <c r="AJ88" s="13">
        <v>63916</v>
      </c>
      <c r="AK88" s="13">
        <v>0</v>
      </c>
      <c r="AL88" s="13">
        <v>260795</v>
      </c>
      <c r="AM88" s="13">
        <v>430006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4272566</v>
      </c>
      <c r="AT88" s="13">
        <v>398622</v>
      </c>
      <c r="AU88" s="13">
        <v>0</v>
      </c>
      <c r="AV88" s="13">
        <v>0</v>
      </c>
      <c r="AW88" s="13">
        <v>0</v>
      </c>
      <c r="AX88" s="13">
        <v>0</v>
      </c>
      <c r="AY88" s="13">
        <v>9158475</v>
      </c>
      <c r="AZ88" s="13">
        <v>2016725</v>
      </c>
      <c r="BA88" s="13">
        <v>0</v>
      </c>
      <c r="BB88" s="13">
        <v>885026</v>
      </c>
      <c r="BC88" s="13">
        <v>764107</v>
      </c>
      <c r="BD88" s="13">
        <v>0</v>
      </c>
      <c r="BE88" s="13">
        <v>0</v>
      </c>
      <c r="BF88" s="13">
        <v>853141</v>
      </c>
      <c r="BG88" s="13">
        <v>0</v>
      </c>
      <c r="BH88" s="13">
        <v>436782</v>
      </c>
      <c r="BI88" s="13">
        <v>7027038</v>
      </c>
      <c r="BJ88" s="13">
        <v>0</v>
      </c>
      <c r="BK88" s="13">
        <v>0</v>
      </c>
      <c r="BL88" s="13">
        <v>0</v>
      </c>
      <c r="BM88" s="13">
        <v>284662</v>
      </c>
      <c r="BN88" s="13">
        <v>0</v>
      </c>
      <c r="BO88" s="13">
        <v>0</v>
      </c>
      <c r="BP88" s="13">
        <v>0</v>
      </c>
      <c r="BQ88" s="55">
        <v>0</v>
      </c>
      <c r="BR88" s="60">
        <f t="shared" si="2"/>
        <v>35469440</v>
      </c>
    </row>
    <row r="89" spans="1:70" x14ac:dyDescent="0.25">
      <c r="A89" s="10"/>
      <c r="B89" s="11">
        <v>334.83</v>
      </c>
      <c r="C89" s="12" t="s">
        <v>85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169359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55">
        <v>0</v>
      </c>
      <c r="BR89" s="60">
        <f t="shared" si="2"/>
        <v>169359</v>
      </c>
    </row>
    <row r="90" spans="1:70" x14ac:dyDescent="0.25">
      <c r="A90" s="10"/>
      <c r="B90" s="11">
        <v>334.89</v>
      </c>
      <c r="C90" s="12" t="s">
        <v>86</v>
      </c>
      <c r="D90" s="13">
        <v>0</v>
      </c>
      <c r="E90" s="13">
        <v>78620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69071</v>
      </c>
      <c r="S90" s="13">
        <v>0</v>
      </c>
      <c r="T90" s="13">
        <v>0</v>
      </c>
      <c r="U90" s="13">
        <v>0</v>
      </c>
      <c r="V90" s="13">
        <v>0</v>
      </c>
      <c r="W90" s="13">
        <v>307445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150789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108352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34202</v>
      </c>
      <c r="AS90" s="13">
        <v>0</v>
      </c>
      <c r="AT90" s="13">
        <v>0</v>
      </c>
      <c r="AU90" s="13">
        <v>16706</v>
      </c>
      <c r="AV90" s="13">
        <v>133188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69511</v>
      </c>
      <c r="BH90" s="13">
        <v>0</v>
      </c>
      <c r="BI90" s="13">
        <v>778036</v>
      </c>
      <c r="BJ90" s="13">
        <v>0</v>
      </c>
      <c r="BK90" s="13">
        <v>0</v>
      </c>
      <c r="BL90" s="13">
        <v>0</v>
      </c>
      <c r="BM90" s="13">
        <v>0</v>
      </c>
      <c r="BN90" s="13">
        <v>1798422</v>
      </c>
      <c r="BO90" s="13">
        <v>0</v>
      </c>
      <c r="BP90" s="13">
        <v>0</v>
      </c>
      <c r="BQ90" s="55">
        <v>0</v>
      </c>
      <c r="BR90" s="60">
        <f t="shared" si="2"/>
        <v>3544342</v>
      </c>
    </row>
    <row r="91" spans="1:70" x14ac:dyDescent="0.25">
      <c r="A91" s="10"/>
      <c r="B91" s="11">
        <v>334.9</v>
      </c>
      <c r="C91" s="12" t="s">
        <v>87</v>
      </c>
      <c r="D91" s="13">
        <v>0</v>
      </c>
      <c r="E91" s="13">
        <v>0</v>
      </c>
      <c r="F91" s="13">
        <v>0</v>
      </c>
      <c r="G91" s="13">
        <v>0</v>
      </c>
      <c r="H91" s="13">
        <v>3984680</v>
      </c>
      <c r="I91" s="13">
        <v>0</v>
      </c>
      <c r="J91" s="13">
        <v>0</v>
      </c>
      <c r="K91" s="13">
        <v>0</v>
      </c>
      <c r="L91" s="13">
        <v>91687</v>
      </c>
      <c r="M91" s="13">
        <v>0</v>
      </c>
      <c r="N91" s="13">
        <v>0</v>
      </c>
      <c r="O91" s="13">
        <v>0</v>
      </c>
      <c r="P91" s="13">
        <v>196172</v>
      </c>
      <c r="Q91" s="13">
        <v>14510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1270904</v>
      </c>
      <c r="AE91" s="13">
        <v>0</v>
      </c>
      <c r="AF91" s="13">
        <v>0</v>
      </c>
      <c r="AG91" s="13">
        <v>0</v>
      </c>
      <c r="AH91" s="13">
        <v>1073433</v>
      </c>
      <c r="AI91" s="13">
        <v>5000</v>
      </c>
      <c r="AJ91" s="13">
        <v>0</v>
      </c>
      <c r="AK91" s="13">
        <v>38792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213206</v>
      </c>
      <c r="AT91" s="13">
        <v>0</v>
      </c>
      <c r="AU91" s="13">
        <v>0</v>
      </c>
      <c r="AV91" s="13">
        <v>0</v>
      </c>
      <c r="AW91" s="13">
        <v>114826</v>
      </c>
      <c r="AX91" s="13">
        <v>5084901</v>
      </c>
      <c r="AY91" s="13">
        <v>779</v>
      </c>
      <c r="AZ91" s="13">
        <v>1060</v>
      </c>
      <c r="BA91" s="13">
        <v>0</v>
      </c>
      <c r="BB91" s="13">
        <v>0</v>
      </c>
      <c r="BC91" s="13">
        <v>959574</v>
      </c>
      <c r="BD91" s="13">
        <v>0</v>
      </c>
      <c r="BE91" s="13">
        <v>0</v>
      </c>
      <c r="BF91" s="13">
        <v>0</v>
      </c>
      <c r="BG91" s="13">
        <v>211300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370</v>
      </c>
      <c r="BN91" s="13">
        <v>0</v>
      </c>
      <c r="BO91" s="13">
        <v>0</v>
      </c>
      <c r="BP91" s="13">
        <v>0</v>
      </c>
      <c r="BQ91" s="55">
        <v>0</v>
      </c>
      <c r="BR91" s="60">
        <f t="shared" si="2"/>
        <v>13261194</v>
      </c>
    </row>
    <row r="92" spans="1:70" x14ac:dyDescent="0.25">
      <c r="A92" s="10"/>
      <c r="B92" s="11">
        <v>335.12</v>
      </c>
      <c r="C92" s="12" t="s">
        <v>88</v>
      </c>
      <c r="D92" s="13">
        <v>4984569</v>
      </c>
      <c r="E92" s="13">
        <v>538614</v>
      </c>
      <c r="F92" s="13">
        <v>4034294</v>
      </c>
      <c r="G92" s="13">
        <v>550382</v>
      </c>
      <c r="H92" s="13">
        <v>10633737</v>
      </c>
      <c r="I92" s="13">
        <v>29424000</v>
      </c>
      <c r="J92" s="13">
        <v>274664</v>
      </c>
      <c r="K92" s="13">
        <v>4490722</v>
      </c>
      <c r="L92" s="13">
        <v>3644105</v>
      </c>
      <c r="M92" s="13">
        <v>5016869</v>
      </c>
      <c r="N92" s="13">
        <v>10516907</v>
      </c>
      <c r="O92" s="13">
        <v>1646144</v>
      </c>
      <c r="P92" s="13">
        <v>710632</v>
      </c>
      <c r="Q92" s="13">
        <v>341678</v>
      </c>
      <c r="R92" s="13">
        <v>8168290</v>
      </c>
      <c r="S92" s="13">
        <v>1358096</v>
      </c>
      <c r="T92" s="13">
        <v>244299</v>
      </c>
      <c r="U92" s="13">
        <v>898119</v>
      </c>
      <c r="V92" s="13">
        <v>1597729</v>
      </c>
      <c r="W92" s="13">
        <v>260359</v>
      </c>
      <c r="X92" s="13">
        <v>272166</v>
      </c>
      <c r="Y92" s="13">
        <v>260045</v>
      </c>
      <c r="Z92" s="13">
        <v>508435</v>
      </c>
      <c r="AA92" s="13">
        <v>1035925</v>
      </c>
      <c r="AB92" s="13">
        <v>4519219</v>
      </c>
      <c r="AC92" s="13">
        <v>2346000</v>
      </c>
      <c r="AD92" s="13">
        <v>33489941</v>
      </c>
      <c r="AE92" s="13">
        <v>389471</v>
      </c>
      <c r="AF92" s="13">
        <v>3431119</v>
      </c>
      <c r="AG92" s="13">
        <v>941654</v>
      </c>
      <c r="AH92" s="13">
        <v>0</v>
      </c>
      <c r="AI92" s="13">
        <v>152467</v>
      </c>
      <c r="AJ92" s="13">
        <v>6493616</v>
      </c>
      <c r="AK92" s="13">
        <v>15380245</v>
      </c>
      <c r="AL92" s="13">
        <v>5324185</v>
      </c>
      <c r="AM92" s="13">
        <v>914680</v>
      </c>
      <c r="AN92" s="13">
        <v>151911</v>
      </c>
      <c r="AO92" s="13">
        <v>377674</v>
      </c>
      <c r="AP92" s="13">
        <v>8884000</v>
      </c>
      <c r="AQ92" s="13">
        <v>8415045</v>
      </c>
      <c r="AR92" s="13">
        <v>4325065</v>
      </c>
      <c r="AS92" s="13">
        <v>114382982</v>
      </c>
      <c r="AT92" s="13">
        <v>2512351</v>
      </c>
      <c r="AU92" s="13">
        <v>1873377</v>
      </c>
      <c r="AV92" s="13">
        <v>4675890</v>
      </c>
      <c r="AW92" s="13">
        <v>960478</v>
      </c>
      <c r="AX92" s="13">
        <v>39343563</v>
      </c>
      <c r="AY92" s="13">
        <v>7150633</v>
      </c>
      <c r="AZ92" s="13">
        <v>30710523</v>
      </c>
      <c r="BA92" s="13">
        <v>12466965</v>
      </c>
      <c r="BB92" s="13">
        <v>17822083</v>
      </c>
      <c r="BC92" s="13">
        <v>14058506</v>
      </c>
      <c r="BD92" s="13">
        <v>4381725</v>
      </c>
      <c r="BE92" s="13">
        <v>5298895</v>
      </c>
      <c r="BF92" s="13">
        <v>4751836</v>
      </c>
      <c r="BG92" s="13">
        <v>3854617</v>
      </c>
      <c r="BH92" s="13">
        <v>9865802</v>
      </c>
      <c r="BI92" s="13">
        <v>9558463</v>
      </c>
      <c r="BJ92" s="13">
        <v>2658357</v>
      </c>
      <c r="BK92" s="13">
        <v>967029</v>
      </c>
      <c r="BL92" s="13">
        <v>452663</v>
      </c>
      <c r="BM92" s="13">
        <v>228983</v>
      </c>
      <c r="BN92" s="13">
        <v>8614833</v>
      </c>
      <c r="BO92" s="13">
        <v>690036</v>
      </c>
      <c r="BP92" s="13">
        <v>1984974</v>
      </c>
      <c r="BQ92" s="55">
        <v>537736</v>
      </c>
      <c r="BR92" s="60">
        <f t="shared" si="2"/>
        <v>486750372</v>
      </c>
    </row>
    <row r="93" spans="1:70" x14ac:dyDescent="0.25">
      <c r="A93" s="10"/>
      <c r="B93" s="11">
        <v>335.13</v>
      </c>
      <c r="C93" s="12" t="s">
        <v>89</v>
      </c>
      <c r="D93" s="13">
        <v>72836</v>
      </c>
      <c r="E93" s="13">
        <v>25166</v>
      </c>
      <c r="F93" s="13">
        <v>45046</v>
      </c>
      <c r="G93" s="13">
        <v>21920</v>
      </c>
      <c r="H93" s="13">
        <v>110510</v>
      </c>
      <c r="I93" s="13">
        <v>461000</v>
      </c>
      <c r="J93" s="13">
        <v>22571</v>
      </c>
      <c r="K93" s="13">
        <v>45374</v>
      </c>
      <c r="L93" s="13">
        <v>47099</v>
      </c>
      <c r="M93" s="13">
        <v>41795</v>
      </c>
      <c r="N93" s="13">
        <v>86015</v>
      </c>
      <c r="O93" s="13">
        <v>27652</v>
      </c>
      <c r="P93" s="13">
        <v>18685</v>
      </c>
      <c r="Q93" s="13">
        <v>20576</v>
      </c>
      <c r="R93" s="13">
        <v>68591</v>
      </c>
      <c r="S93" s="13">
        <v>34511</v>
      </c>
      <c r="T93" s="13">
        <v>22036</v>
      </c>
      <c r="U93" s="13">
        <v>21983</v>
      </c>
      <c r="V93" s="13">
        <v>20719</v>
      </c>
      <c r="W93" s="13">
        <v>20129</v>
      </c>
      <c r="X93" s="13">
        <v>21037</v>
      </c>
      <c r="Y93" s="13">
        <v>21829</v>
      </c>
      <c r="Z93" s="13">
        <v>21812</v>
      </c>
      <c r="AA93" s="13">
        <v>16420</v>
      </c>
      <c r="AB93" s="13">
        <v>43539</v>
      </c>
      <c r="AC93" s="13">
        <v>32184</v>
      </c>
      <c r="AD93" s="13">
        <v>338467</v>
      </c>
      <c r="AE93" s="13">
        <v>21280</v>
      </c>
      <c r="AF93" s="13">
        <v>44262</v>
      </c>
      <c r="AG93" s="13">
        <v>23984</v>
      </c>
      <c r="AH93" s="13">
        <v>21462</v>
      </c>
      <c r="AI93" s="13">
        <v>19927</v>
      </c>
      <c r="AJ93" s="13">
        <v>62975</v>
      </c>
      <c r="AK93" s="13">
        <v>146642</v>
      </c>
      <c r="AL93" s="13">
        <v>68481</v>
      </c>
      <c r="AM93" s="13">
        <v>24605</v>
      </c>
      <c r="AN93" s="13">
        <v>19800</v>
      </c>
      <c r="AO93" s="13">
        <v>22279</v>
      </c>
      <c r="AP93" s="13">
        <v>74000</v>
      </c>
      <c r="AQ93" s="13">
        <v>74087</v>
      </c>
      <c r="AR93" s="13">
        <v>58622</v>
      </c>
      <c r="AS93" s="13">
        <v>568113</v>
      </c>
      <c r="AT93" s="13">
        <v>28555</v>
      </c>
      <c r="AU93" s="13">
        <v>28398</v>
      </c>
      <c r="AV93" s="13">
        <v>62715</v>
      </c>
      <c r="AW93" s="13">
        <v>24426</v>
      </c>
      <c r="AX93" s="13">
        <v>255132</v>
      </c>
      <c r="AY93" s="13">
        <v>51974</v>
      </c>
      <c r="AZ93" s="13">
        <v>355988</v>
      </c>
      <c r="BA93" s="13">
        <v>82317</v>
      </c>
      <c r="BB93" s="13">
        <v>265437</v>
      </c>
      <c r="BC93" s="13">
        <v>108614</v>
      </c>
      <c r="BD93" s="13">
        <v>25036</v>
      </c>
      <c r="BE93" s="13">
        <v>55225</v>
      </c>
      <c r="BF93" s="13">
        <v>52688</v>
      </c>
      <c r="BG93" s="13">
        <v>33429</v>
      </c>
      <c r="BH93" s="13">
        <v>125267</v>
      </c>
      <c r="BI93" s="13">
        <v>137224</v>
      </c>
      <c r="BJ93" s="13">
        <v>31563</v>
      </c>
      <c r="BK93" s="13">
        <v>0</v>
      </c>
      <c r="BL93" s="13">
        <v>22113</v>
      </c>
      <c r="BM93" s="13">
        <v>19917</v>
      </c>
      <c r="BN93" s="13">
        <v>101979</v>
      </c>
      <c r="BO93" s="13">
        <v>20946</v>
      </c>
      <c r="BP93" s="13">
        <v>28464</v>
      </c>
      <c r="BQ93" s="55">
        <v>24652</v>
      </c>
      <c r="BR93" s="60">
        <f t="shared" si="2"/>
        <v>4922080</v>
      </c>
    </row>
    <row r="94" spans="1:70" x14ac:dyDescent="0.25">
      <c r="A94" s="10"/>
      <c r="B94" s="11">
        <v>335.14</v>
      </c>
      <c r="C94" s="12" t="s">
        <v>90</v>
      </c>
      <c r="D94" s="13">
        <v>33732</v>
      </c>
      <c r="E94" s="13">
        <v>8419</v>
      </c>
      <c r="F94" s="13">
        <v>21364</v>
      </c>
      <c r="G94" s="13">
        <v>9500</v>
      </c>
      <c r="H94" s="13">
        <v>79079</v>
      </c>
      <c r="I94" s="13">
        <v>11000</v>
      </c>
      <c r="J94" s="13">
        <v>4326</v>
      </c>
      <c r="K94" s="13">
        <v>69539</v>
      </c>
      <c r="L94" s="13">
        <v>90701</v>
      </c>
      <c r="M94" s="13">
        <v>16622</v>
      </c>
      <c r="N94" s="13">
        <v>102878</v>
      </c>
      <c r="O94" s="13">
        <v>25355</v>
      </c>
      <c r="P94" s="13">
        <v>0</v>
      </c>
      <c r="Q94" s="13">
        <v>4683</v>
      </c>
      <c r="R94" s="13">
        <v>49576</v>
      </c>
      <c r="S94" s="13">
        <v>27549</v>
      </c>
      <c r="T94" s="13">
        <v>1613</v>
      </c>
      <c r="U94" s="13">
        <v>12357</v>
      </c>
      <c r="V94" s="13">
        <v>14756</v>
      </c>
      <c r="W94" s="13">
        <v>10360</v>
      </c>
      <c r="X94" s="13">
        <v>1657</v>
      </c>
      <c r="Y94" s="13">
        <v>6189</v>
      </c>
      <c r="Z94" s="13">
        <v>13693</v>
      </c>
      <c r="AA94" s="13">
        <v>2185601</v>
      </c>
      <c r="AB94" s="13">
        <v>40139</v>
      </c>
      <c r="AC94" s="13">
        <v>206894</v>
      </c>
      <c r="AD94" s="13">
        <v>420914</v>
      </c>
      <c r="AE94" s="13">
        <v>8702</v>
      </c>
      <c r="AF94" s="13">
        <v>110343</v>
      </c>
      <c r="AG94" s="13">
        <v>17899</v>
      </c>
      <c r="AH94" s="13">
        <v>6245</v>
      </c>
      <c r="AI94" s="13">
        <v>0</v>
      </c>
      <c r="AJ94" s="13">
        <v>182092</v>
      </c>
      <c r="AK94" s="13">
        <v>414233</v>
      </c>
      <c r="AL94" s="13">
        <v>29233</v>
      </c>
      <c r="AM94" s="13">
        <v>12020</v>
      </c>
      <c r="AN94" s="13">
        <v>3300</v>
      </c>
      <c r="AO94" s="13">
        <v>17848</v>
      </c>
      <c r="AP94" s="13">
        <v>281000</v>
      </c>
      <c r="AQ94" s="13">
        <v>172713</v>
      </c>
      <c r="AR94" s="13">
        <v>65762</v>
      </c>
      <c r="AS94" s="13">
        <v>0</v>
      </c>
      <c r="AT94" s="13">
        <v>17131</v>
      </c>
      <c r="AU94" s="13">
        <v>17539</v>
      </c>
      <c r="AV94" s="13">
        <v>26222</v>
      </c>
      <c r="AW94" s="13">
        <v>11241</v>
      </c>
      <c r="AX94" s="13">
        <v>91342</v>
      </c>
      <c r="AY94" s="13">
        <v>117971</v>
      </c>
      <c r="AZ94" s="13">
        <v>41481</v>
      </c>
      <c r="BA94" s="13">
        <v>193343</v>
      </c>
      <c r="BB94" s="13">
        <v>71649</v>
      </c>
      <c r="BC94" s="13">
        <v>248615</v>
      </c>
      <c r="BD94" s="13">
        <v>21337</v>
      </c>
      <c r="BE94" s="13">
        <v>55504</v>
      </c>
      <c r="BF94" s="13">
        <v>135107</v>
      </c>
      <c r="BG94" s="13">
        <v>26017</v>
      </c>
      <c r="BH94" s="13">
        <v>184184</v>
      </c>
      <c r="BI94" s="13">
        <v>31922</v>
      </c>
      <c r="BJ94" s="13">
        <v>30313</v>
      </c>
      <c r="BK94" s="13">
        <v>50997</v>
      </c>
      <c r="BL94" s="13">
        <v>10269</v>
      </c>
      <c r="BM94" s="13">
        <v>8830</v>
      </c>
      <c r="BN94" s="13">
        <v>143288</v>
      </c>
      <c r="BO94" s="13">
        <v>6106</v>
      </c>
      <c r="BP94" s="13">
        <v>23728</v>
      </c>
      <c r="BQ94" s="55">
        <v>16848</v>
      </c>
      <c r="BR94" s="60">
        <f t="shared" si="2"/>
        <v>6370870</v>
      </c>
    </row>
    <row r="95" spans="1:70" x14ac:dyDescent="0.25">
      <c r="A95" s="10"/>
      <c r="B95" s="11">
        <v>335.15</v>
      </c>
      <c r="C95" s="12" t="s">
        <v>91</v>
      </c>
      <c r="D95" s="13">
        <v>95755</v>
      </c>
      <c r="E95" s="13">
        <v>2702</v>
      </c>
      <c r="F95" s="13">
        <v>107217</v>
      </c>
      <c r="G95" s="13">
        <v>3726</v>
      </c>
      <c r="H95" s="13">
        <v>216579</v>
      </c>
      <c r="I95" s="13">
        <v>635000</v>
      </c>
      <c r="J95" s="13">
        <v>863</v>
      </c>
      <c r="K95" s="13">
        <v>68425</v>
      </c>
      <c r="L95" s="13">
        <v>42479</v>
      </c>
      <c r="M95" s="13">
        <v>54896</v>
      </c>
      <c r="N95" s="13">
        <v>195857</v>
      </c>
      <c r="O95" s="13">
        <v>14132</v>
      </c>
      <c r="P95" s="13">
        <v>57815</v>
      </c>
      <c r="Q95" s="13">
        <v>2070</v>
      </c>
      <c r="R95" s="13">
        <v>129950</v>
      </c>
      <c r="S95" s="13">
        <v>26737</v>
      </c>
      <c r="T95" s="13">
        <v>5170</v>
      </c>
      <c r="U95" s="13">
        <v>5546</v>
      </c>
      <c r="V95" s="13">
        <v>1501</v>
      </c>
      <c r="W95" s="13">
        <v>1400</v>
      </c>
      <c r="X95" s="13">
        <v>222546</v>
      </c>
      <c r="Y95" s="13">
        <v>1027</v>
      </c>
      <c r="Z95" s="13">
        <v>1940</v>
      </c>
      <c r="AA95" s="13">
        <v>6406</v>
      </c>
      <c r="AB95" s="13">
        <v>49487</v>
      </c>
      <c r="AC95" s="13">
        <v>27586</v>
      </c>
      <c r="AD95" s="13">
        <v>467047</v>
      </c>
      <c r="AE95" s="13">
        <v>1270</v>
      </c>
      <c r="AF95" s="13">
        <v>58925</v>
      </c>
      <c r="AG95" s="13">
        <v>6092</v>
      </c>
      <c r="AH95" s="13">
        <v>228</v>
      </c>
      <c r="AI95" s="13">
        <v>71</v>
      </c>
      <c r="AJ95" s="13">
        <v>97335</v>
      </c>
      <c r="AK95" s="13">
        <v>311812</v>
      </c>
      <c r="AL95" s="13">
        <v>98403</v>
      </c>
      <c r="AM95" s="13">
        <v>8195</v>
      </c>
      <c r="AN95" s="13">
        <v>115</v>
      </c>
      <c r="AO95" s="13">
        <v>1345</v>
      </c>
      <c r="AP95" s="13">
        <v>126000</v>
      </c>
      <c r="AQ95" s="13">
        <v>96389</v>
      </c>
      <c r="AR95" s="13">
        <v>66710</v>
      </c>
      <c r="AS95" s="13">
        <v>1129000</v>
      </c>
      <c r="AT95" s="13">
        <v>101215</v>
      </c>
      <c r="AU95" s="13">
        <v>20800</v>
      </c>
      <c r="AV95" s="13">
        <v>99328</v>
      </c>
      <c r="AW95" s="13">
        <v>6868</v>
      </c>
      <c r="AX95" s="13">
        <v>544942</v>
      </c>
      <c r="AY95" s="13">
        <v>100300</v>
      </c>
      <c r="AZ95" s="13">
        <v>537999</v>
      </c>
      <c r="BA95" s="13">
        <v>144583</v>
      </c>
      <c r="BB95" s="13">
        <v>470117</v>
      </c>
      <c r="BC95" s="13">
        <v>154484</v>
      </c>
      <c r="BD95" s="13">
        <v>16471</v>
      </c>
      <c r="BE95" s="13">
        <v>91828</v>
      </c>
      <c r="BF95" s="13">
        <v>76990</v>
      </c>
      <c r="BG95" s="13">
        <v>31111</v>
      </c>
      <c r="BH95" s="13">
        <v>232477</v>
      </c>
      <c r="BI95" s="13">
        <v>140032</v>
      </c>
      <c r="BJ95" s="13">
        <v>32550</v>
      </c>
      <c r="BK95" s="13">
        <v>564</v>
      </c>
      <c r="BL95" s="13">
        <v>3002</v>
      </c>
      <c r="BM95" s="13">
        <v>796</v>
      </c>
      <c r="BN95" s="13">
        <v>229042</v>
      </c>
      <c r="BO95" s="13">
        <v>478</v>
      </c>
      <c r="BP95" s="13">
        <v>43451</v>
      </c>
      <c r="BQ95" s="55">
        <v>1634</v>
      </c>
      <c r="BR95" s="60">
        <f t="shared" si="2"/>
        <v>7526811</v>
      </c>
    </row>
    <row r="96" spans="1:70" x14ac:dyDescent="0.25">
      <c r="A96" s="10"/>
      <c r="B96" s="11">
        <v>335.16</v>
      </c>
      <c r="C96" s="12" t="s">
        <v>92</v>
      </c>
      <c r="D96" s="13">
        <v>446500</v>
      </c>
      <c r="E96" s="13">
        <v>156000</v>
      </c>
      <c r="F96" s="13">
        <v>235417</v>
      </c>
      <c r="G96" s="13">
        <v>223250</v>
      </c>
      <c r="H96" s="13">
        <v>223250</v>
      </c>
      <c r="I96" s="13">
        <v>0</v>
      </c>
      <c r="J96" s="13">
        <v>230750</v>
      </c>
      <c r="K96" s="13">
        <v>297667</v>
      </c>
      <c r="L96" s="13">
        <v>223250</v>
      </c>
      <c r="M96" s="13">
        <v>223250</v>
      </c>
      <c r="N96" s="13">
        <v>0</v>
      </c>
      <c r="O96" s="13">
        <v>223250</v>
      </c>
      <c r="P96" s="13">
        <v>314333</v>
      </c>
      <c r="Q96" s="13">
        <v>223250</v>
      </c>
      <c r="R96" s="13">
        <v>0</v>
      </c>
      <c r="S96" s="13">
        <v>223250</v>
      </c>
      <c r="T96" s="13">
        <v>140500</v>
      </c>
      <c r="U96" s="13">
        <v>223250</v>
      </c>
      <c r="V96" s="13">
        <v>226473</v>
      </c>
      <c r="W96" s="13">
        <v>0</v>
      </c>
      <c r="X96" s="13">
        <v>0</v>
      </c>
      <c r="Y96" s="13">
        <v>223250</v>
      </c>
      <c r="Z96" s="13">
        <v>446500</v>
      </c>
      <c r="AA96" s="13">
        <v>218025</v>
      </c>
      <c r="AB96" s="13">
        <v>236750</v>
      </c>
      <c r="AC96" s="13">
        <v>223250</v>
      </c>
      <c r="AD96" s="13">
        <v>3661634</v>
      </c>
      <c r="AE96" s="13">
        <v>237250</v>
      </c>
      <c r="AF96" s="13">
        <v>446500</v>
      </c>
      <c r="AG96" s="13">
        <v>57000</v>
      </c>
      <c r="AH96" s="13">
        <v>223250</v>
      </c>
      <c r="AI96" s="13">
        <v>523341</v>
      </c>
      <c r="AJ96" s="13">
        <v>0</v>
      </c>
      <c r="AK96" s="13">
        <v>223250</v>
      </c>
      <c r="AL96" s="13">
        <v>223250</v>
      </c>
      <c r="AM96" s="13">
        <v>12000</v>
      </c>
      <c r="AN96" s="13">
        <v>198250</v>
      </c>
      <c r="AO96" s="13">
        <v>217000</v>
      </c>
      <c r="AP96" s="13">
        <v>447000</v>
      </c>
      <c r="AQ96" s="13">
        <v>446500</v>
      </c>
      <c r="AR96" s="13">
        <v>223250</v>
      </c>
      <c r="AS96" s="13">
        <v>446500</v>
      </c>
      <c r="AT96" s="13">
        <v>223250</v>
      </c>
      <c r="AU96" s="13">
        <v>223250</v>
      </c>
      <c r="AV96" s="13">
        <v>446500</v>
      </c>
      <c r="AW96" s="13">
        <v>223250</v>
      </c>
      <c r="AX96" s="13">
        <v>446500</v>
      </c>
      <c r="AY96" s="13">
        <v>446500</v>
      </c>
      <c r="AZ96" s="13">
        <v>625008</v>
      </c>
      <c r="BA96" s="13">
        <v>223250</v>
      </c>
      <c r="BB96" s="13">
        <v>333706</v>
      </c>
      <c r="BC96" s="13">
        <v>446500</v>
      </c>
      <c r="BD96" s="13">
        <v>446500</v>
      </c>
      <c r="BE96" s="13">
        <v>239750</v>
      </c>
      <c r="BF96" s="13">
        <v>200925</v>
      </c>
      <c r="BG96" s="13">
        <v>223250</v>
      </c>
      <c r="BH96" s="13">
        <v>0</v>
      </c>
      <c r="BI96" s="13">
        <v>446500</v>
      </c>
      <c r="BJ96" s="13">
        <v>223250</v>
      </c>
      <c r="BK96" s="13">
        <v>233250</v>
      </c>
      <c r="BL96" s="13">
        <v>223250</v>
      </c>
      <c r="BM96" s="13">
        <v>223250</v>
      </c>
      <c r="BN96" s="13">
        <v>290191</v>
      </c>
      <c r="BO96" s="13">
        <v>446500</v>
      </c>
      <c r="BP96" s="13">
        <v>224000</v>
      </c>
      <c r="BQ96" s="55">
        <v>207850</v>
      </c>
      <c r="BR96" s="60">
        <f t="shared" si="2"/>
        <v>20033570</v>
      </c>
    </row>
    <row r="97" spans="1:70" x14ac:dyDescent="0.25">
      <c r="A97" s="10"/>
      <c r="B97" s="11">
        <v>335.17</v>
      </c>
      <c r="C97" s="12" t="s">
        <v>93</v>
      </c>
      <c r="D97" s="13">
        <v>0</v>
      </c>
      <c r="E97" s="13">
        <v>0</v>
      </c>
      <c r="F97" s="13">
        <v>0</v>
      </c>
      <c r="G97" s="13">
        <v>0</v>
      </c>
      <c r="H97" s="13">
        <v>64595</v>
      </c>
      <c r="I97" s="13">
        <v>156000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1072397</v>
      </c>
      <c r="R97" s="13">
        <v>53152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80188</v>
      </c>
      <c r="AE97" s="13">
        <v>0</v>
      </c>
      <c r="AF97" s="13">
        <v>0</v>
      </c>
      <c r="AG97" s="13">
        <v>0</v>
      </c>
      <c r="AH97" s="13">
        <v>0</v>
      </c>
      <c r="AI97" s="13">
        <v>235150</v>
      </c>
      <c r="AJ97" s="13">
        <v>0</v>
      </c>
      <c r="AK97" s="13">
        <v>96929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43613</v>
      </c>
      <c r="AR97" s="13">
        <v>0</v>
      </c>
      <c r="AS97" s="13">
        <v>108650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78425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55">
        <v>41259</v>
      </c>
      <c r="BR97" s="60">
        <f t="shared" si="2"/>
        <v>2030358</v>
      </c>
    </row>
    <row r="98" spans="1:70" x14ac:dyDescent="0.25">
      <c r="A98" s="10"/>
      <c r="B98" s="11">
        <v>335.18</v>
      </c>
      <c r="C98" s="12" t="s">
        <v>94</v>
      </c>
      <c r="D98" s="13">
        <v>11722660</v>
      </c>
      <c r="E98" s="13">
        <v>1814628</v>
      </c>
      <c r="F98" s="13">
        <v>12775077</v>
      </c>
      <c r="G98" s="13">
        <v>2537178</v>
      </c>
      <c r="H98" s="13">
        <v>24217263</v>
      </c>
      <c r="I98" s="13">
        <v>79700000</v>
      </c>
      <c r="J98" s="13">
        <v>1658095</v>
      </c>
      <c r="K98" s="13">
        <v>13335130</v>
      </c>
      <c r="L98" s="13">
        <v>8209650</v>
      </c>
      <c r="M98" s="13">
        <v>10132221</v>
      </c>
      <c r="N98" s="13">
        <v>40658974</v>
      </c>
      <c r="O98" s="13">
        <v>4490673</v>
      </c>
      <c r="P98" s="13">
        <v>3010833</v>
      </c>
      <c r="Q98" s="13">
        <v>1065047</v>
      </c>
      <c r="R98" s="13">
        <v>23418049</v>
      </c>
      <c r="S98" s="13">
        <v>2402908</v>
      </c>
      <c r="T98" s="13">
        <v>1024829</v>
      </c>
      <c r="U98" s="13">
        <v>5155708</v>
      </c>
      <c r="V98" s="13">
        <v>1154890</v>
      </c>
      <c r="W98" s="13">
        <v>1313251</v>
      </c>
      <c r="X98" s="13">
        <v>1364829</v>
      </c>
      <c r="Y98" s="13">
        <v>1380569</v>
      </c>
      <c r="Z98" s="13">
        <v>1809660</v>
      </c>
      <c r="AA98" s="13">
        <v>1609123</v>
      </c>
      <c r="AB98" s="13">
        <v>9098939</v>
      </c>
      <c r="AC98" s="13">
        <v>5314893</v>
      </c>
      <c r="AD98" s="13">
        <v>101203167</v>
      </c>
      <c r="AE98" s="13">
        <v>3640049</v>
      </c>
      <c r="AF98" s="13">
        <v>9043910</v>
      </c>
      <c r="AG98" s="13">
        <v>3784408</v>
      </c>
      <c r="AH98" s="13">
        <v>1114198</v>
      </c>
      <c r="AI98" s="13">
        <v>0</v>
      </c>
      <c r="AJ98" s="13">
        <v>15028338</v>
      </c>
      <c r="AK98" s="13">
        <v>46441231</v>
      </c>
      <c r="AL98" s="13">
        <v>12176999</v>
      </c>
      <c r="AM98" s="13">
        <v>3586881</v>
      </c>
      <c r="AN98" s="13">
        <v>489161</v>
      </c>
      <c r="AO98" s="13">
        <v>1968258</v>
      </c>
      <c r="AP98" s="13">
        <v>24445000</v>
      </c>
      <c r="AQ98" s="13">
        <v>20563787</v>
      </c>
      <c r="AR98" s="13">
        <v>15057276</v>
      </c>
      <c r="AS98" s="13">
        <v>162740036</v>
      </c>
      <c r="AT98" s="13">
        <v>11092027</v>
      </c>
      <c r="AU98" s="13">
        <v>4566984</v>
      </c>
      <c r="AV98" s="13">
        <v>14813605</v>
      </c>
      <c r="AW98" s="13">
        <v>2223741</v>
      </c>
      <c r="AX98" s="13">
        <v>166337860</v>
      </c>
      <c r="AY98" s="13">
        <v>19450581</v>
      </c>
      <c r="AZ98" s="13">
        <v>87782242</v>
      </c>
      <c r="BA98" s="13">
        <v>29270418</v>
      </c>
      <c r="BB98" s="13">
        <v>44788463</v>
      </c>
      <c r="BC98" s="13">
        <v>33321558</v>
      </c>
      <c r="BD98" s="13">
        <v>2740726</v>
      </c>
      <c r="BE98" s="13">
        <v>17120543</v>
      </c>
      <c r="BF98" s="13">
        <v>8498873</v>
      </c>
      <c r="BG98" s="13">
        <v>7276083</v>
      </c>
      <c r="BH98" s="13">
        <v>30565913</v>
      </c>
      <c r="BI98" s="13">
        <v>24229396</v>
      </c>
      <c r="BJ98" s="13">
        <v>6508112</v>
      </c>
      <c r="BK98" s="13">
        <v>4897391</v>
      </c>
      <c r="BL98" s="13">
        <v>1764106</v>
      </c>
      <c r="BM98" s="13">
        <v>1832473</v>
      </c>
      <c r="BN98" s="13">
        <v>20167829</v>
      </c>
      <c r="BO98" s="13">
        <v>3704988</v>
      </c>
      <c r="BP98" s="13">
        <v>9605882</v>
      </c>
      <c r="BQ98" s="55">
        <v>1645162</v>
      </c>
      <c r="BR98" s="60">
        <f t="shared" si="2"/>
        <v>1245862732</v>
      </c>
    </row>
    <row r="99" spans="1:70" x14ac:dyDescent="0.25">
      <c r="A99" s="10"/>
      <c r="B99" s="11">
        <v>335.19</v>
      </c>
      <c r="C99" s="12" t="s">
        <v>95</v>
      </c>
      <c r="D99" s="13">
        <v>0</v>
      </c>
      <c r="E99" s="13">
        <v>1299091</v>
      </c>
      <c r="F99" s="13">
        <v>40286</v>
      </c>
      <c r="G99" s="13">
        <v>789811</v>
      </c>
      <c r="H99" s="13">
        <v>0</v>
      </c>
      <c r="I99" s="13">
        <v>0</v>
      </c>
      <c r="J99" s="13">
        <v>369765</v>
      </c>
      <c r="K99" s="13">
        <v>0</v>
      </c>
      <c r="L99" s="13">
        <v>0</v>
      </c>
      <c r="M99" s="13">
        <v>0</v>
      </c>
      <c r="N99" s="13">
        <v>0</v>
      </c>
      <c r="O99" s="13">
        <v>2535037</v>
      </c>
      <c r="P99" s="13">
        <v>0</v>
      </c>
      <c r="Q99" s="13">
        <v>10000</v>
      </c>
      <c r="R99" s="13">
        <v>142757</v>
      </c>
      <c r="S99" s="13">
        <v>0</v>
      </c>
      <c r="T99" s="13">
        <v>379686</v>
      </c>
      <c r="U99" s="13">
        <v>0</v>
      </c>
      <c r="V99" s="13">
        <v>0</v>
      </c>
      <c r="W99" s="13">
        <v>149794</v>
      </c>
      <c r="X99" s="13">
        <v>329025</v>
      </c>
      <c r="Y99" s="13">
        <v>434398</v>
      </c>
      <c r="Z99" s="13">
        <v>0</v>
      </c>
      <c r="AA99" s="13">
        <v>2576725</v>
      </c>
      <c r="AB99" s="13">
        <v>0</v>
      </c>
      <c r="AC99" s="13">
        <v>0</v>
      </c>
      <c r="AD99" s="13">
        <v>0</v>
      </c>
      <c r="AE99" s="13">
        <v>0</v>
      </c>
      <c r="AF99" s="13">
        <v>500004</v>
      </c>
      <c r="AG99" s="13">
        <v>943489</v>
      </c>
      <c r="AH99" s="13">
        <v>1337342</v>
      </c>
      <c r="AI99" s="13">
        <v>254305</v>
      </c>
      <c r="AJ99" s="13">
        <v>297667</v>
      </c>
      <c r="AK99" s="13">
        <v>0</v>
      </c>
      <c r="AL99" s="13">
        <v>0</v>
      </c>
      <c r="AM99" s="13">
        <v>1064759</v>
      </c>
      <c r="AN99" s="13">
        <v>737505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1291458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2500</v>
      </c>
      <c r="BH99" s="13">
        <v>3355</v>
      </c>
      <c r="BI99" s="13">
        <v>0</v>
      </c>
      <c r="BJ99" s="13">
        <v>0</v>
      </c>
      <c r="BK99" s="13">
        <v>0</v>
      </c>
      <c r="BL99" s="13">
        <v>0</v>
      </c>
      <c r="BM99" s="13">
        <v>332326</v>
      </c>
      <c r="BN99" s="13">
        <v>2280</v>
      </c>
      <c r="BO99" s="13">
        <v>137</v>
      </c>
      <c r="BP99" s="13">
        <v>0</v>
      </c>
      <c r="BQ99" s="55">
        <v>37486</v>
      </c>
      <c r="BR99" s="60">
        <f t="shared" si="2"/>
        <v>15860988</v>
      </c>
    </row>
    <row r="100" spans="1:70" x14ac:dyDescent="0.25">
      <c r="A100" s="10"/>
      <c r="B100" s="11">
        <v>335.21</v>
      </c>
      <c r="C100" s="12" t="s">
        <v>96</v>
      </c>
      <c r="D100" s="13">
        <v>43817</v>
      </c>
      <c r="E100" s="13">
        <v>0</v>
      </c>
      <c r="F100" s="13">
        <v>14175</v>
      </c>
      <c r="G100" s="13">
        <v>0</v>
      </c>
      <c r="H100" s="13">
        <v>137962</v>
      </c>
      <c r="I100" s="13">
        <v>0</v>
      </c>
      <c r="J100" s="13">
        <v>0</v>
      </c>
      <c r="K100" s="13">
        <v>63297</v>
      </c>
      <c r="L100" s="13">
        <v>0</v>
      </c>
      <c r="M100" s="13">
        <v>18553</v>
      </c>
      <c r="N100" s="13">
        <v>0</v>
      </c>
      <c r="O100" s="13">
        <v>0</v>
      </c>
      <c r="P100" s="13">
        <v>0</v>
      </c>
      <c r="Q100" s="13">
        <v>0</v>
      </c>
      <c r="R100" s="13">
        <v>24510</v>
      </c>
      <c r="S100" s="13">
        <v>18738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67662</v>
      </c>
      <c r="AC100" s="13">
        <v>4950</v>
      </c>
      <c r="AD100" s="13">
        <v>504368</v>
      </c>
      <c r="AE100" s="13">
        <v>0</v>
      </c>
      <c r="AF100" s="13">
        <v>61950</v>
      </c>
      <c r="AG100" s="13">
        <v>0</v>
      </c>
      <c r="AH100" s="13">
        <v>0</v>
      </c>
      <c r="AI100" s="13">
        <v>0</v>
      </c>
      <c r="AJ100" s="13">
        <v>38326</v>
      </c>
      <c r="AK100" s="13">
        <v>0</v>
      </c>
      <c r="AL100" s="13">
        <v>0</v>
      </c>
      <c r="AM100" s="13">
        <v>582</v>
      </c>
      <c r="AN100" s="13">
        <v>0</v>
      </c>
      <c r="AO100" s="13">
        <v>0</v>
      </c>
      <c r="AP100" s="13">
        <v>0</v>
      </c>
      <c r="AQ100" s="13">
        <v>79408</v>
      </c>
      <c r="AR100" s="13">
        <v>77467</v>
      </c>
      <c r="AS100" s="13">
        <v>0</v>
      </c>
      <c r="AT100" s="13">
        <v>36214</v>
      </c>
      <c r="AU100" s="13">
        <v>0</v>
      </c>
      <c r="AV100" s="13">
        <v>0</v>
      </c>
      <c r="AW100" s="13">
        <v>9495</v>
      </c>
      <c r="AX100" s="13">
        <v>318247</v>
      </c>
      <c r="AY100" s="13">
        <v>0</v>
      </c>
      <c r="AZ100" s="13">
        <v>298655</v>
      </c>
      <c r="BA100" s="13">
        <v>40168</v>
      </c>
      <c r="BB100" s="13">
        <v>600</v>
      </c>
      <c r="BC100" s="13">
        <v>0</v>
      </c>
      <c r="BD100" s="13">
        <v>11306</v>
      </c>
      <c r="BE100" s="13">
        <v>0</v>
      </c>
      <c r="BF100" s="13">
        <v>0</v>
      </c>
      <c r="BG100" s="13">
        <v>0</v>
      </c>
      <c r="BH100" s="13">
        <v>0</v>
      </c>
      <c r="BI100" s="13">
        <v>132336</v>
      </c>
      <c r="BJ100" s="13">
        <v>24662</v>
      </c>
      <c r="BK100" s="13">
        <v>2400</v>
      </c>
      <c r="BL100" s="13">
        <v>0</v>
      </c>
      <c r="BM100" s="13">
        <v>0</v>
      </c>
      <c r="BN100" s="13">
        <v>46707</v>
      </c>
      <c r="BO100" s="13">
        <v>0</v>
      </c>
      <c r="BP100" s="13">
        <v>0</v>
      </c>
      <c r="BQ100" s="55">
        <v>0</v>
      </c>
      <c r="BR100" s="60">
        <f t="shared" si="2"/>
        <v>2076555</v>
      </c>
    </row>
    <row r="101" spans="1:70" x14ac:dyDescent="0.25">
      <c r="A101" s="10"/>
      <c r="B101" s="11">
        <v>335.22</v>
      </c>
      <c r="C101" s="12" t="s">
        <v>97</v>
      </c>
      <c r="D101" s="13">
        <v>676403</v>
      </c>
      <c r="E101" s="13">
        <v>0</v>
      </c>
      <c r="F101" s="13">
        <v>0</v>
      </c>
      <c r="G101" s="13">
        <v>228498</v>
      </c>
      <c r="H101" s="13">
        <v>2584095</v>
      </c>
      <c r="I101" s="13">
        <v>8683000</v>
      </c>
      <c r="J101" s="13">
        <v>111310</v>
      </c>
      <c r="K101" s="13">
        <v>0</v>
      </c>
      <c r="L101" s="13">
        <v>646540</v>
      </c>
      <c r="M101" s="13">
        <v>813057</v>
      </c>
      <c r="N101" s="13">
        <v>1834390</v>
      </c>
      <c r="O101" s="13">
        <v>0</v>
      </c>
      <c r="P101" s="13">
        <v>0</v>
      </c>
      <c r="Q101" s="13">
        <v>0</v>
      </c>
      <c r="R101" s="13">
        <v>1313029</v>
      </c>
      <c r="S101" s="13">
        <v>462369</v>
      </c>
      <c r="T101" s="13">
        <v>117263</v>
      </c>
      <c r="U101" s="13">
        <v>180561</v>
      </c>
      <c r="V101" s="13">
        <v>0</v>
      </c>
      <c r="W101" s="13">
        <v>103492</v>
      </c>
      <c r="X101" s="13">
        <v>123054</v>
      </c>
      <c r="Y101" s="13">
        <v>0</v>
      </c>
      <c r="Z101" s="13">
        <v>143130</v>
      </c>
      <c r="AA101" s="13">
        <v>0</v>
      </c>
      <c r="AB101" s="13">
        <v>0</v>
      </c>
      <c r="AC101" s="13">
        <v>0</v>
      </c>
      <c r="AD101" s="13">
        <v>6275533</v>
      </c>
      <c r="AE101" s="13">
        <v>62064</v>
      </c>
      <c r="AF101" s="13">
        <v>698823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1235908</v>
      </c>
      <c r="AM101" s="13">
        <v>158489</v>
      </c>
      <c r="AN101" s="13">
        <v>106745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949963</v>
      </c>
      <c r="AW101" s="13">
        <v>0</v>
      </c>
      <c r="AX101" s="13">
        <v>3965205</v>
      </c>
      <c r="AY101" s="13">
        <v>0</v>
      </c>
      <c r="AZ101" s="13">
        <v>4459421</v>
      </c>
      <c r="BA101" s="13">
        <v>0</v>
      </c>
      <c r="BB101" s="13">
        <v>4683593</v>
      </c>
      <c r="BC101" s="13">
        <v>0</v>
      </c>
      <c r="BD101" s="13">
        <v>267259</v>
      </c>
      <c r="BE101" s="13">
        <v>0</v>
      </c>
      <c r="BF101" s="13">
        <v>783716</v>
      </c>
      <c r="BG101" s="13">
        <v>0</v>
      </c>
      <c r="BH101" s="13">
        <v>2255669</v>
      </c>
      <c r="BI101" s="13">
        <v>2141011</v>
      </c>
      <c r="BJ101" s="13">
        <v>509677</v>
      </c>
      <c r="BK101" s="13">
        <v>0</v>
      </c>
      <c r="BL101" s="13">
        <v>0</v>
      </c>
      <c r="BM101" s="13">
        <v>107320</v>
      </c>
      <c r="BN101" s="13">
        <v>2194123</v>
      </c>
      <c r="BO101" s="13">
        <v>0</v>
      </c>
      <c r="BP101" s="13">
        <v>342957</v>
      </c>
      <c r="BQ101" s="55">
        <v>0</v>
      </c>
      <c r="BR101" s="60">
        <f t="shared" si="2"/>
        <v>49217667</v>
      </c>
    </row>
    <row r="102" spans="1:70" x14ac:dyDescent="0.25">
      <c r="A102" s="10"/>
      <c r="B102" s="11">
        <v>335.23</v>
      </c>
      <c r="C102" s="12" t="s">
        <v>98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195505</v>
      </c>
      <c r="AA102" s="13">
        <v>0</v>
      </c>
      <c r="AB102" s="13">
        <v>0</v>
      </c>
      <c r="AC102" s="13">
        <v>0</v>
      </c>
      <c r="AD102" s="13">
        <v>105806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21709</v>
      </c>
      <c r="AV102" s="13">
        <v>0</v>
      </c>
      <c r="AW102" s="13">
        <v>0</v>
      </c>
      <c r="AX102" s="13">
        <v>0</v>
      </c>
      <c r="AY102" s="13">
        <v>1315783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55">
        <v>0</v>
      </c>
      <c r="BR102" s="60">
        <f t="shared" si="2"/>
        <v>1638803</v>
      </c>
    </row>
    <row r="103" spans="1:70" x14ac:dyDescent="0.25">
      <c r="A103" s="10"/>
      <c r="B103" s="11">
        <v>335.29</v>
      </c>
      <c r="C103" s="12" t="s">
        <v>99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22962</v>
      </c>
      <c r="M103" s="13">
        <v>0</v>
      </c>
      <c r="N103" s="13">
        <v>0</v>
      </c>
      <c r="O103" s="13">
        <v>398</v>
      </c>
      <c r="P103" s="13">
        <v>88630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47119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7202</v>
      </c>
      <c r="AE103" s="13">
        <v>0</v>
      </c>
      <c r="AF103" s="13">
        <v>0</v>
      </c>
      <c r="AG103" s="13">
        <v>54236</v>
      </c>
      <c r="AH103" s="13">
        <v>0</v>
      </c>
      <c r="AI103" s="13">
        <v>47475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89256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4430087</v>
      </c>
      <c r="BF103" s="13">
        <v>0</v>
      </c>
      <c r="BG103" s="13">
        <v>0</v>
      </c>
      <c r="BH103" s="13">
        <v>0</v>
      </c>
      <c r="BI103" s="13">
        <v>0</v>
      </c>
      <c r="BJ103" s="13">
        <v>650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55">
        <v>0</v>
      </c>
      <c r="BR103" s="60">
        <f t="shared" si="2"/>
        <v>4788015</v>
      </c>
    </row>
    <row r="104" spans="1:70" x14ac:dyDescent="0.25">
      <c r="A104" s="10"/>
      <c r="B104" s="11">
        <v>335.39</v>
      </c>
      <c r="C104" s="12" t="s">
        <v>100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1098118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555000</v>
      </c>
      <c r="AQ104" s="13">
        <v>0</v>
      </c>
      <c r="AR104" s="13">
        <v>173005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18912</v>
      </c>
      <c r="AY104" s="13">
        <v>0</v>
      </c>
      <c r="AZ104" s="13">
        <v>0</v>
      </c>
      <c r="BA104" s="13">
        <v>0</v>
      </c>
      <c r="BB104" s="13">
        <v>1388828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55">
        <v>0</v>
      </c>
      <c r="BR104" s="60">
        <f t="shared" si="2"/>
        <v>3233863</v>
      </c>
    </row>
    <row r="105" spans="1:70" x14ac:dyDescent="0.25">
      <c r="A105" s="10"/>
      <c r="B105" s="11">
        <v>335.41</v>
      </c>
      <c r="C105" s="12" t="s">
        <v>101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32992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55">
        <v>0</v>
      </c>
      <c r="BR105" s="60">
        <f t="shared" si="2"/>
        <v>32992</v>
      </c>
    </row>
    <row r="106" spans="1:70" x14ac:dyDescent="0.25">
      <c r="A106" s="10"/>
      <c r="B106" s="11">
        <v>335.42</v>
      </c>
      <c r="C106" s="12" t="s">
        <v>102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2328989</v>
      </c>
      <c r="M106" s="13">
        <v>0</v>
      </c>
      <c r="N106" s="13">
        <v>0</v>
      </c>
      <c r="O106" s="13">
        <v>0</v>
      </c>
      <c r="P106" s="13">
        <v>0</v>
      </c>
      <c r="Q106" s="13">
        <v>146646</v>
      </c>
      <c r="R106" s="13">
        <v>0</v>
      </c>
      <c r="S106" s="13">
        <v>0</v>
      </c>
      <c r="T106" s="13">
        <v>0</v>
      </c>
      <c r="U106" s="13">
        <v>0</v>
      </c>
      <c r="V106" s="13">
        <v>195816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579726</v>
      </c>
      <c r="AM106" s="13">
        <v>0</v>
      </c>
      <c r="AN106" s="13">
        <v>816819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  <c r="AT106" s="13">
        <v>0</v>
      </c>
      <c r="AU106" s="13">
        <v>0</v>
      </c>
      <c r="AV106" s="13">
        <v>0</v>
      </c>
      <c r="AW106" s="13">
        <v>77938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1907210</v>
      </c>
      <c r="BE106" s="13">
        <v>0</v>
      </c>
      <c r="BF106" s="13">
        <v>567368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2482291</v>
      </c>
      <c r="BQ106" s="55">
        <v>0</v>
      </c>
      <c r="BR106" s="60">
        <f t="shared" si="2"/>
        <v>9102803</v>
      </c>
    </row>
    <row r="107" spans="1:70" x14ac:dyDescent="0.25">
      <c r="A107" s="10"/>
      <c r="B107" s="11">
        <v>335.49</v>
      </c>
      <c r="C107" s="12" t="s">
        <v>103</v>
      </c>
      <c r="D107" s="13">
        <v>4290121</v>
      </c>
      <c r="E107" s="13">
        <v>1158582</v>
      </c>
      <c r="F107" s="13">
        <v>3599715</v>
      </c>
      <c r="G107" s="13">
        <v>744268</v>
      </c>
      <c r="H107" s="13">
        <v>9670236</v>
      </c>
      <c r="I107" s="13">
        <v>24100000</v>
      </c>
      <c r="J107" s="13">
        <v>898924</v>
      </c>
      <c r="K107" s="13">
        <v>3278314</v>
      </c>
      <c r="L107" s="13">
        <v>2480</v>
      </c>
      <c r="M107" s="13">
        <v>3000187</v>
      </c>
      <c r="N107" s="13">
        <v>6345735</v>
      </c>
      <c r="O107" s="13">
        <v>2252471</v>
      </c>
      <c r="P107" s="13">
        <v>0</v>
      </c>
      <c r="Q107" s="13">
        <v>942061</v>
      </c>
      <c r="R107" s="13">
        <v>4706168</v>
      </c>
      <c r="S107" s="13">
        <v>1756416</v>
      </c>
      <c r="T107" s="13">
        <v>1146265</v>
      </c>
      <c r="U107" s="13">
        <v>1603304</v>
      </c>
      <c r="V107" s="13">
        <v>443745</v>
      </c>
      <c r="W107" s="13">
        <v>1395847</v>
      </c>
      <c r="X107" s="13">
        <v>212884</v>
      </c>
      <c r="Y107" s="13">
        <v>1421088</v>
      </c>
      <c r="Z107" s="13">
        <v>0</v>
      </c>
      <c r="AA107" s="13">
        <v>25233</v>
      </c>
      <c r="AB107" s="13">
        <v>2666894</v>
      </c>
      <c r="AC107" s="13">
        <v>2615056</v>
      </c>
      <c r="AD107" s="13">
        <v>17687531</v>
      </c>
      <c r="AE107" s="13">
        <v>273172</v>
      </c>
      <c r="AF107" s="13">
        <v>2669303</v>
      </c>
      <c r="AG107" s="13">
        <v>2274710</v>
      </c>
      <c r="AH107" s="13">
        <v>0</v>
      </c>
      <c r="AI107" s="13">
        <v>784873</v>
      </c>
      <c r="AJ107" s="13">
        <v>5141717</v>
      </c>
      <c r="AK107" s="13">
        <v>9107574</v>
      </c>
      <c r="AL107" s="13">
        <v>3623794</v>
      </c>
      <c r="AM107" s="13">
        <v>2065907</v>
      </c>
      <c r="AN107" s="13">
        <v>361820</v>
      </c>
      <c r="AO107" s="13">
        <v>1460304</v>
      </c>
      <c r="AP107" s="13">
        <v>5105000</v>
      </c>
      <c r="AQ107" s="13">
        <v>6562991</v>
      </c>
      <c r="AR107" s="13">
        <v>2715825</v>
      </c>
      <c r="AS107" s="13">
        <v>30397121</v>
      </c>
      <c r="AT107" s="13">
        <v>3645484</v>
      </c>
      <c r="AU107" s="13">
        <v>1697534</v>
      </c>
      <c r="AV107" s="13">
        <v>3598754</v>
      </c>
      <c r="AW107" s="13">
        <v>1813320</v>
      </c>
      <c r="AX107" s="13">
        <v>18206922</v>
      </c>
      <c r="AY107" s="13">
        <v>6122817</v>
      </c>
      <c r="AZ107" s="13">
        <v>17713382</v>
      </c>
      <c r="BA107" s="13">
        <v>5845692</v>
      </c>
      <c r="BB107" s="13">
        <v>10777153</v>
      </c>
      <c r="BC107" s="13">
        <v>10437577</v>
      </c>
      <c r="BD107" s="13">
        <v>48405</v>
      </c>
      <c r="BE107" s="13">
        <v>3609958</v>
      </c>
      <c r="BF107" s="13">
        <v>3564635</v>
      </c>
      <c r="BG107" s="13">
        <v>3482569</v>
      </c>
      <c r="BH107" s="13">
        <v>5243535</v>
      </c>
      <c r="BI107" s="13">
        <v>5533807</v>
      </c>
      <c r="BJ107" s="13">
        <v>2428800</v>
      </c>
      <c r="BK107" s="13">
        <v>1501098</v>
      </c>
      <c r="BL107" s="13">
        <v>1750154</v>
      </c>
      <c r="BM107" s="13">
        <v>0</v>
      </c>
      <c r="BN107" s="13">
        <v>7751589</v>
      </c>
      <c r="BO107" s="13">
        <v>59529</v>
      </c>
      <c r="BP107" s="13">
        <v>2564</v>
      </c>
      <c r="BQ107" s="55">
        <v>0</v>
      </c>
      <c r="BR107" s="60">
        <f t="shared" si="2"/>
        <v>283342914</v>
      </c>
    </row>
    <row r="108" spans="1:70" x14ac:dyDescent="0.25">
      <c r="A108" s="10"/>
      <c r="B108" s="11">
        <v>335.5</v>
      </c>
      <c r="C108" s="12" t="s">
        <v>104</v>
      </c>
      <c r="D108" s="13">
        <v>0</v>
      </c>
      <c r="E108" s="13">
        <v>0</v>
      </c>
      <c r="F108" s="13">
        <v>301406</v>
      </c>
      <c r="G108" s="13">
        <v>451862</v>
      </c>
      <c r="H108" s="13">
        <v>1501971</v>
      </c>
      <c r="I108" s="13">
        <v>0</v>
      </c>
      <c r="J108" s="13">
        <v>257065</v>
      </c>
      <c r="K108" s="13">
        <v>819466</v>
      </c>
      <c r="L108" s="13">
        <v>0</v>
      </c>
      <c r="M108" s="13">
        <v>981698</v>
      </c>
      <c r="N108" s="13">
        <v>0</v>
      </c>
      <c r="O108" s="13">
        <v>0</v>
      </c>
      <c r="P108" s="13">
        <v>350000</v>
      </c>
      <c r="Q108" s="13">
        <v>0</v>
      </c>
      <c r="R108" s="13">
        <v>3558376</v>
      </c>
      <c r="S108" s="13">
        <v>473106</v>
      </c>
      <c r="T108" s="13">
        <v>316827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878463</v>
      </c>
      <c r="AC108" s="13">
        <v>0</v>
      </c>
      <c r="AD108" s="13">
        <v>4643996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1529847</v>
      </c>
      <c r="AK108" s="13">
        <v>2058146</v>
      </c>
      <c r="AL108" s="13">
        <v>0</v>
      </c>
      <c r="AM108" s="13">
        <v>350000</v>
      </c>
      <c r="AN108" s="13">
        <v>0</v>
      </c>
      <c r="AO108" s="13">
        <v>237544</v>
      </c>
      <c r="AP108" s="13">
        <v>0</v>
      </c>
      <c r="AQ108" s="13">
        <v>1381313</v>
      </c>
      <c r="AR108" s="13">
        <v>0</v>
      </c>
      <c r="AS108" s="13">
        <v>0</v>
      </c>
      <c r="AT108" s="13">
        <v>384392</v>
      </c>
      <c r="AU108" s="13">
        <v>396686</v>
      </c>
      <c r="AV108" s="13">
        <v>0</v>
      </c>
      <c r="AW108" s="13">
        <v>0</v>
      </c>
      <c r="AX108" s="13">
        <v>4743835</v>
      </c>
      <c r="AY108" s="13">
        <v>1142809</v>
      </c>
      <c r="AZ108" s="13">
        <v>0</v>
      </c>
      <c r="BA108" s="13">
        <v>0</v>
      </c>
      <c r="BB108" s="13">
        <v>0</v>
      </c>
      <c r="BC108" s="13">
        <v>0</v>
      </c>
      <c r="BD108" s="13">
        <v>374563</v>
      </c>
      <c r="BE108" s="13">
        <v>0</v>
      </c>
      <c r="BF108" s="13">
        <v>458783</v>
      </c>
      <c r="BG108" s="13">
        <v>0</v>
      </c>
      <c r="BH108" s="13">
        <v>0</v>
      </c>
      <c r="BI108" s="13">
        <v>922959</v>
      </c>
      <c r="BJ108" s="13">
        <v>568748</v>
      </c>
      <c r="BK108" s="13">
        <v>0</v>
      </c>
      <c r="BL108" s="13">
        <v>0</v>
      </c>
      <c r="BM108" s="13">
        <v>328687</v>
      </c>
      <c r="BN108" s="13">
        <v>1029402</v>
      </c>
      <c r="BO108" s="13">
        <v>0</v>
      </c>
      <c r="BP108" s="13">
        <v>0</v>
      </c>
      <c r="BQ108" s="55">
        <v>0</v>
      </c>
      <c r="BR108" s="60">
        <f t="shared" si="2"/>
        <v>30441950</v>
      </c>
    </row>
    <row r="109" spans="1:70" x14ac:dyDescent="0.25">
      <c r="A109" s="10"/>
      <c r="B109" s="11">
        <v>335.61</v>
      </c>
      <c r="C109" s="12" t="s">
        <v>105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825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16356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55">
        <v>0</v>
      </c>
      <c r="BR109" s="60">
        <f t="shared" si="2"/>
        <v>17181</v>
      </c>
    </row>
    <row r="110" spans="1:70" x14ac:dyDescent="0.25">
      <c r="A110" s="10"/>
      <c r="B110" s="11">
        <v>335.62</v>
      </c>
      <c r="C110" s="12" t="s">
        <v>106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913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55">
        <v>0</v>
      </c>
      <c r="BR110" s="60">
        <f t="shared" si="2"/>
        <v>913</v>
      </c>
    </row>
    <row r="111" spans="1:70" x14ac:dyDescent="0.25">
      <c r="A111" s="10"/>
      <c r="B111" s="11">
        <v>335.69</v>
      </c>
      <c r="C111" s="12" t="s">
        <v>107</v>
      </c>
      <c r="D111" s="13">
        <v>42694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2937</v>
      </c>
      <c r="AD111" s="13">
        <v>174358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5251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0</v>
      </c>
      <c r="BF111" s="13">
        <v>0</v>
      </c>
      <c r="BG111" s="13">
        <v>0</v>
      </c>
      <c r="BH111" s="13">
        <v>0</v>
      </c>
      <c r="BI111" s="13">
        <v>0</v>
      </c>
      <c r="BJ111" s="13">
        <v>0</v>
      </c>
      <c r="BK111" s="13">
        <v>0</v>
      </c>
      <c r="BL111" s="13">
        <v>0</v>
      </c>
      <c r="BM111" s="13">
        <v>0</v>
      </c>
      <c r="BN111" s="13">
        <v>0</v>
      </c>
      <c r="BO111" s="13">
        <v>0</v>
      </c>
      <c r="BP111" s="13">
        <v>0</v>
      </c>
      <c r="BQ111" s="55">
        <v>0</v>
      </c>
      <c r="BR111" s="60">
        <f t="shared" si="2"/>
        <v>225240</v>
      </c>
    </row>
    <row r="112" spans="1:70" x14ac:dyDescent="0.25">
      <c r="A112" s="10"/>
      <c r="B112" s="11">
        <v>335.7</v>
      </c>
      <c r="C112" s="12" t="s">
        <v>108</v>
      </c>
      <c r="D112" s="13">
        <v>0</v>
      </c>
      <c r="E112" s="13">
        <v>0</v>
      </c>
      <c r="F112" s="13">
        <v>91369</v>
      </c>
      <c r="G112" s="13">
        <v>0</v>
      </c>
      <c r="H112" s="13">
        <v>201961</v>
      </c>
      <c r="I112" s="13">
        <v>2000000</v>
      </c>
      <c r="J112" s="13">
        <v>0</v>
      </c>
      <c r="K112" s="13">
        <v>0</v>
      </c>
      <c r="L112" s="13">
        <v>1650</v>
      </c>
      <c r="M112" s="13">
        <v>2204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7573</v>
      </c>
      <c r="W112" s="13">
        <v>0</v>
      </c>
      <c r="X112" s="13">
        <v>0</v>
      </c>
      <c r="Y112" s="13">
        <v>3424</v>
      </c>
      <c r="Z112" s="13">
        <v>6719</v>
      </c>
      <c r="AA112" s="13">
        <v>0</v>
      </c>
      <c r="AB112" s="13">
        <v>49733</v>
      </c>
      <c r="AC112" s="13">
        <v>41218</v>
      </c>
      <c r="AD112" s="13">
        <v>3309329</v>
      </c>
      <c r="AE112" s="13">
        <v>99</v>
      </c>
      <c r="AF112" s="13">
        <v>74965</v>
      </c>
      <c r="AG112" s="13">
        <v>16349</v>
      </c>
      <c r="AH112" s="13">
        <v>0</v>
      </c>
      <c r="AI112" s="13">
        <v>0</v>
      </c>
      <c r="AJ112" s="13">
        <v>5102</v>
      </c>
      <c r="AK112" s="13">
        <v>0</v>
      </c>
      <c r="AL112" s="13">
        <v>0</v>
      </c>
      <c r="AM112" s="13">
        <v>0</v>
      </c>
      <c r="AN112" s="13">
        <v>0</v>
      </c>
      <c r="AO112" s="13">
        <v>5304</v>
      </c>
      <c r="AP112" s="13">
        <v>370000</v>
      </c>
      <c r="AQ112" s="13">
        <v>6623</v>
      </c>
      <c r="AR112" s="13">
        <v>0</v>
      </c>
      <c r="AS112" s="13">
        <v>0</v>
      </c>
      <c r="AT112" s="13">
        <v>0</v>
      </c>
      <c r="AU112" s="13">
        <v>33291</v>
      </c>
      <c r="AV112" s="13">
        <v>124244</v>
      </c>
      <c r="AW112" s="13">
        <v>0</v>
      </c>
      <c r="AX112" s="13">
        <v>0</v>
      </c>
      <c r="AY112" s="13">
        <v>0</v>
      </c>
      <c r="AZ112" s="13">
        <v>0</v>
      </c>
      <c r="BA112" s="13">
        <v>168253</v>
      </c>
      <c r="BB112" s="13">
        <v>0</v>
      </c>
      <c r="BC112" s="13">
        <v>0</v>
      </c>
      <c r="BD112" s="13">
        <v>0</v>
      </c>
      <c r="BE112" s="13">
        <v>81365</v>
      </c>
      <c r="BF112" s="13">
        <v>0</v>
      </c>
      <c r="BG112" s="13">
        <v>0</v>
      </c>
      <c r="BH112" s="13">
        <v>194181</v>
      </c>
      <c r="BI112" s="13">
        <v>86202</v>
      </c>
      <c r="BJ112" s="13">
        <v>1748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55">
        <v>0</v>
      </c>
      <c r="BR112" s="60">
        <f t="shared" si="2"/>
        <v>6882906</v>
      </c>
    </row>
    <row r="113" spans="1:70" x14ac:dyDescent="0.25">
      <c r="A113" s="10"/>
      <c r="B113" s="11">
        <v>335.9</v>
      </c>
      <c r="C113" s="12" t="s">
        <v>109</v>
      </c>
      <c r="D113" s="13">
        <v>0</v>
      </c>
      <c r="E113" s="13">
        <v>0</v>
      </c>
      <c r="F113" s="13">
        <v>23775</v>
      </c>
      <c r="G113" s="13">
        <v>0</v>
      </c>
      <c r="H113" s="13">
        <v>0</v>
      </c>
      <c r="I113" s="13">
        <v>793000</v>
      </c>
      <c r="J113" s="13">
        <v>258564</v>
      </c>
      <c r="K113" s="13">
        <v>0</v>
      </c>
      <c r="L113" s="13">
        <v>319158</v>
      </c>
      <c r="M113" s="13">
        <v>0</v>
      </c>
      <c r="N113" s="13">
        <v>962897</v>
      </c>
      <c r="O113" s="13">
        <v>12442</v>
      </c>
      <c r="P113" s="13">
        <v>0</v>
      </c>
      <c r="Q113" s="13">
        <v>224912</v>
      </c>
      <c r="R113" s="13">
        <v>0</v>
      </c>
      <c r="S113" s="13">
        <v>231107</v>
      </c>
      <c r="T113" s="13">
        <v>0</v>
      </c>
      <c r="U113" s="13">
        <v>231264</v>
      </c>
      <c r="V113" s="13">
        <v>0</v>
      </c>
      <c r="W113" s="13">
        <v>223250</v>
      </c>
      <c r="X113" s="13">
        <v>73160</v>
      </c>
      <c r="Y113" s="13">
        <v>29180</v>
      </c>
      <c r="Z113" s="13">
        <v>1089353</v>
      </c>
      <c r="AA113" s="13">
        <v>0</v>
      </c>
      <c r="AB113" s="13">
        <v>0</v>
      </c>
      <c r="AC113" s="13">
        <v>3186349</v>
      </c>
      <c r="AD113" s="13">
        <v>0</v>
      </c>
      <c r="AE113" s="13">
        <v>0</v>
      </c>
      <c r="AF113" s="13">
        <v>0</v>
      </c>
      <c r="AG113" s="13">
        <v>3348</v>
      </c>
      <c r="AH113" s="13">
        <v>507392</v>
      </c>
      <c r="AI113" s="13">
        <v>209328</v>
      </c>
      <c r="AJ113" s="13">
        <v>56649</v>
      </c>
      <c r="AK113" s="13">
        <v>0</v>
      </c>
      <c r="AL113" s="13">
        <v>0</v>
      </c>
      <c r="AM113" s="13">
        <v>0</v>
      </c>
      <c r="AN113" s="13">
        <v>335238</v>
      </c>
      <c r="AO113" s="13">
        <v>0</v>
      </c>
      <c r="AP113" s="13">
        <v>0</v>
      </c>
      <c r="AQ113" s="13">
        <v>60548</v>
      </c>
      <c r="AR113" s="13">
        <v>0</v>
      </c>
      <c r="AS113" s="13">
        <v>278402</v>
      </c>
      <c r="AT113" s="13">
        <v>0</v>
      </c>
      <c r="AU113" s="13">
        <v>0</v>
      </c>
      <c r="AV113" s="13">
        <v>0</v>
      </c>
      <c r="AW113" s="13">
        <v>0</v>
      </c>
      <c r="AX113" s="13">
        <v>175576</v>
      </c>
      <c r="AY113" s="13">
        <v>0</v>
      </c>
      <c r="AZ113" s="13">
        <v>0</v>
      </c>
      <c r="BA113" s="13">
        <v>4512217</v>
      </c>
      <c r="BB113" s="13">
        <v>0</v>
      </c>
      <c r="BC113" s="13">
        <v>0</v>
      </c>
      <c r="BD113" s="13">
        <v>1039080</v>
      </c>
      <c r="BE113" s="13">
        <v>0</v>
      </c>
      <c r="BF113" s="13">
        <v>6060</v>
      </c>
      <c r="BG113" s="13">
        <v>0</v>
      </c>
      <c r="BH113" s="13">
        <v>0</v>
      </c>
      <c r="BI113" s="13">
        <v>0</v>
      </c>
      <c r="BJ113" s="13">
        <v>16632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30713</v>
      </c>
      <c r="BQ113" s="55">
        <v>184122</v>
      </c>
      <c r="BR113" s="60">
        <f t="shared" si="2"/>
        <v>15073716</v>
      </c>
    </row>
    <row r="114" spans="1:70" x14ac:dyDescent="0.25">
      <c r="A114" s="10"/>
      <c r="B114" s="11">
        <v>336</v>
      </c>
      <c r="C114" s="12" t="s">
        <v>110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142</v>
      </c>
      <c r="K114" s="13">
        <v>0</v>
      </c>
      <c r="L114" s="13">
        <v>-87498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76880</v>
      </c>
      <c r="U114" s="13">
        <v>100174</v>
      </c>
      <c r="V114" s="13">
        <v>57240</v>
      </c>
      <c r="W114" s="13">
        <v>269697</v>
      </c>
      <c r="X114" s="13">
        <v>4823</v>
      </c>
      <c r="Y114" s="13">
        <v>37922</v>
      </c>
      <c r="Z114" s="13">
        <v>0</v>
      </c>
      <c r="AA114" s="13">
        <v>0</v>
      </c>
      <c r="AB114" s="13">
        <v>0</v>
      </c>
      <c r="AC114" s="13">
        <v>43565</v>
      </c>
      <c r="AD114" s="13">
        <v>0</v>
      </c>
      <c r="AE114" s="13">
        <v>0</v>
      </c>
      <c r="AF114" s="13">
        <v>0</v>
      </c>
      <c r="AG114" s="13">
        <v>2413</v>
      </c>
      <c r="AH114" s="13">
        <v>11751</v>
      </c>
      <c r="AI114" s="13">
        <v>0</v>
      </c>
      <c r="AJ114" s="13">
        <v>0</v>
      </c>
      <c r="AK114" s="13">
        <v>0</v>
      </c>
      <c r="AL114" s="13">
        <v>0</v>
      </c>
      <c r="AM114" s="13">
        <v>36599</v>
      </c>
      <c r="AN114" s="13">
        <v>7199</v>
      </c>
      <c r="AO114" s="13">
        <v>0</v>
      </c>
      <c r="AP114" s="13">
        <v>0</v>
      </c>
      <c r="AQ114" s="13">
        <v>0</v>
      </c>
      <c r="AR114" s="13">
        <v>0</v>
      </c>
      <c r="AS114" s="13">
        <v>0</v>
      </c>
      <c r="AT114" s="13">
        <v>0</v>
      </c>
      <c r="AU114" s="13">
        <v>2778</v>
      </c>
      <c r="AV114" s="13">
        <v>0</v>
      </c>
      <c r="AW114" s="13">
        <v>11297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0</v>
      </c>
      <c r="BD114" s="13">
        <v>44756</v>
      </c>
      <c r="BE114" s="13">
        <v>0</v>
      </c>
      <c r="BF114" s="13">
        <v>0</v>
      </c>
      <c r="BG114" s="13">
        <v>0</v>
      </c>
      <c r="BH114" s="13">
        <v>0</v>
      </c>
      <c r="BI114" s="13">
        <v>0</v>
      </c>
      <c r="BJ114" s="13">
        <v>29216</v>
      </c>
      <c r="BK114" s="13">
        <v>17985</v>
      </c>
      <c r="BL114" s="13">
        <v>15002</v>
      </c>
      <c r="BM114" s="13">
        <v>0</v>
      </c>
      <c r="BN114" s="13">
        <v>0</v>
      </c>
      <c r="BO114" s="13">
        <v>0</v>
      </c>
      <c r="BP114" s="13">
        <v>94942</v>
      </c>
      <c r="BQ114" s="55">
        <v>0</v>
      </c>
      <c r="BR114" s="60">
        <f t="shared" si="2"/>
        <v>776883</v>
      </c>
    </row>
    <row r="115" spans="1:70" x14ac:dyDescent="0.25">
      <c r="A115" s="10"/>
      <c r="B115" s="11">
        <v>337.1</v>
      </c>
      <c r="C115" s="12" t="s">
        <v>111</v>
      </c>
      <c r="D115" s="13">
        <v>331407</v>
      </c>
      <c r="E115" s="13">
        <v>0</v>
      </c>
      <c r="F115" s="13">
        <v>0</v>
      </c>
      <c r="G115" s="13">
        <v>0</v>
      </c>
      <c r="H115" s="13">
        <v>0</v>
      </c>
      <c r="I115" s="13">
        <v>394000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126023</v>
      </c>
      <c r="P115" s="13">
        <v>0</v>
      </c>
      <c r="Q115" s="13">
        <v>3115</v>
      </c>
      <c r="R115" s="13">
        <v>1023743</v>
      </c>
      <c r="S115" s="13">
        <v>269685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35000</v>
      </c>
      <c r="AD115" s="13">
        <v>4608647</v>
      </c>
      <c r="AE115" s="13">
        <v>0</v>
      </c>
      <c r="AF115" s="13">
        <v>0</v>
      </c>
      <c r="AG115" s="13">
        <v>1875</v>
      </c>
      <c r="AH115" s="13">
        <v>0</v>
      </c>
      <c r="AI115" s="13">
        <v>9223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284000</v>
      </c>
      <c r="AQ115" s="13">
        <v>18787</v>
      </c>
      <c r="AR115" s="13">
        <v>0</v>
      </c>
      <c r="AS115" s="13">
        <v>0</v>
      </c>
      <c r="AT115" s="13">
        <v>0</v>
      </c>
      <c r="AU115" s="13">
        <v>12096</v>
      </c>
      <c r="AV115" s="13">
        <v>0</v>
      </c>
      <c r="AW115" s="13">
        <v>0</v>
      </c>
      <c r="AX115" s="13">
        <v>0</v>
      </c>
      <c r="AY115" s="13">
        <v>388424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4610632</v>
      </c>
      <c r="BF115" s="13">
        <v>0</v>
      </c>
      <c r="BG115" s="13">
        <v>228915</v>
      </c>
      <c r="BH115" s="13">
        <v>66679</v>
      </c>
      <c r="BI115" s="13">
        <v>159449</v>
      </c>
      <c r="BJ115" s="13">
        <v>0</v>
      </c>
      <c r="BK115" s="13">
        <v>28297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55">
        <v>0</v>
      </c>
      <c r="BR115" s="60">
        <f t="shared" ref="BR115:BR181" si="3">SUM(D115:BQ115)</f>
        <v>12599997</v>
      </c>
    </row>
    <row r="116" spans="1:70" x14ac:dyDescent="0.25">
      <c r="A116" s="10"/>
      <c r="B116" s="11">
        <v>337.2</v>
      </c>
      <c r="C116" s="12" t="s">
        <v>112</v>
      </c>
      <c r="D116" s="13">
        <v>3724135</v>
      </c>
      <c r="E116" s="13">
        <v>491465</v>
      </c>
      <c r="F116" s="13">
        <v>0</v>
      </c>
      <c r="G116" s="13">
        <v>0</v>
      </c>
      <c r="H116" s="13">
        <v>0</v>
      </c>
      <c r="I116" s="13">
        <v>0</v>
      </c>
      <c r="J116" s="13">
        <v>85069</v>
      </c>
      <c r="K116" s="13">
        <v>0</v>
      </c>
      <c r="L116" s="13">
        <v>231055</v>
      </c>
      <c r="M116" s="13">
        <v>450000</v>
      </c>
      <c r="N116" s="13">
        <v>0</v>
      </c>
      <c r="O116" s="13">
        <v>0</v>
      </c>
      <c r="P116" s="13">
        <v>0</v>
      </c>
      <c r="Q116" s="13">
        <v>101250</v>
      </c>
      <c r="R116" s="13">
        <v>0</v>
      </c>
      <c r="S116" s="13">
        <v>32496</v>
      </c>
      <c r="T116" s="13">
        <v>0</v>
      </c>
      <c r="U116" s="13">
        <v>300088</v>
      </c>
      <c r="V116" s="13">
        <v>0</v>
      </c>
      <c r="W116" s="13">
        <v>32177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383454</v>
      </c>
      <c r="AE116" s="13">
        <v>20000</v>
      </c>
      <c r="AF116" s="13">
        <v>0</v>
      </c>
      <c r="AG116" s="13">
        <v>157527</v>
      </c>
      <c r="AH116" s="13">
        <v>0</v>
      </c>
      <c r="AI116" s="13">
        <v>0</v>
      </c>
      <c r="AJ116" s="13">
        <v>5782329</v>
      </c>
      <c r="AK116" s="13">
        <v>3944365</v>
      </c>
      <c r="AL116" s="13">
        <v>1018088</v>
      </c>
      <c r="AM116" s="13">
        <v>0</v>
      </c>
      <c r="AN116" s="13">
        <v>0</v>
      </c>
      <c r="AO116" s="13">
        <v>0</v>
      </c>
      <c r="AP116" s="13">
        <v>404000</v>
      </c>
      <c r="AQ116" s="13">
        <v>2308595</v>
      </c>
      <c r="AR116" s="13">
        <v>416987</v>
      </c>
      <c r="AS116" s="13">
        <v>0</v>
      </c>
      <c r="AT116" s="13">
        <v>0</v>
      </c>
      <c r="AU116" s="13">
        <v>0</v>
      </c>
      <c r="AV116" s="13">
        <v>0</v>
      </c>
      <c r="AW116" s="13">
        <v>2971</v>
      </c>
      <c r="AX116" s="13">
        <v>0</v>
      </c>
      <c r="AY116" s="13">
        <v>0</v>
      </c>
      <c r="AZ116" s="13">
        <v>447069</v>
      </c>
      <c r="BA116" s="13">
        <v>0</v>
      </c>
      <c r="BB116" s="13">
        <v>0</v>
      </c>
      <c r="BC116" s="13">
        <v>164865</v>
      </c>
      <c r="BD116" s="13">
        <v>396013</v>
      </c>
      <c r="BE116" s="13">
        <v>0</v>
      </c>
      <c r="BF116" s="13">
        <v>2281029</v>
      </c>
      <c r="BG116" s="13">
        <v>0</v>
      </c>
      <c r="BH116" s="13">
        <v>1252756</v>
      </c>
      <c r="BI116" s="13">
        <v>0</v>
      </c>
      <c r="BJ116" s="13">
        <v>0</v>
      </c>
      <c r="BK116" s="13">
        <v>0</v>
      </c>
      <c r="BL116" s="13">
        <v>316123</v>
      </c>
      <c r="BM116" s="13">
        <v>44919</v>
      </c>
      <c r="BN116" s="13">
        <v>0</v>
      </c>
      <c r="BO116" s="13">
        <v>300371</v>
      </c>
      <c r="BP116" s="13">
        <v>307500</v>
      </c>
      <c r="BQ116" s="55">
        <v>244308</v>
      </c>
      <c r="BR116" s="60">
        <f t="shared" si="3"/>
        <v>25641004</v>
      </c>
    </row>
    <row r="117" spans="1:70" x14ac:dyDescent="0.25">
      <c r="A117" s="10"/>
      <c r="B117" s="11">
        <v>337.3</v>
      </c>
      <c r="C117" s="12" t="s">
        <v>113</v>
      </c>
      <c r="D117" s="13">
        <v>145651</v>
      </c>
      <c r="E117" s="13">
        <v>0</v>
      </c>
      <c r="F117" s="13">
        <v>0</v>
      </c>
      <c r="G117" s="13">
        <v>0</v>
      </c>
      <c r="H117" s="13">
        <v>1086982</v>
      </c>
      <c r="I117" s="13">
        <v>102000</v>
      </c>
      <c r="J117" s="13">
        <v>0</v>
      </c>
      <c r="K117" s="13">
        <v>81748</v>
      </c>
      <c r="L117" s="13">
        <v>5248</v>
      </c>
      <c r="M117" s="13">
        <v>0</v>
      </c>
      <c r="N117" s="13">
        <v>1626503</v>
      </c>
      <c r="O117" s="13">
        <v>0</v>
      </c>
      <c r="P117" s="13">
        <v>0</v>
      </c>
      <c r="Q117" s="13">
        <v>0</v>
      </c>
      <c r="R117" s="13">
        <v>1970721</v>
      </c>
      <c r="S117" s="13">
        <v>0</v>
      </c>
      <c r="T117" s="13">
        <v>0</v>
      </c>
      <c r="U117" s="13">
        <v>0</v>
      </c>
      <c r="V117" s="13">
        <v>0</v>
      </c>
      <c r="W117" s="13">
        <v>4000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28218</v>
      </c>
      <c r="AD117" s="13">
        <v>94660</v>
      </c>
      <c r="AE117" s="13">
        <v>0</v>
      </c>
      <c r="AF117" s="13">
        <v>15000</v>
      </c>
      <c r="AG117" s="13">
        <v>38994</v>
      </c>
      <c r="AH117" s="13">
        <v>0</v>
      </c>
      <c r="AI117" s="13">
        <v>82640</v>
      </c>
      <c r="AJ117" s="13">
        <v>635926</v>
      </c>
      <c r="AK117" s="13">
        <v>1837959</v>
      </c>
      <c r="AL117" s="13">
        <v>1608093</v>
      </c>
      <c r="AM117" s="13">
        <v>140586</v>
      </c>
      <c r="AN117" s="13">
        <v>0</v>
      </c>
      <c r="AO117" s="13">
        <v>0</v>
      </c>
      <c r="AP117" s="13">
        <v>2143000</v>
      </c>
      <c r="AQ117" s="13">
        <v>202633</v>
      </c>
      <c r="AR117" s="13">
        <v>262349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94670</v>
      </c>
      <c r="BB117" s="13">
        <v>1941258</v>
      </c>
      <c r="BC117" s="13">
        <v>0</v>
      </c>
      <c r="BD117" s="13">
        <v>0</v>
      </c>
      <c r="BE117" s="13">
        <v>1485779</v>
      </c>
      <c r="BF117" s="13">
        <v>68500</v>
      </c>
      <c r="BG117" s="13">
        <v>0</v>
      </c>
      <c r="BH117" s="13">
        <v>3904707</v>
      </c>
      <c r="BI117" s="13">
        <v>0</v>
      </c>
      <c r="BJ117" s="13">
        <v>0</v>
      </c>
      <c r="BK117" s="13">
        <v>113911</v>
      </c>
      <c r="BL117" s="13">
        <v>0</v>
      </c>
      <c r="BM117" s="13">
        <v>0</v>
      </c>
      <c r="BN117" s="13">
        <v>29062</v>
      </c>
      <c r="BO117" s="13">
        <v>0</v>
      </c>
      <c r="BP117" s="13">
        <v>0</v>
      </c>
      <c r="BQ117" s="55">
        <v>12000</v>
      </c>
      <c r="BR117" s="60">
        <f t="shared" si="3"/>
        <v>19762798</v>
      </c>
    </row>
    <row r="118" spans="1:70" x14ac:dyDescent="0.25">
      <c r="A118" s="10"/>
      <c r="B118" s="11">
        <v>337.4</v>
      </c>
      <c r="C118" s="12" t="s">
        <v>114</v>
      </c>
      <c r="D118" s="13">
        <v>0</v>
      </c>
      <c r="E118" s="13">
        <v>6230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189778</v>
      </c>
      <c r="O118" s="13">
        <v>0</v>
      </c>
      <c r="P118" s="13">
        <v>0</v>
      </c>
      <c r="Q118" s="13">
        <v>0</v>
      </c>
      <c r="R118" s="13">
        <v>739593</v>
      </c>
      <c r="S118" s="13">
        <v>1183214</v>
      </c>
      <c r="T118" s="13">
        <v>0</v>
      </c>
      <c r="U118" s="13">
        <v>46440</v>
      </c>
      <c r="V118" s="13">
        <v>0</v>
      </c>
      <c r="W118" s="13">
        <v>212376</v>
      </c>
      <c r="X118" s="13">
        <v>0</v>
      </c>
      <c r="Y118" s="13">
        <v>0</v>
      </c>
      <c r="Z118" s="13">
        <v>0</v>
      </c>
      <c r="AA118" s="13">
        <v>0</v>
      </c>
      <c r="AB118" s="13">
        <v>1435</v>
      </c>
      <c r="AC118" s="13">
        <v>677382</v>
      </c>
      <c r="AD118" s="13">
        <v>3064384</v>
      </c>
      <c r="AE118" s="13">
        <v>0</v>
      </c>
      <c r="AF118" s="13">
        <v>0</v>
      </c>
      <c r="AG118" s="13">
        <v>500</v>
      </c>
      <c r="AH118" s="13">
        <v>0</v>
      </c>
      <c r="AI118" s="13">
        <v>19300</v>
      </c>
      <c r="AJ118" s="13">
        <v>0</v>
      </c>
      <c r="AK118" s="13">
        <v>755210</v>
      </c>
      <c r="AL118" s="13">
        <v>2474492</v>
      </c>
      <c r="AM118" s="13">
        <v>0</v>
      </c>
      <c r="AN118" s="13">
        <v>0</v>
      </c>
      <c r="AO118" s="13">
        <v>0</v>
      </c>
      <c r="AP118" s="13">
        <v>266000</v>
      </c>
      <c r="AQ118" s="13">
        <v>1007579</v>
      </c>
      <c r="AR118" s="13">
        <v>0</v>
      </c>
      <c r="AS118" s="13">
        <v>0</v>
      </c>
      <c r="AT118" s="13">
        <v>18750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171753</v>
      </c>
      <c r="BI118" s="13">
        <v>0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55">
        <v>22125</v>
      </c>
      <c r="BR118" s="60">
        <f t="shared" si="3"/>
        <v>10856541</v>
      </c>
    </row>
    <row r="119" spans="1:70" x14ac:dyDescent="0.25">
      <c r="A119" s="10"/>
      <c r="B119" s="11">
        <v>337.5</v>
      </c>
      <c r="C119" s="12" t="s">
        <v>115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98523</v>
      </c>
      <c r="M119" s="13">
        <v>0</v>
      </c>
      <c r="N119" s="13">
        <v>0</v>
      </c>
      <c r="O119" s="13">
        <v>14500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2078273</v>
      </c>
      <c r="AA119" s="13">
        <v>0</v>
      </c>
      <c r="AB119" s="13">
        <v>0</v>
      </c>
      <c r="AC119" s="13">
        <v>0</v>
      </c>
      <c r="AD119" s="13">
        <v>744654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537</v>
      </c>
      <c r="AK119" s="13">
        <v>0</v>
      </c>
      <c r="AL119" s="13">
        <v>18800</v>
      </c>
      <c r="AM119" s="13">
        <v>0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48917</v>
      </c>
      <c r="AU119" s="13">
        <v>0</v>
      </c>
      <c r="AV119" s="13">
        <v>0</v>
      </c>
      <c r="AW119" s="13">
        <v>0</v>
      </c>
      <c r="AX119" s="13">
        <v>950753</v>
      </c>
      <c r="AY119" s="13">
        <v>0</v>
      </c>
      <c r="AZ119" s="13">
        <v>0</v>
      </c>
      <c r="BA119" s="13">
        <v>0</v>
      </c>
      <c r="BB119" s="13">
        <v>3454789</v>
      </c>
      <c r="BC119" s="13">
        <v>0</v>
      </c>
      <c r="BD119" s="13">
        <v>0</v>
      </c>
      <c r="BE119" s="13">
        <v>0</v>
      </c>
      <c r="BF119" s="13">
        <v>395419</v>
      </c>
      <c r="BG119" s="13">
        <v>0</v>
      </c>
      <c r="BH119" s="13">
        <v>0</v>
      </c>
      <c r="BI119" s="13">
        <v>0</v>
      </c>
      <c r="BJ119" s="13">
        <v>0</v>
      </c>
      <c r="BK119" s="13">
        <v>47029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55">
        <v>0</v>
      </c>
      <c r="BR119" s="60">
        <f t="shared" si="3"/>
        <v>7852194</v>
      </c>
    </row>
    <row r="120" spans="1:70" x14ac:dyDescent="0.25">
      <c r="A120" s="10"/>
      <c r="B120" s="11">
        <v>337.6</v>
      </c>
      <c r="C120" s="12" t="s">
        <v>116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782000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23458</v>
      </c>
      <c r="S120" s="13">
        <v>11402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49014</v>
      </c>
      <c r="Z120" s="13">
        <v>0</v>
      </c>
      <c r="AA120" s="13">
        <v>0</v>
      </c>
      <c r="AB120" s="13">
        <v>0</v>
      </c>
      <c r="AC120" s="13">
        <v>360000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774</v>
      </c>
      <c r="AR120" s="13">
        <v>86633</v>
      </c>
      <c r="AS120" s="13">
        <v>0</v>
      </c>
      <c r="AT120" s="13">
        <v>0</v>
      </c>
      <c r="AU120" s="13">
        <v>6125</v>
      </c>
      <c r="AV120" s="13">
        <v>0</v>
      </c>
      <c r="AW120" s="13">
        <v>0</v>
      </c>
      <c r="AX120" s="13">
        <v>0</v>
      </c>
      <c r="AY120" s="13">
        <v>0</v>
      </c>
      <c r="AZ120" s="13">
        <v>0</v>
      </c>
      <c r="BA120" s="13">
        <v>0</v>
      </c>
      <c r="BB120" s="13">
        <v>352609</v>
      </c>
      <c r="BC120" s="13">
        <v>0</v>
      </c>
      <c r="BD120" s="13">
        <v>0</v>
      </c>
      <c r="BE120" s="13">
        <v>0</v>
      </c>
      <c r="BF120" s="13">
        <v>60288</v>
      </c>
      <c r="BG120" s="13">
        <v>0</v>
      </c>
      <c r="BH120" s="13">
        <v>3593</v>
      </c>
      <c r="BI120" s="13">
        <v>0</v>
      </c>
      <c r="BJ120" s="13">
        <v>0</v>
      </c>
      <c r="BK120" s="13">
        <v>0</v>
      </c>
      <c r="BL120" s="13">
        <v>20805</v>
      </c>
      <c r="BM120" s="13">
        <v>0</v>
      </c>
      <c r="BN120" s="13">
        <v>28446</v>
      </c>
      <c r="BO120" s="13">
        <v>0</v>
      </c>
      <c r="BP120" s="13">
        <v>0</v>
      </c>
      <c r="BQ120" s="55">
        <v>0</v>
      </c>
      <c r="BR120" s="60">
        <f t="shared" si="3"/>
        <v>1785147</v>
      </c>
    </row>
    <row r="121" spans="1:70" x14ac:dyDescent="0.25">
      <c r="A121" s="10"/>
      <c r="B121" s="11">
        <v>337.7</v>
      </c>
      <c r="C121" s="12" t="s">
        <v>117</v>
      </c>
      <c r="D121" s="13">
        <v>0</v>
      </c>
      <c r="E121" s="13">
        <v>0</v>
      </c>
      <c r="F121" s="13">
        <v>0</v>
      </c>
      <c r="G121" s="13">
        <v>14000</v>
      </c>
      <c r="H121" s="13">
        <v>0</v>
      </c>
      <c r="I121" s="13">
        <v>1034000</v>
      </c>
      <c r="J121" s="13">
        <v>72768</v>
      </c>
      <c r="K121" s="13">
        <v>500252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21648</v>
      </c>
      <c r="T121" s="13">
        <v>0</v>
      </c>
      <c r="U121" s="13">
        <v>3000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131576</v>
      </c>
      <c r="AD121" s="13">
        <v>0</v>
      </c>
      <c r="AE121" s="13">
        <v>0</v>
      </c>
      <c r="AF121" s="13">
        <v>51800</v>
      </c>
      <c r="AG121" s="13">
        <v>0</v>
      </c>
      <c r="AH121" s="13">
        <v>0</v>
      </c>
      <c r="AI121" s="13">
        <v>0</v>
      </c>
      <c r="AJ121" s="13">
        <v>0</v>
      </c>
      <c r="AK121" s="13">
        <v>200063</v>
      </c>
      <c r="AL121" s="13">
        <v>110900</v>
      </c>
      <c r="AM121" s="13">
        <v>0</v>
      </c>
      <c r="AN121" s="13">
        <v>0</v>
      </c>
      <c r="AO121" s="13">
        <v>0</v>
      </c>
      <c r="AP121" s="13">
        <v>1248000</v>
      </c>
      <c r="AQ121" s="13">
        <v>50000</v>
      </c>
      <c r="AR121" s="13">
        <v>399114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250000</v>
      </c>
      <c r="BA121" s="13">
        <v>0</v>
      </c>
      <c r="BB121" s="13">
        <v>340750</v>
      </c>
      <c r="BC121" s="13">
        <v>0</v>
      </c>
      <c r="BD121" s="13">
        <v>0</v>
      </c>
      <c r="BE121" s="13">
        <v>297909</v>
      </c>
      <c r="BF121" s="13">
        <v>0</v>
      </c>
      <c r="BG121" s="13">
        <v>0</v>
      </c>
      <c r="BH121" s="13">
        <v>1019810</v>
      </c>
      <c r="BI121" s="13">
        <v>0</v>
      </c>
      <c r="BJ121" s="13">
        <v>0</v>
      </c>
      <c r="BK121" s="13">
        <v>1536637</v>
      </c>
      <c r="BL121" s="13">
        <v>24785</v>
      </c>
      <c r="BM121" s="13">
        <v>0</v>
      </c>
      <c r="BN121" s="13">
        <v>0</v>
      </c>
      <c r="BO121" s="13">
        <v>0</v>
      </c>
      <c r="BP121" s="13">
        <v>0</v>
      </c>
      <c r="BQ121" s="55">
        <v>0</v>
      </c>
      <c r="BR121" s="60">
        <f t="shared" si="3"/>
        <v>7307012</v>
      </c>
    </row>
    <row r="122" spans="1:70" x14ac:dyDescent="0.25">
      <c r="A122" s="10"/>
      <c r="B122" s="11">
        <v>337.9</v>
      </c>
      <c r="C122" s="12" t="s">
        <v>118</v>
      </c>
      <c r="D122" s="13">
        <v>1025739</v>
      </c>
      <c r="E122" s="13">
        <v>0</v>
      </c>
      <c r="F122" s="13">
        <v>0</v>
      </c>
      <c r="G122" s="13">
        <v>0</v>
      </c>
      <c r="H122" s="13">
        <v>109096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63359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17655</v>
      </c>
      <c r="AP122" s="13">
        <v>0</v>
      </c>
      <c r="AQ122" s="13">
        <v>0</v>
      </c>
      <c r="AR122" s="13">
        <v>0</v>
      </c>
      <c r="AS122" s="13">
        <v>1830618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18679</v>
      </c>
      <c r="BG122" s="13">
        <v>0</v>
      </c>
      <c r="BH122" s="13">
        <v>201776</v>
      </c>
      <c r="BI122" s="13">
        <v>808284</v>
      </c>
      <c r="BJ122" s="13">
        <v>167033</v>
      </c>
      <c r="BK122" s="13">
        <v>0</v>
      </c>
      <c r="BL122" s="13">
        <v>0</v>
      </c>
      <c r="BM122" s="13">
        <v>7478</v>
      </c>
      <c r="BN122" s="13">
        <v>2209179</v>
      </c>
      <c r="BO122" s="13">
        <v>0</v>
      </c>
      <c r="BP122" s="13">
        <v>0</v>
      </c>
      <c r="BQ122" s="55">
        <v>0</v>
      </c>
      <c r="BR122" s="60">
        <f t="shared" si="3"/>
        <v>6458896</v>
      </c>
    </row>
    <row r="123" spans="1:70" x14ac:dyDescent="0.25">
      <c r="A123" s="10"/>
      <c r="B123" s="11">
        <v>338</v>
      </c>
      <c r="C123" s="12" t="s">
        <v>119</v>
      </c>
      <c r="D123" s="13">
        <v>0</v>
      </c>
      <c r="E123" s="13">
        <v>0</v>
      </c>
      <c r="F123" s="13">
        <v>0</v>
      </c>
      <c r="G123" s="13">
        <v>37118</v>
      </c>
      <c r="H123" s="13">
        <v>0</v>
      </c>
      <c r="I123" s="13">
        <v>0</v>
      </c>
      <c r="J123" s="13">
        <v>0</v>
      </c>
      <c r="K123" s="13">
        <v>0</v>
      </c>
      <c r="L123" s="13">
        <v>1085882</v>
      </c>
      <c r="M123" s="13">
        <v>0</v>
      </c>
      <c r="N123" s="13">
        <v>0</v>
      </c>
      <c r="O123" s="13">
        <v>0</v>
      </c>
      <c r="P123" s="13">
        <v>240033</v>
      </c>
      <c r="Q123" s="13">
        <v>0</v>
      </c>
      <c r="R123" s="13">
        <v>60000</v>
      </c>
      <c r="S123" s="13">
        <v>0</v>
      </c>
      <c r="T123" s="13">
        <v>0</v>
      </c>
      <c r="U123" s="13">
        <v>0</v>
      </c>
      <c r="V123" s="13">
        <v>0</v>
      </c>
      <c r="W123" s="13">
        <v>22333</v>
      </c>
      <c r="X123" s="13">
        <v>0</v>
      </c>
      <c r="Y123" s="13">
        <v>0</v>
      </c>
      <c r="Z123" s="13">
        <v>0</v>
      </c>
      <c r="AA123" s="13">
        <v>0</v>
      </c>
      <c r="AB123" s="13">
        <v>1836365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3">
        <v>0</v>
      </c>
      <c r="AP123" s="13">
        <v>0</v>
      </c>
      <c r="AQ123" s="13">
        <v>0</v>
      </c>
      <c r="AR123" s="13">
        <v>2091213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0</v>
      </c>
      <c r="AY123" s="13">
        <v>424106</v>
      </c>
      <c r="AZ123" s="13">
        <v>0</v>
      </c>
      <c r="BA123" s="13">
        <v>0</v>
      </c>
      <c r="BB123" s="13">
        <v>11383787</v>
      </c>
      <c r="BC123" s="13">
        <v>120</v>
      </c>
      <c r="BD123" s="13">
        <v>0</v>
      </c>
      <c r="BE123" s="13">
        <v>0</v>
      </c>
      <c r="BF123" s="13">
        <v>1058560</v>
      </c>
      <c r="BG123" s="13">
        <v>0</v>
      </c>
      <c r="BH123" s="13">
        <v>0</v>
      </c>
      <c r="BI123" s="13">
        <v>1992580</v>
      </c>
      <c r="BJ123" s="13">
        <v>5208</v>
      </c>
      <c r="BK123" s="13">
        <v>0</v>
      </c>
      <c r="BL123" s="13">
        <v>10006</v>
      </c>
      <c r="BM123" s="13">
        <v>330000</v>
      </c>
      <c r="BN123" s="13">
        <v>0</v>
      </c>
      <c r="BO123" s="13">
        <v>2065</v>
      </c>
      <c r="BP123" s="13">
        <v>0</v>
      </c>
      <c r="BQ123" s="55">
        <v>0</v>
      </c>
      <c r="BR123" s="60">
        <f t="shared" si="3"/>
        <v>20579376</v>
      </c>
    </row>
    <row r="124" spans="1:70" x14ac:dyDescent="0.25">
      <c r="A124" s="10"/>
      <c r="B124" s="11">
        <v>339</v>
      </c>
      <c r="C124" s="12" t="s">
        <v>120</v>
      </c>
      <c r="D124" s="13">
        <v>0</v>
      </c>
      <c r="E124" s="13">
        <v>0</v>
      </c>
      <c r="F124" s="13">
        <v>0</v>
      </c>
      <c r="G124" s="13">
        <v>18608</v>
      </c>
      <c r="H124" s="13">
        <v>65656</v>
      </c>
      <c r="I124" s="13">
        <v>0</v>
      </c>
      <c r="J124" s="13">
        <v>3407</v>
      </c>
      <c r="K124" s="13">
        <v>0</v>
      </c>
      <c r="L124" s="13">
        <v>0</v>
      </c>
      <c r="M124" s="13">
        <v>1818852</v>
      </c>
      <c r="N124" s="13">
        <v>0</v>
      </c>
      <c r="O124" s="13">
        <v>0</v>
      </c>
      <c r="P124" s="13">
        <v>858293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121371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77089</v>
      </c>
      <c r="AJ124" s="13">
        <v>0</v>
      </c>
      <c r="AK124" s="13">
        <v>0</v>
      </c>
      <c r="AL124" s="13">
        <v>0</v>
      </c>
      <c r="AM124" s="13">
        <v>0</v>
      </c>
      <c r="AN124" s="13">
        <v>0</v>
      </c>
      <c r="AO124" s="13">
        <v>28550</v>
      </c>
      <c r="AP124" s="13">
        <v>10594000</v>
      </c>
      <c r="AQ124" s="13">
        <v>0</v>
      </c>
      <c r="AR124" s="13">
        <v>0</v>
      </c>
      <c r="AS124" s="13">
        <v>0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2155455</v>
      </c>
      <c r="AZ124" s="13">
        <v>94051</v>
      </c>
      <c r="BA124" s="13">
        <v>0</v>
      </c>
      <c r="BB124" s="13">
        <v>0</v>
      </c>
      <c r="BC124" s="13">
        <v>2123639</v>
      </c>
      <c r="BD124" s="13">
        <v>0</v>
      </c>
      <c r="BE124" s="13">
        <v>0</v>
      </c>
      <c r="BF124" s="13">
        <v>0</v>
      </c>
      <c r="BG124" s="13">
        <v>306807</v>
      </c>
      <c r="BH124" s="13">
        <v>0</v>
      </c>
      <c r="BI124" s="13">
        <v>0</v>
      </c>
      <c r="BJ124" s="13">
        <v>0</v>
      </c>
      <c r="BK124" s="13">
        <v>0</v>
      </c>
      <c r="BL124" s="13">
        <v>0</v>
      </c>
      <c r="BM124" s="13">
        <v>0</v>
      </c>
      <c r="BN124" s="13">
        <v>284343</v>
      </c>
      <c r="BO124" s="13">
        <v>0</v>
      </c>
      <c r="BP124" s="13">
        <v>0</v>
      </c>
      <c r="BQ124" s="55">
        <v>0</v>
      </c>
      <c r="BR124" s="60">
        <f t="shared" si="3"/>
        <v>18550121</v>
      </c>
    </row>
    <row r="125" spans="1:70" ht="15.75" x14ac:dyDescent="0.25">
      <c r="A125" s="15" t="s">
        <v>121</v>
      </c>
      <c r="B125" s="16"/>
      <c r="C125" s="17"/>
      <c r="D125" s="18">
        <v>66038715</v>
      </c>
      <c r="E125" s="18">
        <v>20830556</v>
      </c>
      <c r="F125" s="18">
        <v>85595232</v>
      </c>
      <c r="G125" s="18">
        <v>4520350</v>
      </c>
      <c r="H125" s="18">
        <v>216842058</v>
      </c>
      <c r="I125" s="18">
        <v>1132119000</v>
      </c>
      <c r="J125" s="18">
        <v>439435</v>
      </c>
      <c r="K125" s="18">
        <v>150901454</v>
      </c>
      <c r="L125" s="18">
        <v>57736915</v>
      </c>
      <c r="M125" s="18">
        <v>49099165</v>
      </c>
      <c r="N125" s="18">
        <v>303483355</v>
      </c>
      <c r="O125" s="18">
        <v>9167156</v>
      </c>
      <c r="P125" s="18">
        <v>11041494</v>
      </c>
      <c r="Q125" s="18">
        <v>2119441</v>
      </c>
      <c r="R125" s="18">
        <v>103160391</v>
      </c>
      <c r="S125" s="18">
        <v>24773131</v>
      </c>
      <c r="T125" s="18">
        <v>6499427</v>
      </c>
      <c r="U125" s="18">
        <v>4373987</v>
      </c>
      <c r="V125" s="18">
        <v>2551365</v>
      </c>
      <c r="W125" s="18">
        <v>6015878</v>
      </c>
      <c r="X125" s="18">
        <v>2379968</v>
      </c>
      <c r="Y125" s="18">
        <v>1768299</v>
      </c>
      <c r="Z125" s="18">
        <v>5423135</v>
      </c>
      <c r="AA125" s="18">
        <v>10137310</v>
      </c>
      <c r="AB125" s="18">
        <v>86811872</v>
      </c>
      <c r="AC125" s="18">
        <v>15259430</v>
      </c>
      <c r="AD125" s="18">
        <v>678279331</v>
      </c>
      <c r="AE125" s="18">
        <v>1672238</v>
      </c>
      <c r="AF125" s="18">
        <v>73771698</v>
      </c>
      <c r="AG125" s="18">
        <v>6850856</v>
      </c>
      <c r="AH125" s="18">
        <v>4281046</v>
      </c>
      <c r="AI125" s="18">
        <v>689648</v>
      </c>
      <c r="AJ125" s="18">
        <v>77670730</v>
      </c>
      <c r="AK125" s="18">
        <v>551562270</v>
      </c>
      <c r="AL125" s="18">
        <v>43933930</v>
      </c>
      <c r="AM125" s="18">
        <v>6637610</v>
      </c>
      <c r="AN125" s="18">
        <v>1586337</v>
      </c>
      <c r="AO125" s="18">
        <v>3872600</v>
      </c>
      <c r="AP125" s="18">
        <v>288153000</v>
      </c>
      <c r="AQ125" s="18">
        <v>97611937</v>
      </c>
      <c r="AR125" s="18">
        <v>110755893</v>
      </c>
      <c r="AS125" s="18">
        <v>4362063833</v>
      </c>
      <c r="AT125" s="18">
        <v>75376635</v>
      </c>
      <c r="AU125" s="18">
        <v>9581978</v>
      </c>
      <c r="AV125" s="18">
        <v>105404398</v>
      </c>
      <c r="AW125" s="18">
        <v>4565155</v>
      </c>
      <c r="AX125" s="18">
        <v>640040415</v>
      </c>
      <c r="AY125" s="18">
        <v>88161429</v>
      </c>
      <c r="AZ125" s="18">
        <v>931849844</v>
      </c>
      <c r="BA125" s="18">
        <v>260088862</v>
      </c>
      <c r="BB125" s="18">
        <v>565487223</v>
      </c>
      <c r="BC125" s="18">
        <v>244594838</v>
      </c>
      <c r="BD125" s="18">
        <v>28769531</v>
      </c>
      <c r="BE125" s="18">
        <v>136056705</v>
      </c>
      <c r="BF125" s="18">
        <v>52459948</v>
      </c>
      <c r="BG125" s="18">
        <v>25634541</v>
      </c>
      <c r="BH125" s="18">
        <v>301634974</v>
      </c>
      <c r="BI125" s="18">
        <v>137983647</v>
      </c>
      <c r="BJ125" s="18">
        <v>10018631</v>
      </c>
      <c r="BK125" s="18">
        <v>6170818</v>
      </c>
      <c r="BL125" s="18">
        <v>2052346</v>
      </c>
      <c r="BM125" s="18">
        <v>1982958</v>
      </c>
      <c r="BN125" s="18">
        <v>184585444</v>
      </c>
      <c r="BO125" s="18">
        <v>9881248</v>
      </c>
      <c r="BP125" s="18">
        <v>11897351</v>
      </c>
      <c r="BQ125" s="56">
        <v>3290467</v>
      </c>
      <c r="BR125" s="61">
        <f t="shared" si="3"/>
        <v>12526050862</v>
      </c>
    </row>
    <row r="126" spans="1:70" x14ac:dyDescent="0.25">
      <c r="A126" s="10"/>
      <c r="B126" s="11">
        <v>341.1</v>
      </c>
      <c r="C126" s="12" t="s">
        <v>122</v>
      </c>
      <c r="D126" s="13">
        <v>1541358</v>
      </c>
      <c r="E126" s="13">
        <v>94692</v>
      </c>
      <c r="F126" s="13">
        <v>0</v>
      </c>
      <c r="G126" s="13">
        <v>91494</v>
      </c>
      <c r="H126" s="13">
        <v>2771390</v>
      </c>
      <c r="I126" s="13">
        <v>10229000</v>
      </c>
      <c r="J126" s="13">
        <v>40596</v>
      </c>
      <c r="K126" s="13">
        <v>920499</v>
      </c>
      <c r="L126" s="13">
        <v>1132684</v>
      </c>
      <c r="M126" s="13">
        <v>1193699</v>
      </c>
      <c r="N126" s="13">
        <v>1877920</v>
      </c>
      <c r="O126" s="13">
        <v>165500</v>
      </c>
      <c r="P126" s="13">
        <v>151703</v>
      </c>
      <c r="Q126" s="13">
        <v>49598</v>
      </c>
      <c r="R126" s="13">
        <v>1843650</v>
      </c>
      <c r="S126" s="13">
        <v>849122</v>
      </c>
      <c r="T126" s="13">
        <v>65499</v>
      </c>
      <c r="U126" s="13">
        <v>90563</v>
      </c>
      <c r="V126" s="13">
        <v>81585</v>
      </c>
      <c r="W126" s="13">
        <v>0</v>
      </c>
      <c r="X126" s="13">
        <v>90838</v>
      </c>
      <c r="Y126" s="13">
        <v>56078</v>
      </c>
      <c r="Z126" s="13">
        <v>22238</v>
      </c>
      <c r="AA126" s="13">
        <v>1058938</v>
      </c>
      <c r="AB126" s="13">
        <v>1572489</v>
      </c>
      <c r="AC126" s="13">
        <v>655918</v>
      </c>
      <c r="AD126" s="13">
        <v>6599712</v>
      </c>
      <c r="AE126" s="13">
        <v>0</v>
      </c>
      <c r="AF126" s="13">
        <v>1369513</v>
      </c>
      <c r="AG126" s="13">
        <v>134999</v>
      </c>
      <c r="AH126" s="13">
        <v>77309</v>
      </c>
      <c r="AI126" s="13">
        <v>31139</v>
      </c>
      <c r="AJ126" s="13">
        <v>1640218</v>
      </c>
      <c r="AK126" s="13">
        <v>3302008</v>
      </c>
      <c r="AL126" s="13">
        <v>3460828</v>
      </c>
      <c r="AM126" s="13">
        <v>199067</v>
      </c>
      <c r="AN126" s="13">
        <v>0</v>
      </c>
      <c r="AO126" s="13">
        <v>71682</v>
      </c>
      <c r="AP126" s="13">
        <v>750000</v>
      </c>
      <c r="AQ126" s="13">
        <v>1909002</v>
      </c>
      <c r="AR126" s="13">
        <v>687397</v>
      </c>
      <c r="AS126" s="13">
        <v>12824527</v>
      </c>
      <c r="AT126" s="13">
        <v>766967</v>
      </c>
      <c r="AU126" s="13">
        <v>678516</v>
      </c>
      <c r="AV126" s="13">
        <v>0</v>
      </c>
      <c r="AW126" s="13">
        <v>132200</v>
      </c>
      <c r="AX126" s="13">
        <v>7681485</v>
      </c>
      <c r="AY126" s="13">
        <v>2524903</v>
      </c>
      <c r="AZ126" s="13">
        <v>9514414</v>
      </c>
      <c r="BA126" s="13">
        <v>291426</v>
      </c>
      <c r="BB126" s="13">
        <v>5258635</v>
      </c>
      <c r="BC126" s="13">
        <v>3293190</v>
      </c>
      <c r="BD126" s="13">
        <v>346873</v>
      </c>
      <c r="BE126" s="13">
        <v>1459334</v>
      </c>
      <c r="BF126" s="13">
        <v>1854187</v>
      </c>
      <c r="BG126" s="13">
        <v>0</v>
      </c>
      <c r="BH126" s="13">
        <v>2941740</v>
      </c>
      <c r="BI126" s="13">
        <v>3729590</v>
      </c>
      <c r="BJ126" s="13">
        <v>264501</v>
      </c>
      <c r="BK126" s="13">
        <v>1702</v>
      </c>
      <c r="BL126" s="13">
        <v>68526</v>
      </c>
      <c r="BM126" s="13">
        <v>22542</v>
      </c>
      <c r="BN126" s="13">
        <v>2265094</v>
      </c>
      <c r="BO126" s="13">
        <v>46262</v>
      </c>
      <c r="BP126" s="13">
        <v>264202</v>
      </c>
      <c r="BQ126" s="55">
        <v>0</v>
      </c>
      <c r="BR126" s="60">
        <f t="shared" si="3"/>
        <v>103110741</v>
      </c>
    </row>
    <row r="127" spans="1:70" x14ac:dyDescent="0.25">
      <c r="A127" s="10"/>
      <c r="B127" s="11">
        <v>341.15</v>
      </c>
      <c r="C127" s="12" t="s">
        <v>123</v>
      </c>
      <c r="D127" s="13">
        <v>0</v>
      </c>
      <c r="E127" s="13">
        <v>0</v>
      </c>
      <c r="F127" s="13">
        <v>0</v>
      </c>
      <c r="G127" s="13">
        <v>36736</v>
      </c>
      <c r="H127" s="13">
        <v>2163955</v>
      </c>
      <c r="I127" s="13">
        <v>740000</v>
      </c>
      <c r="J127" s="13">
        <v>10948</v>
      </c>
      <c r="K127" s="13">
        <v>533658</v>
      </c>
      <c r="L127" s="13">
        <v>0</v>
      </c>
      <c r="M127" s="13">
        <v>350533</v>
      </c>
      <c r="N127" s="13">
        <v>0</v>
      </c>
      <c r="O127" s="13">
        <v>95624</v>
      </c>
      <c r="P127" s="13">
        <v>0</v>
      </c>
      <c r="Q127" s="13">
        <v>0</v>
      </c>
      <c r="R127" s="13">
        <v>0</v>
      </c>
      <c r="S127" s="13">
        <v>0</v>
      </c>
      <c r="T127" s="13">
        <v>28593</v>
      </c>
      <c r="U127" s="13">
        <v>0</v>
      </c>
      <c r="V127" s="13">
        <v>0</v>
      </c>
      <c r="W127" s="13">
        <v>14832</v>
      </c>
      <c r="X127" s="13">
        <v>28711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2686367</v>
      </c>
      <c r="AE127" s="13">
        <v>0</v>
      </c>
      <c r="AF127" s="13">
        <v>0</v>
      </c>
      <c r="AG127" s="13">
        <v>53758</v>
      </c>
      <c r="AH127" s="13">
        <v>0</v>
      </c>
      <c r="AI127" s="13">
        <v>0</v>
      </c>
      <c r="AJ127" s="13">
        <v>618339</v>
      </c>
      <c r="AK127" s="13">
        <v>1887051</v>
      </c>
      <c r="AL127" s="13">
        <v>459571</v>
      </c>
      <c r="AM127" s="13">
        <v>0</v>
      </c>
      <c r="AN127" s="13">
        <v>2134</v>
      </c>
      <c r="AO127" s="13">
        <v>102527</v>
      </c>
      <c r="AP127" s="13">
        <v>0</v>
      </c>
      <c r="AQ127" s="13">
        <v>0</v>
      </c>
      <c r="AR127" s="13">
        <v>401733</v>
      </c>
      <c r="AS127" s="13">
        <v>0</v>
      </c>
      <c r="AT127" s="13">
        <v>279894</v>
      </c>
      <c r="AU127" s="13">
        <v>0</v>
      </c>
      <c r="AV127" s="13">
        <v>0</v>
      </c>
      <c r="AW127" s="13">
        <v>90321</v>
      </c>
      <c r="AX127" s="13">
        <v>2801856</v>
      </c>
      <c r="AY127" s="13">
        <v>0</v>
      </c>
      <c r="AZ127" s="13">
        <v>0</v>
      </c>
      <c r="BA127" s="13">
        <v>1791985</v>
      </c>
      <c r="BB127" s="13">
        <v>533339</v>
      </c>
      <c r="BC127" s="13">
        <v>1230605</v>
      </c>
      <c r="BD127" s="13">
        <v>0</v>
      </c>
      <c r="BE127" s="13">
        <v>0</v>
      </c>
      <c r="BF127" s="13">
        <v>0</v>
      </c>
      <c r="BG127" s="13">
        <v>425035</v>
      </c>
      <c r="BH127" s="13">
        <v>1167249</v>
      </c>
      <c r="BI127" s="13">
        <v>0</v>
      </c>
      <c r="BJ127" s="13">
        <v>0</v>
      </c>
      <c r="BK127" s="13">
        <v>56239</v>
      </c>
      <c r="BL127" s="13">
        <v>9897</v>
      </c>
      <c r="BM127" s="13">
        <v>0</v>
      </c>
      <c r="BN127" s="13">
        <v>1238874</v>
      </c>
      <c r="BO127" s="13">
        <v>0</v>
      </c>
      <c r="BP127" s="13">
        <v>0</v>
      </c>
      <c r="BQ127" s="55">
        <v>104464</v>
      </c>
      <c r="BR127" s="60">
        <f t="shared" si="3"/>
        <v>19944828</v>
      </c>
    </row>
    <row r="128" spans="1:70" x14ac:dyDescent="0.25">
      <c r="A128" s="10"/>
      <c r="B128" s="11">
        <v>341.16</v>
      </c>
      <c r="C128" s="12" t="s">
        <v>124</v>
      </c>
      <c r="D128" s="13">
        <v>0</v>
      </c>
      <c r="E128" s="13">
        <v>35957</v>
      </c>
      <c r="F128" s="13">
        <v>0</v>
      </c>
      <c r="G128" s="13">
        <v>0</v>
      </c>
      <c r="H128" s="13">
        <v>0</v>
      </c>
      <c r="I128" s="13">
        <v>3041000</v>
      </c>
      <c r="J128" s="13">
        <v>0</v>
      </c>
      <c r="K128" s="13">
        <v>416473</v>
      </c>
      <c r="L128" s="13">
        <v>0</v>
      </c>
      <c r="M128" s="13">
        <v>333007</v>
      </c>
      <c r="N128" s="13">
        <v>0</v>
      </c>
      <c r="O128" s="13">
        <v>0</v>
      </c>
      <c r="P128" s="13">
        <v>0</v>
      </c>
      <c r="Q128" s="13">
        <v>20165</v>
      </c>
      <c r="R128" s="13">
        <v>0</v>
      </c>
      <c r="S128" s="13">
        <v>0</v>
      </c>
      <c r="T128" s="13">
        <v>30098</v>
      </c>
      <c r="U128" s="13">
        <v>40694</v>
      </c>
      <c r="V128" s="13">
        <v>28285</v>
      </c>
      <c r="W128" s="13">
        <v>0</v>
      </c>
      <c r="X128" s="13">
        <v>30226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2125672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640772</v>
      </c>
      <c r="AK128" s="13">
        <v>1481083</v>
      </c>
      <c r="AL128" s="13">
        <v>361663</v>
      </c>
      <c r="AM128" s="13">
        <v>70955</v>
      </c>
      <c r="AN128" s="13">
        <v>6314</v>
      </c>
      <c r="AO128" s="13">
        <v>17774</v>
      </c>
      <c r="AP128" s="13">
        <v>0</v>
      </c>
      <c r="AQ128" s="13">
        <v>552971</v>
      </c>
      <c r="AR128" s="13">
        <v>316792</v>
      </c>
      <c r="AS128" s="13">
        <v>0</v>
      </c>
      <c r="AT128" s="13">
        <v>0</v>
      </c>
      <c r="AU128" s="13">
        <v>189070</v>
      </c>
      <c r="AV128" s="13">
        <v>365888</v>
      </c>
      <c r="AW128" s="13">
        <v>0</v>
      </c>
      <c r="AX128" s="13">
        <v>2949322</v>
      </c>
      <c r="AY128" s="13">
        <v>0</v>
      </c>
      <c r="AZ128" s="13">
        <v>2461405</v>
      </c>
      <c r="BA128" s="13">
        <v>0</v>
      </c>
      <c r="BB128" s="13">
        <v>1635237</v>
      </c>
      <c r="BC128" s="13">
        <v>0</v>
      </c>
      <c r="BD128" s="13">
        <v>78183</v>
      </c>
      <c r="BE128" s="13">
        <v>0</v>
      </c>
      <c r="BF128" s="13">
        <v>536219</v>
      </c>
      <c r="BG128" s="13">
        <v>306256</v>
      </c>
      <c r="BH128" s="13">
        <v>910377</v>
      </c>
      <c r="BI128" s="13">
        <v>0</v>
      </c>
      <c r="BJ128" s="13">
        <v>188590</v>
      </c>
      <c r="BK128" s="13">
        <v>0</v>
      </c>
      <c r="BL128" s="13">
        <v>0</v>
      </c>
      <c r="BM128" s="13">
        <v>12845</v>
      </c>
      <c r="BN128" s="13">
        <v>969823</v>
      </c>
      <c r="BO128" s="13">
        <v>0</v>
      </c>
      <c r="BP128" s="13">
        <v>0</v>
      </c>
      <c r="BQ128" s="55">
        <v>0</v>
      </c>
      <c r="BR128" s="60">
        <f t="shared" si="3"/>
        <v>20153116</v>
      </c>
    </row>
    <row r="129" spans="1:70" x14ac:dyDescent="0.25">
      <c r="A129" s="10"/>
      <c r="B129" s="11">
        <v>341.2</v>
      </c>
      <c r="C129" s="12" t="s">
        <v>125</v>
      </c>
      <c r="D129" s="13">
        <v>19323708</v>
      </c>
      <c r="E129" s="13">
        <v>0</v>
      </c>
      <c r="F129" s="13">
        <v>11977605</v>
      </c>
      <c r="G129" s="13">
        <v>0</v>
      </c>
      <c r="H129" s="13">
        <v>73025767</v>
      </c>
      <c r="I129" s="13">
        <v>116131000</v>
      </c>
      <c r="J129" s="13">
        <v>0</v>
      </c>
      <c r="K129" s="13">
        <v>33155537</v>
      </c>
      <c r="L129" s="13">
        <v>10087040</v>
      </c>
      <c r="M129" s="13">
        <v>0</v>
      </c>
      <c r="N129" s="13">
        <v>82578489</v>
      </c>
      <c r="O129" s="13">
        <v>0</v>
      </c>
      <c r="P129" s="13">
        <v>117275</v>
      </c>
      <c r="Q129" s="13">
        <v>6350</v>
      </c>
      <c r="R129" s="13">
        <v>36131930</v>
      </c>
      <c r="S129" s="13">
        <v>7594611</v>
      </c>
      <c r="T129" s="13">
        <v>0</v>
      </c>
      <c r="U129" s="13">
        <v>0</v>
      </c>
      <c r="V129" s="13">
        <v>4647</v>
      </c>
      <c r="W129" s="13">
        <v>0</v>
      </c>
      <c r="X129" s="13">
        <v>0</v>
      </c>
      <c r="Y129" s="13">
        <v>0</v>
      </c>
      <c r="Z129" s="13">
        <v>316478</v>
      </c>
      <c r="AA129" s="13">
        <v>0</v>
      </c>
      <c r="AB129" s="13">
        <v>26435988</v>
      </c>
      <c r="AC129" s="13">
        <v>0</v>
      </c>
      <c r="AD129" s="13">
        <v>159168118</v>
      </c>
      <c r="AE129" s="13">
        <v>0</v>
      </c>
      <c r="AF129" s="13">
        <v>22176846</v>
      </c>
      <c r="AG129" s="13">
        <v>0</v>
      </c>
      <c r="AH129" s="13">
        <v>0</v>
      </c>
      <c r="AI129" s="13">
        <v>0</v>
      </c>
      <c r="AJ129" s="13">
        <v>28178344</v>
      </c>
      <c r="AK129" s="13">
        <v>116925928</v>
      </c>
      <c r="AL129" s="13">
        <v>6934738</v>
      </c>
      <c r="AM129" s="13">
        <v>0</v>
      </c>
      <c r="AN129" s="13">
        <v>0</v>
      </c>
      <c r="AO129" s="13">
        <v>21476</v>
      </c>
      <c r="AP129" s="13">
        <v>68831000</v>
      </c>
      <c r="AQ129" s="13">
        <v>29786080</v>
      </c>
      <c r="AR129" s="13">
        <v>34128097</v>
      </c>
      <c r="AS129" s="13">
        <v>567695</v>
      </c>
      <c r="AT129" s="13">
        <v>22061022</v>
      </c>
      <c r="AU129" s="13">
        <v>0</v>
      </c>
      <c r="AV129" s="13">
        <v>16282917</v>
      </c>
      <c r="AW129" s="13">
        <v>579</v>
      </c>
      <c r="AX129" s="13">
        <v>163850384</v>
      </c>
      <c r="AY129" s="13">
        <v>38443105</v>
      </c>
      <c r="AZ129" s="13">
        <v>135509230</v>
      </c>
      <c r="BA129" s="13">
        <v>60656326</v>
      </c>
      <c r="BB129" s="13">
        <v>158240339</v>
      </c>
      <c r="BC129" s="13">
        <v>67955354</v>
      </c>
      <c r="BD129" s="13">
        <v>8527814</v>
      </c>
      <c r="BE129" s="13">
        <v>0</v>
      </c>
      <c r="BF129" s="13">
        <v>12369586</v>
      </c>
      <c r="BG129" s="13">
        <v>921249</v>
      </c>
      <c r="BH129" s="13">
        <v>125798693</v>
      </c>
      <c r="BI129" s="13">
        <v>36003173</v>
      </c>
      <c r="BJ129" s="13">
        <v>3625946</v>
      </c>
      <c r="BK129" s="13">
        <v>0</v>
      </c>
      <c r="BL129" s="13">
        <v>0</v>
      </c>
      <c r="BM129" s="13">
        <v>0</v>
      </c>
      <c r="BN129" s="13">
        <v>67971371</v>
      </c>
      <c r="BO129" s="13">
        <v>0</v>
      </c>
      <c r="BP129" s="13">
        <v>533018</v>
      </c>
      <c r="BQ129" s="55">
        <v>0</v>
      </c>
      <c r="BR129" s="60">
        <f t="shared" si="3"/>
        <v>1802354853</v>
      </c>
    </row>
    <row r="130" spans="1:70" x14ac:dyDescent="0.25">
      <c r="A130" s="10"/>
      <c r="B130" s="11">
        <v>341.3</v>
      </c>
      <c r="C130" s="12" t="s">
        <v>126</v>
      </c>
      <c r="D130" s="13">
        <v>1880</v>
      </c>
      <c r="E130" s="13">
        <v>933</v>
      </c>
      <c r="F130" s="13">
        <v>76848</v>
      </c>
      <c r="G130" s="13">
        <v>0</v>
      </c>
      <c r="H130" s="13">
        <v>0</v>
      </c>
      <c r="I130" s="13">
        <v>1515000</v>
      </c>
      <c r="J130" s="13">
        <v>0</v>
      </c>
      <c r="K130" s="13">
        <v>0</v>
      </c>
      <c r="L130" s="13">
        <v>160</v>
      </c>
      <c r="M130" s="13">
        <v>0</v>
      </c>
      <c r="N130" s="13">
        <v>1918232</v>
      </c>
      <c r="O130" s="13">
        <v>0</v>
      </c>
      <c r="P130" s="13">
        <v>0</v>
      </c>
      <c r="Q130" s="13">
        <v>2300</v>
      </c>
      <c r="R130" s="13">
        <v>0</v>
      </c>
      <c r="S130" s="13">
        <v>0</v>
      </c>
      <c r="T130" s="13">
        <v>0</v>
      </c>
      <c r="U130" s="13">
        <v>15210</v>
      </c>
      <c r="V130" s="13">
        <v>0</v>
      </c>
      <c r="W130" s="13">
        <v>0</v>
      </c>
      <c r="X130" s="13">
        <v>43486</v>
      </c>
      <c r="Y130" s="13">
        <v>0</v>
      </c>
      <c r="Z130" s="13">
        <v>0</v>
      </c>
      <c r="AA130" s="13">
        <v>0</v>
      </c>
      <c r="AB130" s="13">
        <v>4423657</v>
      </c>
      <c r="AC130" s="13">
        <v>0</v>
      </c>
      <c r="AD130" s="13">
        <v>2812139</v>
      </c>
      <c r="AE130" s="13">
        <v>0</v>
      </c>
      <c r="AF130" s="13">
        <v>1335</v>
      </c>
      <c r="AG130" s="13">
        <v>0</v>
      </c>
      <c r="AH130" s="13">
        <v>0</v>
      </c>
      <c r="AI130" s="13">
        <v>0</v>
      </c>
      <c r="AJ130" s="13">
        <v>161059</v>
      </c>
      <c r="AK130" s="13">
        <v>111946</v>
      </c>
      <c r="AL130" s="13">
        <v>26280</v>
      </c>
      <c r="AM130" s="13">
        <v>38573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54471725</v>
      </c>
      <c r="AT130" s="13">
        <v>0</v>
      </c>
      <c r="AU130" s="13">
        <v>479</v>
      </c>
      <c r="AV130" s="13">
        <v>0</v>
      </c>
      <c r="AW130" s="13">
        <v>0</v>
      </c>
      <c r="AX130" s="13">
        <v>0</v>
      </c>
      <c r="AY130" s="13">
        <v>0</v>
      </c>
      <c r="AZ130" s="13">
        <v>61391</v>
      </c>
      <c r="BA130" s="13">
        <v>94655</v>
      </c>
      <c r="BB130" s="13">
        <v>0</v>
      </c>
      <c r="BC130" s="13">
        <v>8706191</v>
      </c>
      <c r="BD130" s="13">
        <v>5484</v>
      </c>
      <c r="BE130" s="13">
        <v>2917</v>
      </c>
      <c r="BF130" s="13">
        <v>3709</v>
      </c>
      <c r="BG130" s="13">
        <v>28881</v>
      </c>
      <c r="BH130" s="13">
        <v>24169</v>
      </c>
      <c r="BI130" s="13">
        <v>1276575</v>
      </c>
      <c r="BJ130" s="13">
        <v>0</v>
      </c>
      <c r="BK130" s="13">
        <v>112766</v>
      </c>
      <c r="BL130" s="13">
        <v>0</v>
      </c>
      <c r="BM130" s="13">
        <v>0</v>
      </c>
      <c r="BN130" s="13">
        <v>280501</v>
      </c>
      <c r="BO130" s="13">
        <v>0</v>
      </c>
      <c r="BP130" s="13">
        <v>1054906</v>
      </c>
      <c r="BQ130" s="55">
        <v>0</v>
      </c>
      <c r="BR130" s="60">
        <f t="shared" si="3"/>
        <v>77273387</v>
      </c>
    </row>
    <row r="131" spans="1:70" x14ac:dyDescent="0.25">
      <c r="A131" s="10"/>
      <c r="B131" s="11">
        <v>341.51</v>
      </c>
      <c r="C131" s="12" t="s">
        <v>127</v>
      </c>
      <c r="D131" s="13">
        <v>714261</v>
      </c>
      <c r="E131" s="13">
        <v>0</v>
      </c>
      <c r="F131" s="13">
        <v>0</v>
      </c>
      <c r="G131" s="13">
        <v>647855</v>
      </c>
      <c r="H131" s="13">
        <v>0</v>
      </c>
      <c r="I131" s="13">
        <v>19505000</v>
      </c>
      <c r="J131" s="13">
        <v>95660</v>
      </c>
      <c r="K131" s="13">
        <v>0</v>
      </c>
      <c r="L131" s="13">
        <v>0</v>
      </c>
      <c r="M131" s="13">
        <v>48802</v>
      </c>
      <c r="N131" s="13">
        <v>0</v>
      </c>
      <c r="O131" s="13">
        <v>0</v>
      </c>
      <c r="P131" s="13">
        <v>0</v>
      </c>
      <c r="Q131" s="13">
        <v>180423</v>
      </c>
      <c r="R131" s="13">
        <v>0</v>
      </c>
      <c r="S131" s="13">
        <v>0</v>
      </c>
      <c r="T131" s="13">
        <v>110770</v>
      </c>
      <c r="U131" s="13">
        <v>8982</v>
      </c>
      <c r="V131" s="13">
        <v>161498</v>
      </c>
      <c r="W131" s="13">
        <v>95962</v>
      </c>
      <c r="X131" s="13">
        <v>227666</v>
      </c>
      <c r="Y131" s="13">
        <v>417</v>
      </c>
      <c r="Z131" s="13">
        <v>0</v>
      </c>
      <c r="AA131" s="13">
        <v>0</v>
      </c>
      <c r="AB131" s="13">
        <v>0</v>
      </c>
      <c r="AC131" s="13">
        <v>1351643</v>
      </c>
      <c r="AD131" s="13">
        <v>0</v>
      </c>
      <c r="AE131" s="13">
        <v>0</v>
      </c>
      <c r="AF131" s="13">
        <v>0</v>
      </c>
      <c r="AG131" s="13">
        <v>0</v>
      </c>
      <c r="AH131" s="13">
        <v>942196</v>
      </c>
      <c r="AI131" s="13">
        <v>64824</v>
      </c>
      <c r="AJ131" s="13">
        <v>0</v>
      </c>
      <c r="AK131" s="13">
        <v>708137</v>
      </c>
      <c r="AL131" s="13">
        <v>0</v>
      </c>
      <c r="AM131" s="13">
        <v>0</v>
      </c>
      <c r="AN131" s="13">
        <v>3275</v>
      </c>
      <c r="AO131" s="13">
        <v>174642</v>
      </c>
      <c r="AP131" s="13">
        <v>0</v>
      </c>
      <c r="AQ131" s="13">
        <v>5315999</v>
      </c>
      <c r="AR131" s="13">
        <v>0</v>
      </c>
      <c r="AS131" s="13">
        <v>31013126</v>
      </c>
      <c r="AT131" s="13">
        <v>2371528</v>
      </c>
      <c r="AU131" s="13">
        <v>0</v>
      </c>
      <c r="AV131" s="13">
        <v>6216459</v>
      </c>
      <c r="AW131" s="13">
        <v>0</v>
      </c>
      <c r="AX131" s="13">
        <v>0</v>
      </c>
      <c r="AY131" s="13">
        <v>0</v>
      </c>
      <c r="AZ131" s="13">
        <v>0</v>
      </c>
      <c r="BA131" s="13">
        <v>0</v>
      </c>
      <c r="BB131" s="13">
        <v>0</v>
      </c>
      <c r="BC131" s="13">
        <v>6694481</v>
      </c>
      <c r="BD131" s="13">
        <v>0</v>
      </c>
      <c r="BE131" s="13">
        <v>0</v>
      </c>
      <c r="BF131" s="13">
        <v>4266049</v>
      </c>
      <c r="BG131" s="13">
        <v>4260073</v>
      </c>
      <c r="BH131" s="13">
        <v>9781190</v>
      </c>
      <c r="BI131" s="13">
        <v>6414573</v>
      </c>
      <c r="BJ131" s="13">
        <v>2129277</v>
      </c>
      <c r="BK131" s="13">
        <v>10404</v>
      </c>
      <c r="BL131" s="13">
        <v>0</v>
      </c>
      <c r="BM131" s="13">
        <v>3879</v>
      </c>
      <c r="BN131" s="13">
        <v>2512126</v>
      </c>
      <c r="BO131" s="13">
        <v>264949</v>
      </c>
      <c r="BP131" s="13">
        <v>1043893</v>
      </c>
      <c r="BQ131" s="55">
        <v>686315</v>
      </c>
      <c r="BR131" s="60">
        <f t="shared" si="3"/>
        <v>108026334</v>
      </c>
    </row>
    <row r="132" spans="1:70" x14ac:dyDescent="0.25">
      <c r="A132" s="10"/>
      <c r="B132" s="11">
        <v>341.52</v>
      </c>
      <c r="C132" s="12" t="s">
        <v>128</v>
      </c>
      <c r="D132" s="13">
        <v>7596308</v>
      </c>
      <c r="E132" s="13">
        <v>5085</v>
      </c>
      <c r="F132" s="13">
        <v>221320</v>
      </c>
      <c r="G132" s="13">
        <v>28870</v>
      </c>
      <c r="H132" s="13">
        <v>0</v>
      </c>
      <c r="I132" s="13">
        <v>2542000</v>
      </c>
      <c r="J132" s="13">
        <v>16610</v>
      </c>
      <c r="K132" s="13">
        <v>99641</v>
      </c>
      <c r="L132" s="13">
        <v>52816</v>
      </c>
      <c r="M132" s="13">
        <v>368226</v>
      </c>
      <c r="N132" s="13">
        <v>0</v>
      </c>
      <c r="O132" s="13">
        <v>78486</v>
      </c>
      <c r="P132" s="13">
        <v>28500</v>
      </c>
      <c r="Q132" s="13">
        <v>31834</v>
      </c>
      <c r="R132" s="13">
        <v>344262</v>
      </c>
      <c r="S132" s="13">
        <v>171910</v>
      </c>
      <c r="T132" s="13">
        <v>7574</v>
      </c>
      <c r="U132" s="13">
        <v>31186</v>
      </c>
      <c r="V132" s="13">
        <v>20098</v>
      </c>
      <c r="W132" s="13">
        <v>9137</v>
      </c>
      <c r="X132" s="13">
        <v>13930</v>
      </c>
      <c r="Y132" s="13">
        <v>47081</v>
      </c>
      <c r="Z132" s="13">
        <v>0</v>
      </c>
      <c r="AA132" s="13">
        <v>220623</v>
      </c>
      <c r="AB132" s="13">
        <v>113416</v>
      </c>
      <c r="AC132" s="13">
        <v>322895</v>
      </c>
      <c r="AD132" s="13">
        <v>1718247</v>
      </c>
      <c r="AE132" s="13">
        <v>11585</v>
      </c>
      <c r="AF132" s="13">
        <v>567109</v>
      </c>
      <c r="AG132" s="13">
        <v>0</v>
      </c>
      <c r="AH132" s="13">
        <v>7590</v>
      </c>
      <c r="AI132" s="13">
        <v>0</v>
      </c>
      <c r="AJ132" s="13">
        <v>222402</v>
      </c>
      <c r="AK132" s="13">
        <v>512384</v>
      </c>
      <c r="AL132" s="13">
        <v>434518</v>
      </c>
      <c r="AM132" s="13">
        <v>418810</v>
      </c>
      <c r="AN132" s="13">
        <v>0</v>
      </c>
      <c r="AO132" s="13">
        <v>20504</v>
      </c>
      <c r="AP132" s="13">
        <v>0</v>
      </c>
      <c r="AQ132" s="13">
        <v>0</v>
      </c>
      <c r="AR132" s="13">
        <v>194885</v>
      </c>
      <c r="AS132" s="13">
        <v>25639486</v>
      </c>
      <c r="AT132" s="13">
        <v>0</v>
      </c>
      <c r="AU132" s="13">
        <v>95370</v>
      </c>
      <c r="AV132" s="13">
        <v>185283</v>
      </c>
      <c r="AW132" s="13">
        <v>357939</v>
      </c>
      <c r="AX132" s="13">
        <v>0</v>
      </c>
      <c r="AY132" s="13">
        <v>1487435</v>
      </c>
      <c r="AZ132" s="13">
        <v>3130811</v>
      </c>
      <c r="BA132" s="13">
        <v>594522</v>
      </c>
      <c r="BB132" s="13">
        <v>0</v>
      </c>
      <c r="BC132" s="13">
        <v>485960</v>
      </c>
      <c r="BD132" s="13">
        <v>0</v>
      </c>
      <c r="BE132" s="13">
        <v>456232</v>
      </c>
      <c r="BF132" s="13">
        <v>235369</v>
      </c>
      <c r="BG132" s="13">
        <v>98350</v>
      </c>
      <c r="BH132" s="13">
        <v>253406</v>
      </c>
      <c r="BI132" s="13">
        <v>516027</v>
      </c>
      <c r="BJ132" s="13">
        <v>101020</v>
      </c>
      <c r="BK132" s="13">
        <v>262859</v>
      </c>
      <c r="BL132" s="13">
        <v>34306</v>
      </c>
      <c r="BM132" s="13">
        <v>19554</v>
      </c>
      <c r="BN132" s="13">
        <v>770412</v>
      </c>
      <c r="BO132" s="13">
        <v>0</v>
      </c>
      <c r="BP132" s="13">
        <v>0</v>
      </c>
      <c r="BQ132" s="55">
        <v>55800</v>
      </c>
      <c r="BR132" s="60">
        <f t="shared" si="3"/>
        <v>51259983</v>
      </c>
    </row>
    <row r="133" spans="1:70" x14ac:dyDescent="0.25">
      <c r="A133" s="10"/>
      <c r="B133" s="11">
        <v>341.53</v>
      </c>
      <c r="C133" s="12" t="s">
        <v>129</v>
      </c>
      <c r="D133" s="13">
        <v>1301195</v>
      </c>
      <c r="E133" s="13">
        <v>0</v>
      </c>
      <c r="F133" s="13">
        <v>491266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673765</v>
      </c>
      <c r="S133" s="13">
        <v>0</v>
      </c>
      <c r="T133" s="13">
        <v>0</v>
      </c>
      <c r="U133" s="13">
        <v>0</v>
      </c>
      <c r="V133" s="13">
        <v>50745</v>
      </c>
      <c r="W133" s="13">
        <v>36990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1475</v>
      </c>
      <c r="AD133" s="13">
        <v>0</v>
      </c>
      <c r="AE133" s="13">
        <v>123223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34</v>
      </c>
      <c r="AM133" s="13">
        <v>0</v>
      </c>
      <c r="AN133" s="13">
        <v>0</v>
      </c>
      <c r="AO133" s="13">
        <v>0</v>
      </c>
      <c r="AP133" s="13">
        <v>1000</v>
      </c>
      <c r="AQ133" s="13">
        <v>860</v>
      </c>
      <c r="AR133" s="13">
        <v>0</v>
      </c>
      <c r="AS133" s="13">
        <v>674358</v>
      </c>
      <c r="AT133" s="13">
        <v>50363</v>
      </c>
      <c r="AU133" s="13">
        <v>0</v>
      </c>
      <c r="AV133" s="13">
        <v>1382082</v>
      </c>
      <c r="AW133" s="13">
        <v>0</v>
      </c>
      <c r="AX133" s="13">
        <v>0</v>
      </c>
      <c r="AY133" s="13">
        <v>1233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850477</v>
      </c>
      <c r="BF133" s="13">
        <v>0</v>
      </c>
      <c r="BG133" s="13">
        <v>3766516</v>
      </c>
      <c r="BH133" s="13">
        <v>0</v>
      </c>
      <c r="BI133" s="13">
        <v>0</v>
      </c>
      <c r="BJ133" s="13">
        <v>627292</v>
      </c>
      <c r="BK133" s="13">
        <v>0</v>
      </c>
      <c r="BL133" s="13">
        <v>0</v>
      </c>
      <c r="BM133" s="13">
        <v>0</v>
      </c>
      <c r="BN133" s="13">
        <v>237257</v>
      </c>
      <c r="BO133" s="13">
        <v>0</v>
      </c>
      <c r="BP133" s="13">
        <v>1627252</v>
      </c>
      <c r="BQ133" s="55">
        <v>0</v>
      </c>
      <c r="BR133" s="60">
        <f t="shared" si="3"/>
        <v>11897383</v>
      </c>
    </row>
    <row r="134" spans="1:70" x14ac:dyDescent="0.25">
      <c r="A134" s="10"/>
      <c r="B134" s="11">
        <v>341.54</v>
      </c>
      <c r="C134" s="12" t="s">
        <v>130</v>
      </c>
      <c r="D134" s="13">
        <v>0</v>
      </c>
      <c r="E134" s="13">
        <v>0</v>
      </c>
      <c r="F134" s="13">
        <v>180681</v>
      </c>
      <c r="G134" s="13">
        <v>0</v>
      </c>
      <c r="H134" s="13">
        <v>0</v>
      </c>
      <c r="I134" s="13">
        <v>1231000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1098</v>
      </c>
      <c r="Q134" s="13">
        <v>0</v>
      </c>
      <c r="R134" s="13">
        <v>0</v>
      </c>
      <c r="S134" s="13">
        <v>0</v>
      </c>
      <c r="T134" s="13">
        <v>0</v>
      </c>
      <c r="U134" s="13">
        <v>180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1434644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6117</v>
      </c>
      <c r="BL134" s="13">
        <v>0</v>
      </c>
      <c r="BM134" s="13">
        <v>53943</v>
      </c>
      <c r="BN134" s="13">
        <v>0</v>
      </c>
      <c r="BO134" s="13">
        <v>0</v>
      </c>
      <c r="BP134" s="13">
        <v>0</v>
      </c>
      <c r="BQ134" s="55">
        <v>0</v>
      </c>
      <c r="BR134" s="60">
        <f t="shared" si="3"/>
        <v>2907663</v>
      </c>
    </row>
    <row r="135" spans="1:70" x14ac:dyDescent="0.25">
      <c r="A135" s="10"/>
      <c r="B135" s="11">
        <v>341.55</v>
      </c>
      <c r="C135" s="12" t="s">
        <v>131</v>
      </c>
      <c r="D135" s="13">
        <v>0</v>
      </c>
      <c r="E135" s="13">
        <v>0</v>
      </c>
      <c r="F135" s="13">
        <v>0</v>
      </c>
      <c r="G135" s="13">
        <v>0</v>
      </c>
      <c r="H135" s="13">
        <v>58475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3696</v>
      </c>
      <c r="R135" s="13">
        <v>10683</v>
      </c>
      <c r="S135" s="13">
        <v>5961</v>
      </c>
      <c r="T135" s="13">
        <v>0</v>
      </c>
      <c r="U135" s="13">
        <v>0</v>
      </c>
      <c r="V135" s="13">
        <v>85</v>
      </c>
      <c r="W135" s="13">
        <v>7228</v>
      </c>
      <c r="X135" s="13">
        <v>0</v>
      </c>
      <c r="Y135" s="13">
        <v>20</v>
      </c>
      <c r="Z135" s="13">
        <v>0</v>
      </c>
      <c r="AA135" s="13">
        <v>0</v>
      </c>
      <c r="AB135" s="13">
        <v>0</v>
      </c>
      <c r="AC135" s="13">
        <v>4221</v>
      </c>
      <c r="AD135" s="13">
        <v>18702</v>
      </c>
      <c r="AE135" s="13">
        <v>0</v>
      </c>
      <c r="AF135" s="13">
        <v>6215</v>
      </c>
      <c r="AG135" s="13">
        <v>0</v>
      </c>
      <c r="AH135" s="13">
        <v>0</v>
      </c>
      <c r="AI135" s="13">
        <v>0</v>
      </c>
      <c r="AJ135" s="13">
        <v>0</v>
      </c>
      <c r="AK135" s="13">
        <v>108610</v>
      </c>
      <c r="AL135" s="13">
        <v>35886</v>
      </c>
      <c r="AM135" s="13">
        <v>1561</v>
      </c>
      <c r="AN135" s="13">
        <v>0</v>
      </c>
      <c r="AO135" s="13">
        <v>0</v>
      </c>
      <c r="AP135" s="13">
        <v>0</v>
      </c>
      <c r="AQ135" s="13">
        <v>9783</v>
      </c>
      <c r="AR135" s="13">
        <v>4732</v>
      </c>
      <c r="AS135" s="13">
        <v>0</v>
      </c>
      <c r="AT135" s="13">
        <v>0</v>
      </c>
      <c r="AU135" s="13">
        <v>0</v>
      </c>
      <c r="AV135" s="13">
        <v>12050</v>
      </c>
      <c r="AW135" s="13">
        <v>0</v>
      </c>
      <c r="AX135" s="13">
        <v>0</v>
      </c>
      <c r="AY135" s="13">
        <v>12182</v>
      </c>
      <c r="AZ135" s="13">
        <v>343493</v>
      </c>
      <c r="BA135" s="13">
        <v>0</v>
      </c>
      <c r="BB135" s="13">
        <v>0</v>
      </c>
      <c r="BC135" s="13">
        <v>8512</v>
      </c>
      <c r="BD135" s="13">
        <v>0</v>
      </c>
      <c r="BE135" s="13">
        <v>8060</v>
      </c>
      <c r="BF135" s="13">
        <v>0</v>
      </c>
      <c r="BG135" s="13">
        <v>0</v>
      </c>
      <c r="BH135" s="13">
        <v>0</v>
      </c>
      <c r="BI135" s="13">
        <v>0</v>
      </c>
      <c r="BJ135" s="13">
        <v>6179</v>
      </c>
      <c r="BK135" s="13">
        <v>0</v>
      </c>
      <c r="BL135" s="13">
        <v>0</v>
      </c>
      <c r="BM135" s="13">
        <v>0</v>
      </c>
      <c r="BN135" s="13">
        <v>68562</v>
      </c>
      <c r="BO135" s="13">
        <v>0</v>
      </c>
      <c r="BP135" s="13">
        <v>0</v>
      </c>
      <c r="BQ135" s="55">
        <v>1109</v>
      </c>
      <c r="BR135" s="60">
        <f t="shared" si="3"/>
        <v>736005</v>
      </c>
    </row>
    <row r="136" spans="1:70" x14ac:dyDescent="0.25">
      <c r="A136" s="10"/>
      <c r="B136" s="11">
        <v>341.56</v>
      </c>
      <c r="C136" s="12" t="s">
        <v>132</v>
      </c>
      <c r="D136" s="13">
        <v>909213</v>
      </c>
      <c r="E136" s="13">
        <v>0</v>
      </c>
      <c r="F136" s="13">
        <v>0</v>
      </c>
      <c r="G136" s="13">
        <v>14368</v>
      </c>
      <c r="H136" s="13">
        <v>0</v>
      </c>
      <c r="I136" s="13">
        <v>0</v>
      </c>
      <c r="J136" s="13">
        <v>1900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961362</v>
      </c>
      <c r="Q136" s="13">
        <v>13378</v>
      </c>
      <c r="R136" s="13">
        <v>0</v>
      </c>
      <c r="S136" s="13">
        <v>4033</v>
      </c>
      <c r="T136" s="13">
        <v>0</v>
      </c>
      <c r="U136" s="13">
        <v>1841</v>
      </c>
      <c r="V136" s="13">
        <v>20019</v>
      </c>
      <c r="W136" s="13">
        <v>967</v>
      </c>
      <c r="X136" s="13">
        <v>0</v>
      </c>
      <c r="Y136" s="13">
        <v>15103</v>
      </c>
      <c r="Z136" s="13">
        <v>0</v>
      </c>
      <c r="AA136" s="13">
        <v>0</v>
      </c>
      <c r="AB136" s="13">
        <v>0</v>
      </c>
      <c r="AC136" s="13">
        <v>60966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13">
        <v>5235</v>
      </c>
      <c r="AJ136" s="13">
        <v>0</v>
      </c>
      <c r="AK136" s="13">
        <v>1168286</v>
      </c>
      <c r="AL136" s="13">
        <v>0</v>
      </c>
      <c r="AM136" s="13">
        <v>28011</v>
      </c>
      <c r="AN136" s="13">
        <v>0</v>
      </c>
      <c r="AO136" s="13">
        <v>17877</v>
      </c>
      <c r="AP136" s="13">
        <v>25000</v>
      </c>
      <c r="AQ136" s="13">
        <v>893308</v>
      </c>
      <c r="AR136" s="13">
        <v>0</v>
      </c>
      <c r="AS136" s="13">
        <v>2353530</v>
      </c>
      <c r="AT136" s="13">
        <v>410447</v>
      </c>
      <c r="AU136" s="13">
        <v>0</v>
      </c>
      <c r="AV136" s="13">
        <v>299633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0</v>
      </c>
      <c r="BG136" s="13">
        <v>32509</v>
      </c>
      <c r="BH136" s="13">
        <v>1966317</v>
      </c>
      <c r="BI136" s="13">
        <v>98433</v>
      </c>
      <c r="BJ136" s="13">
        <v>961</v>
      </c>
      <c r="BK136" s="13">
        <v>12305</v>
      </c>
      <c r="BL136" s="13">
        <v>19611</v>
      </c>
      <c r="BM136" s="13">
        <v>0</v>
      </c>
      <c r="BN136" s="13">
        <v>638371</v>
      </c>
      <c r="BO136" s="13">
        <v>0</v>
      </c>
      <c r="BP136" s="13">
        <v>0</v>
      </c>
      <c r="BQ136" s="55">
        <v>751</v>
      </c>
      <c r="BR136" s="60">
        <f t="shared" si="3"/>
        <v>9973735</v>
      </c>
    </row>
    <row r="137" spans="1:70" x14ac:dyDescent="0.25">
      <c r="A137" s="10"/>
      <c r="B137" s="11">
        <v>341.8</v>
      </c>
      <c r="C137" s="12" t="s">
        <v>133</v>
      </c>
      <c r="D137" s="13">
        <v>3625677</v>
      </c>
      <c r="E137" s="13">
        <v>432116</v>
      </c>
      <c r="F137" s="13">
        <v>0</v>
      </c>
      <c r="G137" s="13">
        <v>0</v>
      </c>
      <c r="H137" s="13">
        <v>974379</v>
      </c>
      <c r="I137" s="13">
        <v>0</v>
      </c>
      <c r="J137" s="13">
        <v>0</v>
      </c>
      <c r="K137" s="13">
        <v>5017844</v>
      </c>
      <c r="L137" s="13">
        <v>1833780</v>
      </c>
      <c r="M137" s="13">
        <v>2607912</v>
      </c>
      <c r="N137" s="13">
        <v>0</v>
      </c>
      <c r="O137" s="13">
        <v>2122262</v>
      </c>
      <c r="P137" s="13">
        <v>989348</v>
      </c>
      <c r="Q137" s="13">
        <v>15457</v>
      </c>
      <c r="R137" s="13">
        <v>3099105</v>
      </c>
      <c r="S137" s="13">
        <v>1252819</v>
      </c>
      <c r="T137" s="13">
        <v>0</v>
      </c>
      <c r="U137" s="13">
        <v>819079</v>
      </c>
      <c r="V137" s="13">
        <v>0</v>
      </c>
      <c r="W137" s="13">
        <v>18682</v>
      </c>
      <c r="X137" s="13">
        <v>13800</v>
      </c>
      <c r="Y137" s="13">
        <v>138472</v>
      </c>
      <c r="Z137" s="13">
        <v>0</v>
      </c>
      <c r="AA137" s="13">
        <v>0</v>
      </c>
      <c r="AB137" s="13">
        <v>1723972</v>
      </c>
      <c r="AC137" s="13">
        <v>0</v>
      </c>
      <c r="AD137" s="13">
        <v>0</v>
      </c>
      <c r="AE137" s="13">
        <v>188070</v>
      </c>
      <c r="AF137" s="13">
        <v>2433244</v>
      </c>
      <c r="AG137" s="13">
        <v>620877</v>
      </c>
      <c r="AH137" s="13">
        <v>334055</v>
      </c>
      <c r="AI137" s="13">
        <v>0</v>
      </c>
      <c r="AJ137" s="13">
        <v>3970626</v>
      </c>
      <c r="AK137" s="13">
        <v>9437817</v>
      </c>
      <c r="AL137" s="13">
        <v>0</v>
      </c>
      <c r="AM137" s="13">
        <v>725671</v>
      </c>
      <c r="AN137" s="13">
        <v>0</v>
      </c>
      <c r="AO137" s="13">
        <v>0</v>
      </c>
      <c r="AP137" s="13">
        <v>66000</v>
      </c>
      <c r="AQ137" s="13">
        <v>0</v>
      </c>
      <c r="AR137" s="13">
        <v>3567175</v>
      </c>
      <c r="AS137" s="13">
        <v>0</v>
      </c>
      <c r="AT137" s="13">
        <v>0</v>
      </c>
      <c r="AU137" s="13">
        <v>22526</v>
      </c>
      <c r="AV137" s="13">
        <v>0</v>
      </c>
      <c r="AW137" s="13">
        <v>637038</v>
      </c>
      <c r="AX137" s="13">
        <v>12057032</v>
      </c>
      <c r="AY137" s="13">
        <v>0</v>
      </c>
      <c r="AZ137" s="13">
        <v>51683538</v>
      </c>
      <c r="BA137" s="13">
        <v>0</v>
      </c>
      <c r="BB137" s="13">
        <v>13606805</v>
      </c>
      <c r="BC137" s="13">
        <v>1059659</v>
      </c>
      <c r="BD137" s="13">
        <v>1373331</v>
      </c>
      <c r="BE137" s="13">
        <v>0</v>
      </c>
      <c r="BF137" s="13">
        <v>19063</v>
      </c>
      <c r="BG137" s="13">
        <v>6421</v>
      </c>
      <c r="BH137" s="13">
        <v>0</v>
      </c>
      <c r="BI137" s="13">
        <v>39656</v>
      </c>
      <c r="BJ137" s="13">
        <v>38048</v>
      </c>
      <c r="BK137" s="13">
        <v>1193887</v>
      </c>
      <c r="BL137" s="13">
        <v>901557</v>
      </c>
      <c r="BM137" s="13">
        <v>216411</v>
      </c>
      <c r="BN137" s="13">
        <v>3199815</v>
      </c>
      <c r="BO137" s="13">
        <v>278274</v>
      </c>
      <c r="BP137" s="13">
        <v>0</v>
      </c>
      <c r="BQ137" s="55">
        <v>125053</v>
      </c>
      <c r="BR137" s="60">
        <f t="shared" si="3"/>
        <v>132486353</v>
      </c>
    </row>
    <row r="138" spans="1:70" x14ac:dyDescent="0.25">
      <c r="A138" s="10"/>
      <c r="B138" s="11">
        <v>341.9</v>
      </c>
      <c r="C138" s="12" t="s">
        <v>134</v>
      </c>
      <c r="D138" s="13">
        <v>412649</v>
      </c>
      <c r="E138" s="13">
        <v>161626</v>
      </c>
      <c r="F138" s="13">
        <v>30121</v>
      </c>
      <c r="G138" s="13">
        <v>49032</v>
      </c>
      <c r="H138" s="13">
        <v>6944541</v>
      </c>
      <c r="I138" s="13">
        <v>13058000</v>
      </c>
      <c r="J138" s="13">
        <v>21005</v>
      </c>
      <c r="K138" s="13">
        <v>658921</v>
      </c>
      <c r="L138" s="13">
        <v>139208</v>
      </c>
      <c r="M138" s="13">
        <v>397761</v>
      </c>
      <c r="N138" s="13">
        <v>12260479</v>
      </c>
      <c r="O138" s="13">
        <v>1154018</v>
      </c>
      <c r="P138" s="13">
        <v>25332</v>
      </c>
      <c r="Q138" s="13">
        <v>20168</v>
      </c>
      <c r="R138" s="13">
        <v>4883644</v>
      </c>
      <c r="S138" s="13">
        <v>1273162</v>
      </c>
      <c r="T138" s="13">
        <v>26971</v>
      </c>
      <c r="U138" s="13">
        <v>188601</v>
      </c>
      <c r="V138" s="13">
        <v>307406</v>
      </c>
      <c r="W138" s="13">
        <v>15207</v>
      </c>
      <c r="X138" s="13">
        <v>402709</v>
      </c>
      <c r="Y138" s="13">
        <v>42684</v>
      </c>
      <c r="Z138" s="13">
        <v>32000</v>
      </c>
      <c r="AA138" s="13">
        <v>4178737</v>
      </c>
      <c r="AB138" s="13">
        <v>1119882</v>
      </c>
      <c r="AC138" s="13">
        <v>41538</v>
      </c>
      <c r="AD138" s="13">
        <v>57319359</v>
      </c>
      <c r="AE138" s="13">
        <v>93490</v>
      </c>
      <c r="AF138" s="13">
        <v>663523</v>
      </c>
      <c r="AG138" s="13">
        <v>3902</v>
      </c>
      <c r="AH138" s="13">
        <v>94009</v>
      </c>
      <c r="AI138" s="13">
        <v>0</v>
      </c>
      <c r="AJ138" s="13">
        <v>2862423</v>
      </c>
      <c r="AK138" s="13">
        <v>13742350</v>
      </c>
      <c r="AL138" s="13">
        <v>425254</v>
      </c>
      <c r="AM138" s="13">
        <v>42937</v>
      </c>
      <c r="AN138" s="13">
        <v>291781</v>
      </c>
      <c r="AO138" s="13">
        <v>9682</v>
      </c>
      <c r="AP138" s="13">
        <v>10848000</v>
      </c>
      <c r="AQ138" s="13">
        <v>945535</v>
      </c>
      <c r="AR138" s="13">
        <v>1007380</v>
      </c>
      <c r="AS138" s="13">
        <v>504010511</v>
      </c>
      <c r="AT138" s="13">
        <v>4736688</v>
      </c>
      <c r="AU138" s="13">
        <v>206432</v>
      </c>
      <c r="AV138" s="13">
        <v>8764210</v>
      </c>
      <c r="AW138" s="13">
        <v>131677</v>
      </c>
      <c r="AX138" s="13">
        <v>38619492</v>
      </c>
      <c r="AY138" s="13">
        <v>8106535</v>
      </c>
      <c r="AZ138" s="13">
        <v>31127778</v>
      </c>
      <c r="BA138" s="13">
        <v>9383220</v>
      </c>
      <c r="BB138" s="13">
        <v>5877651</v>
      </c>
      <c r="BC138" s="13">
        <v>1167885</v>
      </c>
      <c r="BD138" s="13">
        <v>350190</v>
      </c>
      <c r="BE138" s="13">
        <v>28856955</v>
      </c>
      <c r="BF138" s="13">
        <v>554122</v>
      </c>
      <c r="BG138" s="13">
        <v>8422</v>
      </c>
      <c r="BH138" s="13">
        <v>126454</v>
      </c>
      <c r="BI138" s="13">
        <v>491016</v>
      </c>
      <c r="BJ138" s="13">
        <v>187038</v>
      </c>
      <c r="BK138" s="13">
        <v>956</v>
      </c>
      <c r="BL138" s="13">
        <v>0</v>
      </c>
      <c r="BM138" s="13">
        <v>10363</v>
      </c>
      <c r="BN138" s="13">
        <v>865594</v>
      </c>
      <c r="BO138" s="13">
        <v>10434</v>
      </c>
      <c r="BP138" s="13">
        <v>10000</v>
      </c>
      <c r="BQ138" s="55">
        <v>3610</v>
      </c>
      <c r="BR138" s="60">
        <f t="shared" si="3"/>
        <v>779802260</v>
      </c>
    </row>
    <row r="139" spans="1:70" x14ac:dyDescent="0.25">
      <c r="A139" s="10"/>
      <c r="B139" s="11">
        <v>342.1</v>
      </c>
      <c r="C139" s="12" t="s">
        <v>135</v>
      </c>
      <c r="D139" s="13">
        <v>803815</v>
      </c>
      <c r="E139" s="13">
        <v>0</v>
      </c>
      <c r="F139" s="13">
        <v>2196762</v>
      </c>
      <c r="G139" s="13">
        <v>0</v>
      </c>
      <c r="H139" s="13">
        <v>8719389</v>
      </c>
      <c r="I139" s="13">
        <v>204250000</v>
      </c>
      <c r="J139" s="13">
        <v>49715</v>
      </c>
      <c r="K139" s="13">
        <v>0</v>
      </c>
      <c r="L139" s="13">
        <v>2085324</v>
      </c>
      <c r="M139" s="13">
        <v>0</v>
      </c>
      <c r="N139" s="13">
        <v>0</v>
      </c>
      <c r="O139" s="13">
        <v>527620</v>
      </c>
      <c r="P139" s="13">
        <v>170876</v>
      </c>
      <c r="Q139" s="13">
        <v>320189</v>
      </c>
      <c r="R139" s="13">
        <v>0</v>
      </c>
      <c r="S139" s="13">
        <v>3202543</v>
      </c>
      <c r="T139" s="13">
        <v>0</v>
      </c>
      <c r="U139" s="13">
        <v>149993</v>
      </c>
      <c r="V139" s="13">
        <v>0</v>
      </c>
      <c r="W139" s="13">
        <v>341738</v>
      </c>
      <c r="X139" s="13">
        <v>214600</v>
      </c>
      <c r="Y139" s="13">
        <v>0</v>
      </c>
      <c r="Z139" s="13">
        <v>818580</v>
      </c>
      <c r="AA139" s="13">
        <v>839517</v>
      </c>
      <c r="AB139" s="13">
        <v>1577875</v>
      </c>
      <c r="AC139" s="13">
        <v>1079208</v>
      </c>
      <c r="AD139" s="13">
        <v>13900586</v>
      </c>
      <c r="AE139" s="13">
        <v>0</v>
      </c>
      <c r="AF139" s="13">
        <v>8220</v>
      </c>
      <c r="AG139" s="13">
        <v>4118</v>
      </c>
      <c r="AH139" s="13">
        <v>0</v>
      </c>
      <c r="AI139" s="13">
        <v>0</v>
      </c>
      <c r="AJ139" s="13">
        <v>3580286</v>
      </c>
      <c r="AK139" s="13">
        <v>4792081</v>
      </c>
      <c r="AL139" s="13">
        <v>1916409</v>
      </c>
      <c r="AM139" s="13">
        <v>84300</v>
      </c>
      <c r="AN139" s="13">
        <v>63</v>
      </c>
      <c r="AO139" s="13">
        <v>124937</v>
      </c>
      <c r="AP139" s="13">
        <v>1530000</v>
      </c>
      <c r="AQ139" s="13">
        <v>525385</v>
      </c>
      <c r="AR139" s="13">
        <v>1528043</v>
      </c>
      <c r="AS139" s="13">
        <v>53364107</v>
      </c>
      <c r="AT139" s="13">
        <v>3498473</v>
      </c>
      <c r="AU139" s="13">
        <v>169193</v>
      </c>
      <c r="AV139" s="13">
        <v>3111067</v>
      </c>
      <c r="AW139" s="13">
        <v>0</v>
      </c>
      <c r="AX139" s="13">
        <v>23982432</v>
      </c>
      <c r="AY139" s="13">
        <v>0</v>
      </c>
      <c r="AZ139" s="13">
        <v>60022655</v>
      </c>
      <c r="BA139" s="13">
        <v>16048315</v>
      </c>
      <c r="BB139" s="13">
        <v>29072678</v>
      </c>
      <c r="BC139" s="13">
        <v>6323583</v>
      </c>
      <c r="BD139" s="13">
        <v>108248</v>
      </c>
      <c r="BE139" s="13">
        <v>0</v>
      </c>
      <c r="BF139" s="13">
        <v>0</v>
      </c>
      <c r="BG139" s="13">
        <v>0</v>
      </c>
      <c r="BH139" s="13">
        <v>601209</v>
      </c>
      <c r="BI139" s="13">
        <v>2193794</v>
      </c>
      <c r="BJ139" s="13">
        <v>714180</v>
      </c>
      <c r="BK139" s="13">
        <v>0</v>
      </c>
      <c r="BL139" s="13">
        <v>82992</v>
      </c>
      <c r="BM139" s="13">
        <v>58504</v>
      </c>
      <c r="BN139" s="13">
        <v>15806373</v>
      </c>
      <c r="BO139" s="13">
        <v>157284</v>
      </c>
      <c r="BP139" s="13">
        <v>0</v>
      </c>
      <c r="BQ139" s="55">
        <v>96765</v>
      </c>
      <c r="BR139" s="60">
        <f t="shared" si="3"/>
        <v>470754024</v>
      </c>
    </row>
    <row r="140" spans="1:70" x14ac:dyDescent="0.25">
      <c r="A140" s="10"/>
      <c r="B140" s="11">
        <v>342.2</v>
      </c>
      <c r="C140" s="12" t="s">
        <v>136</v>
      </c>
      <c r="D140" s="13">
        <v>658485</v>
      </c>
      <c r="E140" s="13">
        <v>0</v>
      </c>
      <c r="F140" s="13">
        <v>0</v>
      </c>
      <c r="G140" s="13">
        <v>0</v>
      </c>
      <c r="H140" s="13">
        <v>9500</v>
      </c>
      <c r="I140" s="13">
        <v>96635000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18089</v>
      </c>
      <c r="R140" s="13">
        <v>0</v>
      </c>
      <c r="S140" s="13">
        <v>16365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2714</v>
      </c>
      <c r="AA140" s="13">
        <v>0</v>
      </c>
      <c r="AB140" s="13">
        <v>43135</v>
      </c>
      <c r="AC140" s="13">
        <v>0</v>
      </c>
      <c r="AD140" s="13">
        <v>1990740</v>
      </c>
      <c r="AE140" s="13">
        <v>0</v>
      </c>
      <c r="AF140" s="13">
        <v>437066</v>
      </c>
      <c r="AG140" s="13">
        <v>10150</v>
      </c>
      <c r="AH140" s="13">
        <v>0</v>
      </c>
      <c r="AI140" s="13">
        <v>0</v>
      </c>
      <c r="AJ140" s="13">
        <v>236306</v>
      </c>
      <c r="AK140" s="13">
        <v>1649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8102</v>
      </c>
      <c r="AR140" s="13">
        <v>779429</v>
      </c>
      <c r="AS140" s="13">
        <v>45876229</v>
      </c>
      <c r="AT140" s="13">
        <v>0</v>
      </c>
      <c r="AU140" s="13">
        <v>490</v>
      </c>
      <c r="AV140" s="13">
        <v>0</v>
      </c>
      <c r="AW140" s="13">
        <v>0</v>
      </c>
      <c r="AX140" s="13">
        <v>3021458</v>
      </c>
      <c r="AY140" s="13">
        <v>0</v>
      </c>
      <c r="AZ140" s="13">
        <v>10415629</v>
      </c>
      <c r="BA140" s="13">
        <v>0</v>
      </c>
      <c r="BB140" s="13">
        <v>0</v>
      </c>
      <c r="BC140" s="13">
        <v>0</v>
      </c>
      <c r="BD140" s="13">
        <v>0</v>
      </c>
      <c r="BE140" s="13">
        <v>0</v>
      </c>
      <c r="BF140" s="13">
        <v>0</v>
      </c>
      <c r="BG140" s="13">
        <v>0</v>
      </c>
      <c r="BH140" s="13">
        <v>168125</v>
      </c>
      <c r="BI140" s="13">
        <v>694414</v>
      </c>
      <c r="BJ140" s="13">
        <v>147</v>
      </c>
      <c r="BK140" s="13">
        <v>0</v>
      </c>
      <c r="BL140" s="13">
        <v>0</v>
      </c>
      <c r="BM140" s="13">
        <v>20498</v>
      </c>
      <c r="BN140" s="13">
        <v>619584</v>
      </c>
      <c r="BO140" s="13">
        <v>0</v>
      </c>
      <c r="BP140" s="13">
        <v>0</v>
      </c>
      <c r="BQ140" s="55">
        <v>0</v>
      </c>
      <c r="BR140" s="60">
        <f t="shared" si="3"/>
        <v>161663304</v>
      </c>
    </row>
    <row r="141" spans="1:70" x14ac:dyDescent="0.25">
      <c r="A141" s="10"/>
      <c r="B141" s="11">
        <v>342.3</v>
      </c>
      <c r="C141" s="12" t="s">
        <v>137</v>
      </c>
      <c r="D141" s="13">
        <v>669090</v>
      </c>
      <c r="E141" s="13">
        <v>13194644</v>
      </c>
      <c r="F141" s="13">
        <v>1170225</v>
      </c>
      <c r="G141" s="13">
        <v>593460</v>
      </c>
      <c r="H141" s="13">
        <v>193237</v>
      </c>
      <c r="I141" s="13">
        <v>0</v>
      </c>
      <c r="J141" s="13">
        <v>0</v>
      </c>
      <c r="K141" s="13">
        <v>0</v>
      </c>
      <c r="L141" s="13">
        <v>4524049</v>
      </c>
      <c r="M141" s="13">
        <v>0</v>
      </c>
      <c r="N141" s="13">
        <v>0</v>
      </c>
      <c r="O141" s="13">
        <v>8276</v>
      </c>
      <c r="P141" s="13">
        <v>26468</v>
      </c>
      <c r="Q141" s="13">
        <v>0</v>
      </c>
      <c r="R141" s="13">
        <v>1418916</v>
      </c>
      <c r="S141" s="13">
        <v>0</v>
      </c>
      <c r="T141" s="13">
        <v>2458</v>
      </c>
      <c r="U141" s="13">
        <v>0</v>
      </c>
      <c r="V141" s="13">
        <v>13740</v>
      </c>
      <c r="W141" s="13">
        <v>3877883</v>
      </c>
      <c r="X141" s="13">
        <v>0</v>
      </c>
      <c r="Y141" s="13">
        <v>0</v>
      </c>
      <c r="Z141" s="13">
        <v>0</v>
      </c>
      <c r="AA141" s="13">
        <v>0</v>
      </c>
      <c r="AB141" s="13">
        <v>89686</v>
      </c>
      <c r="AC141" s="13">
        <v>0</v>
      </c>
      <c r="AD141" s="13">
        <v>308497</v>
      </c>
      <c r="AE141" s="13">
        <v>0</v>
      </c>
      <c r="AF141" s="13">
        <v>210889</v>
      </c>
      <c r="AG141" s="13">
        <v>294178</v>
      </c>
      <c r="AH141" s="13">
        <v>0</v>
      </c>
      <c r="AI141" s="13">
        <v>0</v>
      </c>
      <c r="AJ141" s="13">
        <v>104765</v>
      </c>
      <c r="AK141" s="13">
        <v>544531</v>
      </c>
      <c r="AL141" s="13">
        <v>501509</v>
      </c>
      <c r="AM141" s="13">
        <v>160254</v>
      </c>
      <c r="AN141" s="13">
        <v>0</v>
      </c>
      <c r="AO141" s="13">
        <v>7300</v>
      </c>
      <c r="AP141" s="13">
        <v>0</v>
      </c>
      <c r="AQ141" s="13">
        <v>914296</v>
      </c>
      <c r="AR141" s="13">
        <v>0</v>
      </c>
      <c r="AS141" s="13">
        <v>288357</v>
      </c>
      <c r="AT141" s="13">
        <v>2567970</v>
      </c>
      <c r="AU141" s="13">
        <v>0</v>
      </c>
      <c r="AV141" s="13">
        <v>40200</v>
      </c>
      <c r="AW141" s="13">
        <v>271389</v>
      </c>
      <c r="AX141" s="13">
        <v>1422895</v>
      </c>
      <c r="AY141" s="13">
        <v>293414</v>
      </c>
      <c r="AZ141" s="13">
        <v>6243069</v>
      </c>
      <c r="BA141" s="13">
        <v>0</v>
      </c>
      <c r="BB141" s="13">
        <v>0</v>
      </c>
      <c r="BC141" s="13">
        <v>884349</v>
      </c>
      <c r="BD141" s="13">
        <v>162387</v>
      </c>
      <c r="BE141" s="13">
        <v>36605</v>
      </c>
      <c r="BF141" s="13">
        <v>0</v>
      </c>
      <c r="BG141" s="13">
        <v>3147350</v>
      </c>
      <c r="BH141" s="13">
        <v>0</v>
      </c>
      <c r="BI141" s="13">
        <v>2886379</v>
      </c>
      <c r="BJ141" s="13">
        <v>273051</v>
      </c>
      <c r="BK141" s="13">
        <v>13950</v>
      </c>
      <c r="BL141" s="13">
        <v>0</v>
      </c>
      <c r="BM141" s="13">
        <v>1114</v>
      </c>
      <c r="BN141" s="13">
        <v>112907</v>
      </c>
      <c r="BO141" s="13">
        <v>1890984</v>
      </c>
      <c r="BP141" s="13">
        <v>3982940</v>
      </c>
      <c r="BQ141" s="55">
        <v>63450</v>
      </c>
      <c r="BR141" s="60">
        <f t="shared" si="3"/>
        <v>53411111</v>
      </c>
    </row>
    <row r="142" spans="1:70" x14ac:dyDescent="0.25">
      <c r="A142" s="10"/>
      <c r="B142" s="11">
        <v>342.4</v>
      </c>
      <c r="C142" s="12" t="s">
        <v>138</v>
      </c>
      <c r="D142" s="13">
        <v>267523</v>
      </c>
      <c r="E142" s="13">
        <v>1151647</v>
      </c>
      <c r="F142" s="13">
        <v>1126467</v>
      </c>
      <c r="G142" s="13">
        <v>0</v>
      </c>
      <c r="H142" s="13">
        <v>863998</v>
      </c>
      <c r="I142" s="13">
        <v>0</v>
      </c>
      <c r="J142" s="13">
        <v>0</v>
      </c>
      <c r="K142" s="13">
        <v>5083</v>
      </c>
      <c r="L142" s="13">
        <v>0</v>
      </c>
      <c r="M142" s="13">
        <v>0</v>
      </c>
      <c r="N142" s="13">
        <v>0</v>
      </c>
      <c r="O142" s="13">
        <v>199897</v>
      </c>
      <c r="P142" s="13">
        <v>0</v>
      </c>
      <c r="Q142" s="13">
        <v>9602</v>
      </c>
      <c r="R142" s="13">
        <v>0</v>
      </c>
      <c r="S142" s="13">
        <v>0</v>
      </c>
      <c r="T142" s="13">
        <v>0</v>
      </c>
      <c r="U142" s="13">
        <v>0</v>
      </c>
      <c r="V142" s="13">
        <v>117818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374109</v>
      </c>
      <c r="AD142" s="13">
        <v>0</v>
      </c>
      <c r="AE142" s="13">
        <v>0</v>
      </c>
      <c r="AF142" s="13">
        <v>0</v>
      </c>
      <c r="AG142" s="13">
        <v>182425</v>
      </c>
      <c r="AH142" s="13">
        <v>52568</v>
      </c>
      <c r="AI142" s="13">
        <v>0</v>
      </c>
      <c r="AJ142" s="13">
        <v>1423695</v>
      </c>
      <c r="AK142" s="13">
        <v>0</v>
      </c>
      <c r="AL142" s="13">
        <v>0</v>
      </c>
      <c r="AM142" s="13">
        <v>0</v>
      </c>
      <c r="AN142" s="13">
        <v>0</v>
      </c>
      <c r="AO142" s="13">
        <v>123101</v>
      </c>
      <c r="AP142" s="13">
        <v>0</v>
      </c>
      <c r="AQ142" s="13">
        <v>1495141</v>
      </c>
      <c r="AR142" s="13">
        <v>0</v>
      </c>
      <c r="AS142" s="13">
        <v>11581587</v>
      </c>
      <c r="AT142" s="13">
        <v>0</v>
      </c>
      <c r="AU142" s="13">
        <v>375983</v>
      </c>
      <c r="AV142" s="13">
        <v>113056</v>
      </c>
      <c r="AW142" s="13">
        <v>217116</v>
      </c>
      <c r="AX142" s="13">
        <v>0</v>
      </c>
      <c r="AY142" s="13">
        <v>10594</v>
      </c>
      <c r="AZ142" s="13">
        <v>2644164</v>
      </c>
      <c r="BA142" s="13">
        <v>2192334</v>
      </c>
      <c r="BB142" s="13">
        <v>17778</v>
      </c>
      <c r="BC142" s="13">
        <v>2488203</v>
      </c>
      <c r="BD142" s="13">
        <v>0</v>
      </c>
      <c r="BE142" s="13">
        <v>0</v>
      </c>
      <c r="BF142" s="13">
        <v>346244</v>
      </c>
      <c r="BG142" s="13">
        <v>810843</v>
      </c>
      <c r="BH142" s="13">
        <v>130602</v>
      </c>
      <c r="BI142" s="13">
        <v>3566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55">
        <v>0</v>
      </c>
      <c r="BR142" s="60">
        <f t="shared" si="3"/>
        <v>28325144</v>
      </c>
    </row>
    <row r="143" spans="1:70" x14ac:dyDescent="0.25">
      <c r="A143" s="10"/>
      <c r="B143" s="11">
        <v>342.5</v>
      </c>
      <c r="C143" s="12" t="s">
        <v>139</v>
      </c>
      <c r="D143" s="13">
        <v>238973</v>
      </c>
      <c r="E143" s="13">
        <v>0</v>
      </c>
      <c r="F143" s="13">
        <v>13167</v>
      </c>
      <c r="G143" s="13">
        <v>41711</v>
      </c>
      <c r="H143" s="13">
        <v>538054</v>
      </c>
      <c r="I143" s="13">
        <v>535000</v>
      </c>
      <c r="J143" s="13">
        <v>0</v>
      </c>
      <c r="K143" s="13">
        <v>0</v>
      </c>
      <c r="L143" s="13">
        <v>0</v>
      </c>
      <c r="M143" s="13">
        <v>8861</v>
      </c>
      <c r="N143" s="13">
        <v>54722</v>
      </c>
      <c r="O143" s="13">
        <v>15895</v>
      </c>
      <c r="P143" s="13">
        <v>0</v>
      </c>
      <c r="Q143" s="13">
        <v>1500</v>
      </c>
      <c r="R143" s="13">
        <v>2494016</v>
      </c>
      <c r="S143" s="13">
        <v>27300</v>
      </c>
      <c r="T143" s="13">
        <v>0</v>
      </c>
      <c r="U143" s="13">
        <v>0</v>
      </c>
      <c r="V143" s="13">
        <v>6344</v>
      </c>
      <c r="W143" s="13">
        <v>0</v>
      </c>
      <c r="X143" s="13">
        <v>0</v>
      </c>
      <c r="Y143" s="13">
        <v>0</v>
      </c>
      <c r="Z143" s="13">
        <v>3035</v>
      </c>
      <c r="AA143" s="13">
        <v>0</v>
      </c>
      <c r="AB143" s="13">
        <v>1275</v>
      </c>
      <c r="AC143" s="13">
        <v>0</v>
      </c>
      <c r="AD143" s="13">
        <v>216657</v>
      </c>
      <c r="AE143" s="13">
        <v>0</v>
      </c>
      <c r="AF143" s="13">
        <v>10400</v>
      </c>
      <c r="AG143" s="13">
        <v>0</v>
      </c>
      <c r="AH143" s="13">
        <v>0</v>
      </c>
      <c r="AI143" s="13">
        <v>0</v>
      </c>
      <c r="AJ143" s="13">
        <v>231704</v>
      </c>
      <c r="AK143" s="13">
        <v>14805</v>
      </c>
      <c r="AL143" s="13">
        <v>6042</v>
      </c>
      <c r="AM143" s="13">
        <v>16390</v>
      </c>
      <c r="AN143" s="13">
        <v>0</v>
      </c>
      <c r="AO143" s="13">
        <v>0</v>
      </c>
      <c r="AP143" s="13">
        <v>0</v>
      </c>
      <c r="AQ143" s="13">
        <v>5203</v>
      </c>
      <c r="AR143" s="13">
        <v>163525</v>
      </c>
      <c r="AS143" s="13">
        <v>10845</v>
      </c>
      <c r="AT143" s="13">
        <v>0</v>
      </c>
      <c r="AU143" s="13">
        <v>129700</v>
      </c>
      <c r="AV143" s="13">
        <v>16626</v>
      </c>
      <c r="AW143" s="13">
        <v>0</v>
      </c>
      <c r="AX143" s="13">
        <v>648010</v>
      </c>
      <c r="AY143" s="13">
        <v>417475</v>
      </c>
      <c r="AZ143" s="13">
        <v>17250</v>
      </c>
      <c r="BA143" s="13">
        <v>730050</v>
      </c>
      <c r="BB143" s="13">
        <v>0</v>
      </c>
      <c r="BC143" s="13">
        <v>1222996</v>
      </c>
      <c r="BD143" s="13">
        <v>14667</v>
      </c>
      <c r="BE143" s="13">
        <v>0</v>
      </c>
      <c r="BF143" s="13">
        <v>0</v>
      </c>
      <c r="BG143" s="13">
        <v>0</v>
      </c>
      <c r="BH143" s="13">
        <v>3571299</v>
      </c>
      <c r="BI143" s="13">
        <v>1002264</v>
      </c>
      <c r="BJ143" s="13">
        <v>6252</v>
      </c>
      <c r="BK143" s="13">
        <v>13096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55">
        <v>0</v>
      </c>
      <c r="BR143" s="60">
        <f t="shared" si="3"/>
        <v>12445109</v>
      </c>
    </row>
    <row r="144" spans="1:70" x14ac:dyDescent="0.25">
      <c r="A144" s="10"/>
      <c r="B144" s="11">
        <v>342.6</v>
      </c>
      <c r="C144" s="12" t="s">
        <v>140</v>
      </c>
      <c r="D144" s="13">
        <v>9479574</v>
      </c>
      <c r="E144" s="13">
        <v>0</v>
      </c>
      <c r="F144" s="13">
        <v>6543520</v>
      </c>
      <c r="G144" s="13">
        <v>1702410</v>
      </c>
      <c r="H144" s="13">
        <v>15886061</v>
      </c>
      <c r="I144" s="13">
        <v>1383000</v>
      </c>
      <c r="J144" s="13">
        <v>0</v>
      </c>
      <c r="K144" s="13">
        <v>7594770</v>
      </c>
      <c r="L144" s="13">
        <v>10430589</v>
      </c>
      <c r="M144" s="13">
        <v>3697795</v>
      </c>
      <c r="N144" s="13">
        <v>13079506</v>
      </c>
      <c r="O144" s="13">
        <v>0</v>
      </c>
      <c r="P144" s="13">
        <v>986611</v>
      </c>
      <c r="Q144" s="13">
        <v>1129902</v>
      </c>
      <c r="R144" s="13">
        <v>12831723</v>
      </c>
      <c r="S144" s="13">
        <v>2934100</v>
      </c>
      <c r="T144" s="13">
        <v>0</v>
      </c>
      <c r="U144" s="13">
        <v>1774380</v>
      </c>
      <c r="V144" s="13">
        <v>1029600</v>
      </c>
      <c r="W144" s="13">
        <v>239679</v>
      </c>
      <c r="X144" s="13">
        <v>1033063</v>
      </c>
      <c r="Y144" s="13">
        <v>662665</v>
      </c>
      <c r="Z144" s="13">
        <v>672214</v>
      </c>
      <c r="AA144" s="13">
        <v>898540</v>
      </c>
      <c r="AB144" s="13">
        <v>7307447</v>
      </c>
      <c r="AC144" s="13">
        <v>3266414</v>
      </c>
      <c r="AD144" s="13">
        <v>16263764</v>
      </c>
      <c r="AE144" s="13">
        <v>841940</v>
      </c>
      <c r="AF144" s="13">
        <v>5972031</v>
      </c>
      <c r="AG144" s="13">
        <v>3209046</v>
      </c>
      <c r="AH144" s="13">
        <v>1040448</v>
      </c>
      <c r="AI144" s="13">
        <v>187967</v>
      </c>
      <c r="AJ144" s="13">
        <v>13276196</v>
      </c>
      <c r="AK144" s="13">
        <v>21829940</v>
      </c>
      <c r="AL144" s="13">
        <v>10879515</v>
      </c>
      <c r="AM144" s="13">
        <v>2359475</v>
      </c>
      <c r="AN144" s="13">
        <v>233112</v>
      </c>
      <c r="AO144" s="13">
        <v>1553596</v>
      </c>
      <c r="AP144" s="13">
        <v>11969000</v>
      </c>
      <c r="AQ144" s="13">
        <v>15604382</v>
      </c>
      <c r="AR144" s="13">
        <v>5009595</v>
      </c>
      <c r="AS144" s="13">
        <v>23299917</v>
      </c>
      <c r="AT144" s="13">
        <v>4103144</v>
      </c>
      <c r="AU144" s="13">
        <v>1671060</v>
      </c>
      <c r="AV144" s="13">
        <v>8770149</v>
      </c>
      <c r="AW144" s="13">
        <v>1121304</v>
      </c>
      <c r="AX144" s="13">
        <v>17970948</v>
      </c>
      <c r="AY144" s="13">
        <v>7298598</v>
      </c>
      <c r="AZ144" s="13">
        <v>23582488</v>
      </c>
      <c r="BA144" s="13">
        <v>12354522</v>
      </c>
      <c r="BB144" s="13">
        <v>50022573</v>
      </c>
      <c r="BC144" s="13">
        <v>19847917</v>
      </c>
      <c r="BD144" s="13">
        <v>3378077</v>
      </c>
      <c r="BE144" s="13">
        <v>4757013</v>
      </c>
      <c r="BF144" s="13">
        <v>0</v>
      </c>
      <c r="BG144" s="13">
        <v>0</v>
      </c>
      <c r="BH144" s="13">
        <v>12921297</v>
      </c>
      <c r="BI144" s="13">
        <v>6523656</v>
      </c>
      <c r="BJ144" s="13">
        <v>0</v>
      </c>
      <c r="BK144" s="13">
        <v>1787050</v>
      </c>
      <c r="BL144" s="13">
        <v>0</v>
      </c>
      <c r="BM144" s="13">
        <v>1226958</v>
      </c>
      <c r="BN144" s="13">
        <v>16138116</v>
      </c>
      <c r="BO144" s="13">
        <v>927141</v>
      </c>
      <c r="BP144" s="13">
        <v>1444741</v>
      </c>
      <c r="BQ144" s="55">
        <v>1443259</v>
      </c>
      <c r="BR144" s="60">
        <f t="shared" si="3"/>
        <v>435383498</v>
      </c>
    </row>
    <row r="145" spans="1:70" x14ac:dyDescent="0.25">
      <c r="A145" s="10"/>
      <c r="B145" s="11">
        <v>342.9</v>
      </c>
      <c r="C145" s="12" t="s">
        <v>141</v>
      </c>
      <c r="D145" s="13">
        <v>1114715</v>
      </c>
      <c r="E145" s="13">
        <v>137665</v>
      </c>
      <c r="F145" s="13">
        <v>149068</v>
      </c>
      <c r="G145" s="13">
        <v>92000</v>
      </c>
      <c r="H145" s="13">
        <v>210044</v>
      </c>
      <c r="I145" s="13">
        <v>473000</v>
      </c>
      <c r="J145" s="13">
        <v>11635</v>
      </c>
      <c r="K145" s="13">
        <v>3462763</v>
      </c>
      <c r="L145" s="13">
        <v>46269</v>
      </c>
      <c r="M145" s="13">
        <v>281164</v>
      </c>
      <c r="N145" s="13">
        <v>1426310</v>
      </c>
      <c r="O145" s="13">
        <v>257040</v>
      </c>
      <c r="P145" s="13">
        <v>66227</v>
      </c>
      <c r="Q145" s="13">
        <v>0</v>
      </c>
      <c r="R145" s="13">
        <v>458278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34475</v>
      </c>
      <c r="Y145" s="13">
        <v>160838</v>
      </c>
      <c r="Z145" s="13">
        <v>0</v>
      </c>
      <c r="AA145" s="13">
        <v>0</v>
      </c>
      <c r="AB145" s="13">
        <v>2612222</v>
      </c>
      <c r="AC145" s="13">
        <v>535074</v>
      </c>
      <c r="AD145" s="13">
        <v>3310645</v>
      </c>
      <c r="AE145" s="13">
        <v>260849</v>
      </c>
      <c r="AF145" s="13">
        <v>0</v>
      </c>
      <c r="AG145" s="13">
        <v>220397</v>
      </c>
      <c r="AH145" s="13">
        <v>0</v>
      </c>
      <c r="AI145" s="13">
        <v>101391</v>
      </c>
      <c r="AJ145" s="13">
        <v>1138232</v>
      </c>
      <c r="AK145" s="13">
        <v>1892285</v>
      </c>
      <c r="AL145" s="13">
        <v>1225</v>
      </c>
      <c r="AM145" s="13">
        <v>0</v>
      </c>
      <c r="AN145" s="13">
        <v>12500</v>
      </c>
      <c r="AO145" s="13">
        <v>0</v>
      </c>
      <c r="AP145" s="13">
        <v>3000</v>
      </c>
      <c r="AQ145" s="13">
        <v>756562</v>
      </c>
      <c r="AR145" s="13">
        <v>1561185</v>
      </c>
      <c r="AS145" s="13">
        <v>3754487</v>
      </c>
      <c r="AT145" s="13">
        <v>4670104</v>
      </c>
      <c r="AU145" s="13">
        <v>0</v>
      </c>
      <c r="AV145" s="13">
        <v>1831829</v>
      </c>
      <c r="AW145" s="13">
        <v>14851</v>
      </c>
      <c r="AX145" s="13">
        <v>3667700</v>
      </c>
      <c r="AY145" s="13">
        <v>1296709</v>
      </c>
      <c r="AZ145" s="13">
        <v>508170</v>
      </c>
      <c r="BA145" s="13">
        <v>5537670</v>
      </c>
      <c r="BB145" s="13">
        <v>764068</v>
      </c>
      <c r="BC145" s="13">
        <v>3344286</v>
      </c>
      <c r="BD145" s="13">
        <v>0</v>
      </c>
      <c r="BE145" s="13">
        <v>525538</v>
      </c>
      <c r="BF145" s="13">
        <v>250</v>
      </c>
      <c r="BG145" s="13">
        <v>17432</v>
      </c>
      <c r="BH145" s="13">
        <v>115105</v>
      </c>
      <c r="BI145" s="13">
        <v>176987</v>
      </c>
      <c r="BJ145" s="13">
        <v>62</v>
      </c>
      <c r="BK145" s="13">
        <v>113574</v>
      </c>
      <c r="BL145" s="13">
        <v>3815</v>
      </c>
      <c r="BM145" s="13">
        <v>0</v>
      </c>
      <c r="BN145" s="13">
        <v>1111843</v>
      </c>
      <c r="BO145" s="13">
        <v>256070</v>
      </c>
      <c r="BP145" s="13">
        <v>1995</v>
      </c>
      <c r="BQ145" s="55">
        <v>212578</v>
      </c>
      <c r="BR145" s="60">
        <f t="shared" si="3"/>
        <v>48712181</v>
      </c>
    </row>
    <row r="146" spans="1:70" x14ac:dyDescent="0.25">
      <c r="A146" s="10"/>
      <c r="B146" s="11">
        <v>343.1</v>
      </c>
      <c r="C146" s="12" t="s">
        <v>142</v>
      </c>
      <c r="D146" s="13">
        <v>36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13590798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0</v>
      </c>
      <c r="BB146" s="13">
        <v>0</v>
      </c>
      <c r="BC146" s="13">
        <v>0</v>
      </c>
      <c r="BD146" s="13">
        <v>0</v>
      </c>
      <c r="BE146" s="13">
        <v>0</v>
      </c>
      <c r="BF146" s="13">
        <v>0</v>
      </c>
      <c r="BG146" s="13">
        <v>0</v>
      </c>
      <c r="BH146" s="13">
        <v>0</v>
      </c>
      <c r="BI146" s="13">
        <v>0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0</v>
      </c>
      <c r="BP146" s="13">
        <v>0</v>
      </c>
      <c r="BQ146" s="55">
        <v>0</v>
      </c>
      <c r="BR146" s="60">
        <f t="shared" si="3"/>
        <v>13590834</v>
      </c>
    </row>
    <row r="147" spans="1:70" x14ac:dyDescent="0.25">
      <c r="A147" s="10"/>
      <c r="B147" s="11">
        <v>343.2</v>
      </c>
      <c r="C147" s="12" t="s">
        <v>143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0</v>
      </c>
      <c r="AS147" s="13">
        <v>0</v>
      </c>
      <c r="AT147" s="13">
        <v>0</v>
      </c>
      <c r="AU147" s="13">
        <v>0</v>
      </c>
      <c r="AV147" s="13">
        <v>0</v>
      </c>
      <c r="AW147" s="13">
        <v>0</v>
      </c>
      <c r="AX147" s="13">
        <v>0</v>
      </c>
      <c r="AY147" s="13">
        <v>0</v>
      </c>
      <c r="AZ147" s="13">
        <v>0</v>
      </c>
      <c r="BA147" s="13">
        <v>0</v>
      </c>
      <c r="BB147" s="13">
        <v>0</v>
      </c>
      <c r="BC147" s="13">
        <v>0</v>
      </c>
      <c r="BD147" s="13">
        <v>0</v>
      </c>
      <c r="BE147" s="13">
        <v>0</v>
      </c>
      <c r="BF147" s="13">
        <v>226822</v>
      </c>
      <c r="BG147" s="13">
        <v>0</v>
      </c>
      <c r="BH147" s="13">
        <v>0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0</v>
      </c>
      <c r="BO147" s="13">
        <v>0</v>
      </c>
      <c r="BP147" s="13">
        <v>0</v>
      </c>
      <c r="BQ147" s="55">
        <v>0</v>
      </c>
      <c r="BR147" s="60">
        <f t="shared" si="3"/>
        <v>226822</v>
      </c>
    </row>
    <row r="148" spans="1:70" x14ac:dyDescent="0.25">
      <c r="A148" s="10"/>
      <c r="B148" s="11">
        <v>343.3</v>
      </c>
      <c r="C148" s="12" t="s">
        <v>144</v>
      </c>
      <c r="D148" s="13">
        <v>15176</v>
      </c>
      <c r="E148" s="13">
        <v>0</v>
      </c>
      <c r="F148" s="13">
        <v>20035838</v>
      </c>
      <c r="G148" s="13">
        <v>0</v>
      </c>
      <c r="H148" s="13">
        <v>0</v>
      </c>
      <c r="I148" s="13">
        <v>0</v>
      </c>
      <c r="J148" s="13">
        <v>0</v>
      </c>
      <c r="K148" s="13">
        <v>38968362</v>
      </c>
      <c r="L148" s="13">
        <v>7910985</v>
      </c>
      <c r="M148" s="13">
        <v>0</v>
      </c>
      <c r="N148" s="13">
        <v>0</v>
      </c>
      <c r="O148" s="13">
        <v>54250</v>
      </c>
      <c r="P148" s="13">
        <v>1553106</v>
      </c>
      <c r="Q148" s="13">
        <v>0</v>
      </c>
      <c r="R148" s="13">
        <v>127883</v>
      </c>
      <c r="S148" s="13">
        <v>1271167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74321</v>
      </c>
      <c r="Z148" s="13">
        <v>202398</v>
      </c>
      <c r="AA148" s="13">
        <v>0</v>
      </c>
      <c r="AB148" s="13">
        <v>15319434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50779605</v>
      </c>
      <c r="AL148" s="13">
        <v>0</v>
      </c>
      <c r="AM148" s="13">
        <v>69842</v>
      </c>
      <c r="AN148" s="13">
        <v>278620</v>
      </c>
      <c r="AO148" s="13">
        <v>0</v>
      </c>
      <c r="AP148" s="13">
        <v>49275000</v>
      </c>
      <c r="AQ148" s="13">
        <v>12376533</v>
      </c>
      <c r="AR148" s="13">
        <v>0</v>
      </c>
      <c r="AS148" s="13">
        <v>0</v>
      </c>
      <c r="AT148" s="13">
        <v>0</v>
      </c>
      <c r="AU148" s="13">
        <v>1424013</v>
      </c>
      <c r="AV148" s="13">
        <v>0</v>
      </c>
      <c r="AW148" s="13">
        <v>0</v>
      </c>
      <c r="AX148" s="13">
        <v>0</v>
      </c>
      <c r="AY148" s="13">
        <v>0</v>
      </c>
      <c r="AZ148" s="13">
        <v>0</v>
      </c>
      <c r="BA148" s="13">
        <v>47523344</v>
      </c>
      <c r="BB148" s="13">
        <v>85462977</v>
      </c>
      <c r="BC148" s="13">
        <v>0</v>
      </c>
      <c r="BD148" s="13">
        <v>861627</v>
      </c>
      <c r="BE148" s="13">
        <v>0</v>
      </c>
      <c r="BF148" s="13">
        <v>3345255</v>
      </c>
      <c r="BG148" s="13">
        <v>0</v>
      </c>
      <c r="BH148" s="13">
        <v>41294250</v>
      </c>
      <c r="BI148" s="13">
        <v>23870253</v>
      </c>
      <c r="BJ148" s="13">
        <v>0</v>
      </c>
      <c r="BK148" s="13">
        <v>0</v>
      </c>
      <c r="BL148" s="13">
        <v>0</v>
      </c>
      <c r="BM148" s="13">
        <v>0</v>
      </c>
      <c r="BN148" s="13">
        <v>0</v>
      </c>
      <c r="BO148" s="13">
        <v>43709</v>
      </c>
      <c r="BP148" s="13">
        <v>0</v>
      </c>
      <c r="BQ148" s="55">
        <v>0</v>
      </c>
      <c r="BR148" s="60">
        <f t="shared" si="3"/>
        <v>402137948</v>
      </c>
    </row>
    <row r="149" spans="1:70" x14ac:dyDescent="0.25">
      <c r="A149" s="10"/>
      <c r="B149" s="11">
        <v>343.4</v>
      </c>
      <c r="C149" s="12" t="s">
        <v>145</v>
      </c>
      <c r="D149" s="13">
        <v>8958242</v>
      </c>
      <c r="E149" s="13">
        <v>0</v>
      </c>
      <c r="F149" s="13">
        <v>12250210</v>
      </c>
      <c r="G149" s="13">
        <v>193537</v>
      </c>
      <c r="H149" s="13">
        <v>37362932</v>
      </c>
      <c r="I149" s="13">
        <v>10933000</v>
      </c>
      <c r="J149" s="13">
        <v>0</v>
      </c>
      <c r="K149" s="13">
        <v>17197575</v>
      </c>
      <c r="L149" s="13">
        <v>5003860</v>
      </c>
      <c r="M149" s="13">
        <v>20094934</v>
      </c>
      <c r="N149" s="13">
        <v>41765715</v>
      </c>
      <c r="O149" s="13">
        <v>3152994</v>
      </c>
      <c r="P149" s="13">
        <v>2731948</v>
      </c>
      <c r="Q149" s="13">
        <v>122735</v>
      </c>
      <c r="R149" s="13">
        <v>15141300</v>
      </c>
      <c r="S149" s="13">
        <v>1374446</v>
      </c>
      <c r="T149" s="13">
        <v>321345</v>
      </c>
      <c r="U149" s="13">
        <v>0</v>
      </c>
      <c r="V149" s="13">
        <v>85880</v>
      </c>
      <c r="W149" s="13">
        <v>579063</v>
      </c>
      <c r="X149" s="13">
        <v>0</v>
      </c>
      <c r="Y149" s="13">
        <v>0</v>
      </c>
      <c r="Z149" s="13">
        <v>943681</v>
      </c>
      <c r="AA149" s="13">
        <v>1525987</v>
      </c>
      <c r="AB149" s="13">
        <v>2846696</v>
      </c>
      <c r="AC149" s="13">
        <v>3571769</v>
      </c>
      <c r="AD149" s="13">
        <v>102022960</v>
      </c>
      <c r="AE149" s="13">
        <v>0</v>
      </c>
      <c r="AF149" s="13">
        <v>1973235</v>
      </c>
      <c r="AG149" s="13">
        <v>0</v>
      </c>
      <c r="AH149" s="13">
        <v>1598266</v>
      </c>
      <c r="AI149" s="13">
        <v>281057</v>
      </c>
      <c r="AJ149" s="13">
        <v>12655103</v>
      </c>
      <c r="AK149" s="13">
        <v>61821242</v>
      </c>
      <c r="AL149" s="13">
        <v>8490050</v>
      </c>
      <c r="AM149" s="13">
        <v>1694655</v>
      </c>
      <c r="AN149" s="13">
        <v>384403</v>
      </c>
      <c r="AO149" s="13">
        <v>562839</v>
      </c>
      <c r="AP149" s="13">
        <v>42183000</v>
      </c>
      <c r="AQ149" s="13">
        <v>2522530</v>
      </c>
      <c r="AR149" s="13">
        <v>21506398</v>
      </c>
      <c r="AS149" s="13">
        <v>268139000</v>
      </c>
      <c r="AT149" s="13">
        <v>17795448</v>
      </c>
      <c r="AU149" s="13">
        <v>3350</v>
      </c>
      <c r="AV149" s="13">
        <v>8636004</v>
      </c>
      <c r="AW149" s="13">
        <v>239162</v>
      </c>
      <c r="AX149" s="13">
        <v>71428726</v>
      </c>
      <c r="AY149" s="13">
        <v>4412511</v>
      </c>
      <c r="AZ149" s="13">
        <v>277687583</v>
      </c>
      <c r="BA149" s="13">
        <v>27780848</v>
      </c>
      <c r="BB149" s="13">
        <v>95154574</v>
      </c>
      <c r="BC149" s="13">
        <v>29574564</v>
      </c>
      <c r="BD149" s="13">
        <v>1439530</v>
      </c>
      <c r="BE149" s="13">
        <v>21176519</v>
      </c>
      <c r="BF149" s="13">
        <v>12160644</v>
      </c>
      <c r="BG149" s="13">
        <v>7927528</v>
      </c>
      <c r="BH149" s="13">
        <v>20246345</v>
      </c>
      <c r="BI149" s="13">
        <v>12466837</v>
      </c>
      <c r="BJ149" s="13">
        <v>176066</v>
      </c>
      <c r="BK149" s="13">
        <v>937007</v>
      </c>
      <c r="BL149" s="13">
        <v>140664</v>
      </c>
      <c r="BM149" s="13">
        <v>193645</v>
      </c>
      <c r="BN149" s="13">
        <v>14647108</v>
      </c>
      <c r="BO149" s="13">
        <v>2288264</v>
      </c>
      <c r="BP149" s="13">
        <v>1234169</v>
      </c>
      <c r="BQ149" s="55">
        <v>0</v>
      </c>
      <c r="BR149" s="60">
        <f t="shared" si="3"/>
        <v>1339739683</v>
      </c>
    </row>
    <row r="150" spans="1:70" x14ac:dyDescent="0.25">
      <c r="A150" s="10"/>
      <c r="B150" s="11">
        <v>343.5</v>
      </c>
      <c r="C150" s="12" t="s">
        <v>146</v>
      </c>
      <c r="D150" s="13">
        <v>0</v>
      </c>
      <c r="E150" s="13">
        <v>0</v>
      </c>
      <c r="F150" s="13">
        <v>7882763</v>
      </c>
      <c r="G150" s="13">
        <v>0</v>
      </c>
      <c r="H150" s="13">
        <v>0</v>
      </c>
      <c r="I150" s="13">
        <v>1231000</v>
      </c>
      <c r="J150" s="13">
        <v>0</v>
      </c>
      <c r="K150" s="13">
        <v>28069551</v>
      </c>
      <c r="L150" s="13">
        <v>8051919</v>
      </c>
      <c r="M150" s="13">
        <v>0</v>
      </c>
      <c r="N150" s="13">
        <v>0</v>
      </c>
      <c r="O150" s="13">
        <v>0</v>
      </c>
      <c r="P150" s="13">
        <v>1727057</v>
      </c>
      <c r="Q150" s="13">
        <v>0</v>
      </c>
      <c r="R150" s="13">
        <v>92422</v>
      </c>
      <c r="S150" s="13">
        <v>1252717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127368</v>
      </c>
      <c r="Z150" s="13">
        <v>494129</v>
      </c>
      <c r="AA150" s="13">
        <v>0</v>
      </c>
      <c r="AB150" s="13">
        <v>15026626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57070072</v>
      </c>
      <c r="AL150" s="13">
        <v>0</v>
      </c>
      <c r="AM150" s="13">
        <v>0</v>
      </c>
      <c r="AN150" s="13">
        <v>0</v>
      </c>
      <c r="AO150" s="13">
        <v>0</v>
      </c>
      <c r="AP150" s="13">
        <v>70527000</v>
      </c>
      <c r="AQ150" s="13">
        <v>14604821</v>
      </c>
      <c r="AR150" s="13">
        <v>0</v>
      </c>
      <c r="AS150" s="13">
        <v>0</v>
      </c>
      <c r="AT150" s="13">
        <v>0</v>
      </c>
      <c r="AU150" s="13">
        <v>2260191</v>
      </c>
      <c r="AV150" s="13">
        <v>2915545</v>
      </c>
      <c r="AW150" s="13">
        <v>0</v>
      </c>
      <c r="AX150" s="13">
        <v>0</v>
      </c>
      <c r="AY150" s="13">
        <v>0</v>
      </c>
      <c r="AZ150" s="13">
        <v>0</v>
      </c>
      <c r="BA150" s="13">
        <v>62444192</v>
      </c>
      <c r="BB150" s="13">
        <v>73939085</v>
      </c>
      <c r="BC150" s="13">
        <v>0</v>
      </c>
      <c r="BD150" s="13">
        <v>386385</v>
      </c>
      <c r="BE150" s="13">
        <v>0</v>
      </c>
      <c r="BF150" s="13">
        <v>4921424</v>
      </c>
      <c r="BG150" s="13">
        <v>0</v>
      </c>
      <c r="BH150" s="13">
        <v>59147653</v>
      </c>
      <c r="BI150" s="13">
        <v>31177161</v>
      </c>
      <c r="BJ150" s="13">
        <v>0</v>
      </c>
      <c r="BK150" s="13">
        <v>0</v>
      </c>
      <c r="BL150" s="13">
        <v>0</v>
      </c>
      <c r="BM150" s="13">
        <v>0</v>
      </c>
      <c r="BN150" s="13">
        <v>0</v>
      </c>
      <c r="BO150" s="13">
        <v>2014138</v>
      </c>
      <c r="BP150" s="13">
        <v>55849</v>
      </c>
      <c r="BQ150" s="55">
        <v>0</v>
      </c>
      <c r="BR150" s="60">
        <f t="shared" si="3"/>
        <v>445419068</v>
      </c>
    </row>
    <row r="151" spans="1:70" x14ac:dyDescent="0.25">
      <c r="A151" s="10"/>
      <c r="B151" s="11">
        <v>343.6</v>
      </c>
      <c r="C151" s="12" t="s">
        <v>147</v>
      </c>
      <c r="D151" s="13">
        <v>17146</v>
      </c>
      <c r="E151" s="13">
        <v>0</v>
      </c>
      <c r="F151" s="13">
        <v>38364</v>
      </c>
      <c r="G151" s="13">
        <v>0</v>
      </c>
      <c r="H151" s="13">
        <v>36111980</v>
      </c>
      <c r="I151" s="13">
        <v>132777000</v>
      </c>
      <c r="J151" s="13">
        <v>0</v>
      </c>
      <c r="K151" s="13">
        <v>63467</v>
      </c>
      <c r="L151" s="13">
        <v>351159</v>
      </c>
      <c r="M151" s="13">
        <v>0</v>
      </c>
      <c r="N151" s="13">
        <v>123481745</v>
      </c>
      <c r="O151" s="13">
        <v>15015</v>
      </c>
      <c r="P151" s="13">
        <v>0</v>
      </c>
      <c r="Q151" s="13">
        <v>0</v>
      </c>
      <c r="R151" s="13">
        <v>0</v>
      </c>
      <c r="S151" s="13">
        <v>39794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611800</v>
      </c>
      <c r="AC151" s="13">
        <v>0</v>
      </c>
      <c r="AD151" s="13">
        <v>225351365</v>
      </c>
      <c r="AE151" s="13">
        <v>0</v>
      </c>
      <c r="AF151" s="13">
        <v>30777759</v>
      </c>
      <c r="AG151" s="13">
        <v>995970</v>
      </c>
      <c r="AH151" s="13">
        <v>0</v>
      </c>
      <c r="AI151" s="13">
        <v>0</v>
      </c>
      <c r="AJ151" s="13">
        <v>0</v>
      </c>
      <c r="AK151" s="13">
        <v>0</v>
      </c>
      <c r="AL151" s="13">
        <v>5411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31460341</v>
      </c>
      <c r="AS151" s="13">
        <v>692821882</v>
      </c>
      <c r="AT151" s="13">
        <v>0</v>
      </c>
      <c r="AU151" s="13">
        <v>0</v>
      </c>
      <c r="AV151" s="13">
        <v>29976430</v>
      </c>
      <c r="AW151" s="13">
        <v>0</v>
      </c>
      <c r="AX151" s="13">
        <v>173129255</v>
      </c>
      <c r="AY151" s="13">
        <v>0</v>
      </c>
      <c r="AZ151" s="13">
        <v>180881011</v>
      </c>
      <c r="BA151" s="13">
        <v>0</v>
      </c>
      <c r="BB151" s="13">
        <v>0</v>
      </c>
      <c r="BC151" s="13">
        <v>68436965</v>
      </c>
      <c r="BD151" s="13">
        <v>0</v>
      </c>
      <c r="BE151" s="13">
        <v>42493629</v>
      </c>
      <c r="BF151" s="13">
        <v>5787</v>
      </c>
      <c r="BG151" s="13">
        <v>2124356</v>
      </c>
      <c r="BH151" s="13">
        <v>2989928</v>
      </c>
      <c r="BI151" s="13">
        <v>0</v>
      </c>
      <c r="BJ151" s="13">
        <v>0</v>
      </c>
      <c r="BK151" s="13">
        <v>0</v>
      </c>
      <c r="BL151" s="13">
        <v>0</v>
      </c>
      <c r="BM151" s="13">
        <v>0</v>
      </c>
      <c r="BN151" s="13">
        <v>16055066</v>
      </c>
      <c r="BO151" s="13">
        <v>0</v>
      </c>
      <c r="BP151" s="13">
        <v>0</v>
      </c>
      <c r="BQ151" s="55">
        <v>0</v>
      </c>
      <c r="BR151" s="60">
        <f t="shared" si="3"/>
        <v>1791012625</v>
      </c>
    </row>
    <row r="152" spans="1:70" x14ac:dyDescent="0.25">
      <c r="A152" s="10"/>
      <c r="B152" s="11">
        <v>343.7</v>
      </c>
      <c r="C152" s="12" t="s">
        <v>148</v>
      </c>
      <c r="D152" s="13">
        <v>225829</v>
      </c>
      <c r="E152" s="13">
        <v>0</v>
      </c>
      <c r="F152" s="13">
        <v>79567</v>
      </c>
      <c r="G152" s="13">
        <v>0</v>
      </c>
      <c r="H152" s="13">
        <v>391093</v>
      </c>
      <c r="I152" s="13">
        <v>1379000</v>
      </c>
      <c r="J152" s="13">
        <v>0</v>
      </c>
      <c r="K152" s="13">
        <v>330030</v>
      </c>
      <c r="L152" s="13">
        <v>2331597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23950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322141</v>
      </c>
      <c r="AA152" s="13">
        <v>0</v>
      </c>
      <c r="AB152" s="13">
        <v>0</v>
      </c>
      <c r="AC152" s="13">
        <v>14366</v>
      </c>
      <c r="AD152" s="13">
        <v>3255984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128647</v>
      </c>
      <c r="AK152" s="13">
        <v>129712</v>
      </c>
      <c r="AL152" s="13">
        <v>0</v>
      </c>
      <c r="AM152" s="13">
        <v>0</v>
      </c>
      <c r="AN152" s="13">
        <v>0</v>
      </c>
      <c r="AO152" s="13">
        <v>0</v>
      </c>
      <c r="AP152" s="13">
        <v>383000</v>
      </c>
      <c r="AQ152" s="13">
        <v>0</v>
      </c>
      <c r="AR152" s="13">
        <v>0</v>
      </c>
      <c r="AS152" s="13">
        <v>0</v>
      </c>
      <c r="AT152" s="13">
        <v>0</v>
      </c>
      <c r="AU152" s="13">
        <v>0</v>
      </c>
      <c r="AV152" s="13">
        <v>10672</v>
      </c>
      <c r="AW152" s="13">
        <v>0</v>
      </c>
      <c r="AX152" s="13">
        <v>1086482</v>
      </c>
      <c r="AY152" s="13">
        <v>0</v>
      </c>
      <c r="AZ152" s="13">
        <v>0</v>
      </c>
      <c r="BA152" s="13">
        <v>32577</v>
      </c>
      <c r="BB152" s="13">
        <v>441998</v>
      </c>
      <c r="BC152" s="13">
        <v>317668</v>
      </c>
      <c r="BD152" s="13">
        <v>0</v>
      </c>
      <c r="BE152" s="13">
        <v>1708333</v>
      </c>
      <c r="BF152" s="13">
        <v>0</v>
      </c>
      <c r="BG152" s="13">
        <v>0</v>
      </c>
      <c r="BH152" s="13">
        <v>238537</v>
      </c>
      <c r="BI152" s="13">
        <v>0</v>
      </c>
      <c r="BJ152" s="13">
        <v>0</v>
      </c>
      <c r="BK152" s="13">
        <v>0</v>
      </c>
      <c r="BL152" s="13">
        <v>0</v>
      </c>
      <c r="BM152" s="13">
        <v>0</v>
      </c>
      <c r="BN152" s="13">
        <v>1089763</v>
      </c>
      <c r="BO152" s="13">
        <v>0</v>
      </c>
      <c r="BP152" s="13">
        <v>0</v>
      </c>
      <c r="BQ152" s="55">
        <v>0</v>
      </c>
      <c r="BR152" s="60">
        <f t="shared" si="3"/>
        <v>13920946</v>
      </c>
    </row>
    <row r="153" spans="1:70" x14ac:dyDescent="0.25">
      <c r="A153" s="10"/>
      <c r="B153" s="11">
        <v>343.8</v>
      </c>
      <c r="C153" s="12" t="s">
        <v>149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7700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228235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0</v>
      </c>
      <c r="AR153" s="13">
        <v>0</v>
      </c>
      <c r="AS153" s="13">
        <v>0</v>
      </c>
      <c r="AT153" s="13">
        <v>0</v>
      </c>
      <c r="AU153" s="13">
        <v>0</v>
      </c>
      <c r="AV153" s="13">
        <v>0</v>
      </c>
      <c r="AW153" s="13">
        <v>93300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0</v>
      </c>
      <c r="BD153" s="13">
        <v>0</v>
      </c>
      <c r="BE153" s="13">
        <v>0</v>
      </c>
      <c r="BF153" s="13">
        <v>0</v>
      </c>
      <c r="BG153" s="13">
        <v>0</v>
      </c>
      <c r="BH153" s="13">
        <v>0</v>
      </c>
      <c r="BI153" s="13">
        <v>0</v>
      </c>
      <c r="BJ153" s="13">
        <v>0</v>
      </c>
      <c r="BK153" s="13">
        <v>0</v>
      </c>
      <c r="BL153" s="13">
        <v>0</v>
      </c>
      <c r="BM153" s="13">
        <v>0</v>
      </c>
      <c r="BN153" s="13">
        <v>0</v>
      </c>
      <c r="BO153" s="13">
        <v>0</v>
      </c>
      <c r="BP153" s="13">
        <v>0</v>
      </c>
      <c r="BQ153" s="55">
        <v>0</v>
      </c>
      <c r="BR153" s="60">
        <f t="shared" si="3"/>
        <v>329235</v>
      </c>
    </row>
    <row r="154" spans="1:70" x14ac:dyDescent="0.25">
      <c r="A154" s="10"/>
      <c r="B154" s="11">
        <v>343.9</v>
      </c>
      <c r="C154" s="12" t="s">
        <v>150</v>
      </c>
      <c r="D154" s="13">
        <v>172508</v>
      </c>
      <c r="E154" s="13">
        <v>0</v>
      </c>
      <c r="F154" s="13">
        <v>1710528</v>
      </c>
      <c r="G154" s="13">
        <v>2095</v>
      </c>
      <c r="H154" s="13">
        <v>0</v>
      </c>
      <c r="I154" s="13">
        <v>110000</v>
      </c>
      <c r="J154" s="13">
        <v>0</v>
      </c>
      <c r="K154" s="13">
        <v>-2814717</v>
      </c>
      <c r="L154" s="13">
        <v>0</v>
      </c>
      <c r="M154" s="13">
        <v>0</v>
      </c>
      <c r="N154" s="13">
        <v>3085219</v>
      </c>
      <c r="O154" s="13">
        <v>0</v>
      </c>
      <c r="P154" s="13">
        <v>0</v>
      </c>
      <c r="Q154" s="13">
        <v>976</v>
      </c>
      <c r="R154" s="13">
        <v>0</v>
      </c>
      <c r="S154" s="13">
        <v>0</v>
      </c>
      <c r="T154" s="13">
        <v>2079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374990</v>
      </c>
      <c r="AC154" s="13">
        <v>2223189</v>
      </c>
      <c r="AD154" s="13">
        <v>1583797</v>
      </c>
      <c r="AE154" s="13">
        <v>9278</v>
      </c>
      <c r="AF154" s="13">
        <v>0</v>
      </c>
      <c r="AG154" s="13">
        <v>0</v>
      </c>
      <c r="AH154" s="13">
        <v>118377</v>
      </c>
      <c r="AI154" s="13">
        <v>0</v>
      </c>
      <c r="AJ154" s="13">
        <v>0</v>
      </c>
      <c r="AK154" s="13">
        <v>2513857</v>
      </c>
      <c r="AL154" s="13">
        <v>139531</v>
      </c>
      <c r="AM154" s="13">
        <v>0</v>
      </c>
      <c r="AN154" s="13">
        <v>0</v>
      </c>
      <c r="AO154" s="13">
        <v>0</v>
      </c>
      <c r="AP154" s="13">
        <v>0</v>
      </c>
      <c r="AQ154" s="13">
        <v>7814</v>
      </c>
      <c r="AR154" s="13">
        <v>0</v>
      </c>
      <c r="AS154" s="13">
        <v>34030114</v>
      </c>
      <c r="AT154" s="13">
        <v>0</v>
      </c>
      <c r="AU154" s="13">
        <v>0</v>
      </c>
      <c r="AV154" s="13">
        <v>246184</v>
      </c>
      <c r="AW154" s="13">
        <v>0</v>
      </c>
      <c r="AX154" s="13">
        <v>693933</v>
      </c>
      <c r="AY154" s="13">
        <v>0</v>
      </c>
      <c r="AZ154" s="13">
        <v>1809806</v>
      </c>
      <c r="BA154" s="13">
        <v>1109890</v>
      </c>
      <c r="BB154" s="13">
        <v>634128</v>
      </c>
      <c r="BC154" s="13">
        <v>0</v>
      </c>
      <c r="BD154" s="13">
        <v>0</v>
      </c>
      <c r="BE154" s="13">
        <v>3732892</v>
      </c>
      <c r="BF154" s="13">
        <v>0</v>
      </c>
      <c r="BG154" s="13">
        <v>95401</v>
      </c>
      <c r="BH154" s="13">
        <v>20814</v>
      </c>
      <c r="BI154" s="13">
        <v>200603</v>
      </c>
      <c r="BJ154" s="13">
        <v>0</v>
      </c>
      <c r="BK154" s="13">
        <v>0</v>
      </c>
      <c r="BL154" s="13">
        <v>0</v>
      </c>
      <c r="BM154" s="13">
        <v>0</v>
      </c>
      <c r="BN154" s="13">
        <v>0</v>
      </c>
      <c r="BO154" s="13">
        <v>0</v>
      </c>
      <c r="BP154" s="13">
        <v>0</v>
      </c>
      <c r="BQ154" s="55">
        <v>0</v>
      </c>
      <c r="BR154" s="60">
        <f t="shared" si="3"/>
        <v>51813286</v>
      </c>
    </row>
    <row r="155" spans="1:70" x14ac:dyDescent="0.25">
      <c r="A155" s="10"/>
      <c r="B155" s="11">
        <v>344.1</v>
      </c>
      <c r="C155" s="12" t="s">
        <v>151</v>
      </c>
      <c r="D155" s="13">
        <v>0</v>
      </c>
      <c r="E155" s="13">
        <v>0</v>
      </c>
      <c r="F155" s="13">
        <v>0</v>
      </c>
      <c r="G155" s="13">
        <v>0</v>
      </c>
      <c r="H155" s="13">
        <v>2679215</v>
      </c>
      <c r="I155" s="13">
        <v>232076000</v>
      </c>
      <c r="J155" s="13">
        <v>0</v>
      </c>
      <c r="K155" s="13">
        <v>0</v>
      </c>
      <c r="L155" s="13">
        <v>4049</v>
      </c>
      <c r="M155" s="13">
        <v>0</v>
      </c>
      <c r="N155" s="13">
        <v>3054600</v>
      </c>
      <c r="O155" s="13">
        <v>0</v>
      </c>
      <c r="P155" s="13">
        <v>0</v>
      </c>
      <c r="Q155" s="13">
        <v>0</v>
      </c>
      <c r="R155" s="13">
        <v>0</v>
      </c>
      <c r="S155" s="13">
        <v>1926246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29408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115109009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524237</v>
      </c>
      <c r="AR155" s="13">
        <v>0</v>
      </c>
      <c r="AS155" s="13">
        <v>830703000</v>
      </c>
      <c r="AT155" s="13">
        <v>9455472</v>
      </c>
      <c r="AU155" s="13">
        <v>0</v>
      </c>
      <c r="AV155" s="13">
        <v>9865347</v>
      </c>
      <c r="AW155" s="13">
        <v>0</v>
      </c>
      <c r="AX155" s="13">
        <v>0</v>
      </c>
      <c r="AY155" s="13">
        <v>0</v>
      </c>
      <c r="AZ155" s="13">
        <v>62680251</v>
      </c>
      <c r="BA155" s="13">
        <v>0</v>
      </c>
      <c r="BB155" s="13">
        <v>3935093</v>
      </c>
      <c r="BC155" s="13">
        <v>0</v>
      </c>
      <c r="BD155" s="13">
        <v>0</v>
      </c>
      <c r="BE155" s="13">
        <v>0</v>
      </c>
      <c r="BF155" s="13">
        <v>440544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13">
        <v>205289</v>
      </c>
      <c r="BM155" s="13">
        <v>0</v>
      </c>
      <c r="BN155" s="13">
        <v>11722333</v>
      </c>
      <c r="BO155" s="13">
        <v>3414</v>
      </c>
      <c r="BP155" s="13">
        <v>0</v>
      </c>
      <c r="BQ155" s="55">
        <v>0</v>
      </c>
      <c r="BR155" s="60">
        <f t="shared" si="3"/>
        <v>1284413507</v>
      </c>
    </row>
    <row r="156" spans="1:70" x14ac:dyDescent="0.25">
      <c r="A156" s="10"/>
      <c r="B156" s="11">
        <v>344.2</v>
      </c>
      <c r="C156" s="12" t="s">
        <v>152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162597000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9316000</v>
      </c>
      <c r="AQ156" s="13">
        <v>0</v>
      </c>
      <c r="AR156" s="13">
        <v>0</v>
      </c>
      <c r="AS156" s="13">
        <v>143864000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  <c r="BC156" s="13">
        <v>0</v>
      </c>
      <c r="BD156" s="13">
        <v>0</v>
      </c>
      <c r="BE156" s="13">
        <v>0</v>
      </c>
      <c r="BF156" s="13">
        <v>0</v>
      </c>
      <c r="BG156" s="13">
        <v>0</v>
      </c>
      <c r="BH156" s="13">
        <v>0</v>
      </c>
      <c r="BI156" s="13">
        <v>2013743</v>
      </c>
      <c r="BJ156" s="13">
        <v>0</v>
      </c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P156" s="13">
        <v>0</v>
      </c>
      <c r="BQ156" s="55">
        <v>0</v>
      </c>
      <c r="BR156" s="60">
        <f t="shared" si="3"/>
        <v>317790743</v>
      </c>
    </row>
    <row r="157" spans="1:70" x14ac:dyDescent="0.25">
      <c r="A157" s="10"/>
      <c r="B157" s="11">
        <v>344.3</v>
      </c>
      <c r="C157" s="12" t="s">
        <v>153</v>
      </c>
      <c r="D157" s="13">
        <v>0</v>
      </c>
      <c r="E157" s="13">
        <v>0</v>
      </c>
      <c r="F157" s="13">
        <v>0</v>
      </c>
      <c r="G157" s="13">
        <v>0</v>
      </c>
      <c r="H157" s="13">
        <v>1267561</v>
      </c>
      <c r="I157" s="13">
        <v>33341000</v>
      </c>
      <c r="J157" s="13">
        <v>0</v>
      </c>
      <c r="K157" s="13">
        <v>0</v>
      </c>
      <c r="L157" s="13">
        <v>39641</v>
      </c>
      <c r="M157" s="13">
        <v>0</v>
      </c>
      <c r="N157" s="13">
        <v>1183518</v>
      </c>
      <c r="O157" s="13">
        <v>0</v>
      </c>
      <c r="P157" s="13">
        <v>11448</v>
      </c>
      <c r="Q157" s="13">
        <v>0</v>
      </c>
      <c r="R157" s="13">
        <v>1000612</v>
      </c>
      <c r="S157" s="13">
        <v>183879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174220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3901385</v>
      </c>
      <c r="AL157" s="13">
        <v>0</v>
      </c>
      <c r="AM157" s="13">
        <v>116255</v>
      </c>
      <c r="AN157" s="13">
        <v>209767</v>
      </c>
      <c r="AO157" s="13">
        <v>0</v>
      </c>
      <c r="AP157" s="13">
        <v>1315000</v>
      </c>
      <c r="AQ157" s="13">
        <v>0</v>
      </c>
      <c r="AR157" s="13">
        <v>0</v>
      </c>
      <c r="AS157" s="13">
        <v>118144000</v>
      </c>
      <c r="AT157" s="13">
        <v>0</v>
      </c>
      <c r="AU157" s="13">
        <v>0</v>
      </c>
      <c r="AV157" s="13">
        <v>1889</v>
      </c>
      <c r="AW157" s="13">
        <v>0</v>
      </c>
      <c r="AX157" s="13">
        <v>679986</v>
      </c>
      <c r="AY157" s="13">
        <v>0</v>
      </c>
      <c r="AZ157" s="13">
        <v>11409220</v>
      </c>
      <c r="BA157" s="13">
        <v>772754</v>
      </c>
      <c r="BB157" s="13">
        <v>0</v>
      </c>
      <c r="BC157" s="13">
        <v>0</v>
      </c>
      <c r="BD157" s="13">
        <v>0</v>
      </c>
      <c r="BE157" s="13">
        <v>0</v>
      </c>
      <c r="BF157" s="13">
        <v>0</v>
      </c>
      <c r="BG157" s="13">
        <v>0</v>
      </c>
      <c r="BH157" s="13">
        <v>1957340</v>
      </c>
      <c r="BI157" s="13">
        <v>0</v>
      </c>
      <c r="BJ157" s="13">
        <v>0</v>
      </c>
      <c r="BK157" s="13">
        <v>0</v>
      </c>
      <c r="BL157" s="13">
        <v>0</v>
      </c>
      <c r="BM157" s="13">
        <v>0</v>
      </c>
      <c r="BN157" s="13">
        <v>3703717</v>
      </c>
      <c r="BO157" s="13">
        <v>0</v>
      </c>
      <c r="BP157" s="13">
        <v>0</v>
      </c>
      <c r="BQ157" s="55">
        <v>0</v>
      </c>
      <c r="BR157" s="60">
        <f t="shared" si="3"/>
        <v>179413192</v>
      </c>
    </row>
    <row r="158" spans="1:70" x14ac:dyDescent="0.25">
      <c r="A158" s="10"/>
      <c r="B158" s="11">
        <v>344.4</v>
      </c>
      <c r="C158" s="12" t="s">
        <v>154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194000</v>
      </c>
      <c r="AQ158" s="13">
        <v>0</v>
      </c>
      <c r="AR158" s="13">
        <v>0</v>
      </c>
      <c r="AS158" s="13">
        <v>0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0</v>
      </c>
      <c r="BO158" s="13">
        <v>0</v>
      </c>
      <c r="BP158" s="13">
        <v>0</v>
      </c>
      <c r="BQ158" s="55">
        <v>0</v>
      </c>
      <c r="BR158" s="60">
        <f t="shared" si="3"/>
        <v>194000</v>
      </c>
    </row>
    <row r="159" spans="1:70" x14ac:dyDescent="0.25">
      <c r="A159" s="10"/>
      <c r="B159" s="11">
        <v>344.5</v>
      </c>
      <c r="C159" s="12" t="s">
        <v>155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1623000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831518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672818</v>
      </c>
      <c r="AL159" s="13">
        <v>293815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3825049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352280</v>
      </c>
      <c r="BA159" s="13">
        <v>0</v>
      </c>
      <c r="BB159" s="13">
        <v>0</v>
      </c>
      <c r="BC159" s="13">
        <v>0</v>
      </c>
      <c r="BD159" s="13">
        <v>0</v>
      </c>
      <c r="BE159" s="13">
        <v>107268</v>
      </c>
      <c r="BF159" s="13">
        <v>0</v>
      </c>
      <c r="BG159" s="13">
        <v>0</v>
      </c>
      <c r="BH159" s="13">
        <v>0</v>
      </c>
      <c r="BI159" s="13">
        <v>0</v>
      </c>
      <c r="BJ159" s="13">
        <v>0</v>
      </c>
      <c r="BK159" s="13">
        <v>0</v>
      </c>
      <c r="BL159" s="13">
        <v>0</v>
      </c>
      <c r="BM159" s="13">
        <v>0</v>
      </c>
      <c r="BN159" s="13">
        <v>2490748</v>
      </c>
      <c r="BO159" s="13">
        <v>0</v>
      </c>
      <c r="BP159" s="13">
        <v>0</v>
      </c>
      <c r="BQ159" s="55">
        <v>0</v>
      </c>
      <c r="BR159" s="60">
        <f t="shared" si="3"/>
        <v>10196496</v>
      </c>
    </row>
    <row r="160" spans="1:70" x14ac:dyDescent="0.25">
      <c r="A160" s="10"/>
      <c r="B160" s="11">
        <v>344.6</v>
      </c>
      <c r="C160" s="12" t="s">
        <v>156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3452765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43248132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12327000</v>
      </c>
      <c r="AT160" s="13">
        <v>1148222</v>
      </c>
      <c r="AU160" s="13">
        <v>0</v>
      </c>
      <c r="AV160" s="13">
        <v>0</v>
      </c>
      <c r="AW160" s="13">
        <v>0</v>
      </c>
      <c r="AX160" s="13">
        <v>0</v>
      </c>
      <c r="AY160" s="13">
        <v>16306238</v>
      </c>
      <c r="AZ160" s="13">
        <v>0</v>
      </c>
      <c r="BA160" s="13">
        <v>0</v>
      </c>
      <c r="BB160" s="13">
        <v>0</v>
      </c>
      <c r="BC160" s="13">
        <v>0</v>
      </c>
      <c r="BD160" s="13">
        <v>0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P160" s="13">
        <v>0</v>
      </c>
      <c r="BQ160" s="55">
        <v>0</v>
      </c>
      <c r="BR160" s="60">
        <f t="shared" si="3"/>
        <v>76482357</v>
      </c>
    </row>
    <row r="161" spans="1:70" x14ac:dyDescent="0.25">
      <c r="A161" s="10"/>
      <c r="B161" s="11">
        <v>344.9</v>
      </c>
      <c r="C161" s="12" t="s">
        <v>157</v>
      </c>
      <c r="D161" s="13">
        <v>295980</v>
      </c>
      <c r="E161" s="13">
        <v>0</v>
      </c>
      <c r="F161" s="13">
        <v>1257980</v>
      </c>
      <c r="G161" s="13">
        <v>296990</v>
      </c>
      <c r="H161" s="13">
        <v>10081714</v>
      </c>
      <c r="I161" s="13">
        <v>2297000</v>
      </c>
      <c r="J161" s="13">
        <v>0</v>
      </c>
      <c r="K161" s="13">
        <v>270442</v>
      </c>
      <c r="L161" s="13">
        <v>7764</v>
      </c>
      <c r="M161" s="13">
        <v>0</v>
      </c>
      <c r="N161" s="13">
        <v>3484497</v>
      </c>
      <c r="O161" s="13">
        <v>5520</v>
      </c>
      <c r="P161" s="13">
        <v>81758</v>
      </c>
      <c r="Q161" s="13">
        <v>0</v>
      </c>
      <c r="R161" s="13">
        <v>579191</v>
      </c>
      <c r="S161" s="13">
        <v>0</v>
      </c>
      <c r="T161" s="13">
        <v>0</v>
      </c>
      <c r="U161" s="13">
        <v>0</v>
      </c>
      <c r="V161" s="13">
        <v>5624</v>
      </c>
      <c r="W161" s="13">
        <v>0</v>
      </c>
      <c r="X161" s="13">
        <v>0</v>
      </c>
      <c r="Y161" s="13">
        <v>7296</v>
      </c>
      <c r="Z161" s="13">
        <v>0</v>
      </c>
      <c r="AA161" s="13">
        <v>0</v>
      </c>
      <c r="AB161" s="13">
        <v>556201</v>
      </c>
      <c r="AC161" s="13">
        <v>66600</v>
      </c>
      <c r="AD161" s="13">
        <v>4129089</v>
      </c>
      <c r="AE161" s="13">
        <v>0</v>
      </c>
      <c r="AF161" s="13">
        <v>27461</v>
      </c>
      <c r="AG161" s="13">
        <v>0</v>
      </c>
      <c r="AH161" s="13">
        <v>0</v>
      </c>
      <c r="AI161" s="13">
        <v>0</v>
      </c>
      <c r="AJ161" s="13">
        <v>843770</v>
      </c>
      <c r="AK161" s="13">
        <v>963829</v>
      </c>
      <c r="AL161" s="13">
        <v>184402</v>
      </c>
      <c r="AM161" s="13">
        <v>0</v>
      </c>
      <c r="AN161" s="13">
        <v>0</v>
      </c>
      <c r="AO161" s="13">
        <v>3798</v>
      </c>
      <c r="AP161" s="13">
        <v>91000</v>
      </c>
      <c r="AQ161" s="13">
        <v>207622</v>
      </c>
      <c r="AR161" s="13">
        <v>777465</v>
      </c>
      <c r="AS161" s="13">
        <v>892344</v>
      </c>
      <c r="AT161" s="13">
        <v>102354</v>
      </c>
      <c r="AU161" s="13">
        <v>61730</v>
      </c>
      <c r="AV161" s="13">
        <v>1139902</v>
      </c>
      <c r="AW161" s="13">
        <v>0</v>
      </c>
      <c r="AX161" s="13">
        <v>1583211</v>
      </c>
      <c r="AY161" s="13">
        <v>193490</v>
      </c>
      <c r="AZ161" s="13">
        <v>655608</v>
      </c>
      <c r="BA161" s="13">
        <v>909974</v>
      </c>
      <c r="BB161" s="13">
        <v>0</v>
      </c>
      <c r="BC161" s="13">
        <v>72919</v>
      </c>
      <c r="BD161" s="13">
        <v>170805</v>
      </c>
      <c r="BE161" s="13">
        <v>6378833</v>
      </c>
      <c r="BF161" s="13">
        <v>53411</v>
      </c>
      <c r="BG161" s="13">
        <v>8500</v>
      </c>
      <c r="BH161" s="13">
        <v>904527</v>
      </c>
      <c r="BI161" s="13">
        <v>1229608</v>
      </c>
      <c r="BJ161" s="13">
        <v>115126</v>
      </c>
      <c r="BK161" s="13">
        <v>383283</v>
      </c>
      <c r="BL161" s="13">
        <v>0</v>
      </c>
      <c r="BM161" s="13">
        <v>0</v>
      </c>
      <c r="BN161" s="13">
        <v>361616</v>
      </c>
      <c r="BO161" s="13">
        <v>0</v>
      </c>
      <c r="BP161" s="13">
        <v>0</v>
      </c>
      <c r="BQ161" s="55">
        <v>0</v>
      </c>
      <c r="BR161" s="60">
        <f t="shared" si="3"/>
        <v>41740234</v>
      </c>
    </row>
    <row r="162" spans="1:70" x14ac:dyDescent="0.25">
      <c r="A162" s="10"/>
      <c r="B162" s="11">
        <v>345.1</v>
      </c>
      <c r="C162" s="12" t="s">
        <v>158</v>
      </c>
      <c r="D162" s="13">
        <v>0</v>
      </c>
      <c r="E162" s="13">
        <v>0</v>
      </c>
      <c r="F162" s="13">
        <v>0</v>
      </c>
      <c r="G162" s="13">
        <v>0</v>
      </c>
      <c r="H162" s="13">
        <v>145929</v>
      </c>
      <c r="I162" s="13">
        <v>1198000</v>
      </c>
      <c r="J162" s="13">
        <v>0</v>
      </c>
      <c r="K162" s="13">
        <v>0</v>
      </c>
      <c r="L162" s="13">
        <v>0</v>
      </c>
      <c r="M162" s="13">
        <v>546810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150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41000</v>
      </c>
      <c r="AD162" s="13">
        <v>469793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202924</v>
      </c>
      <c r="AM162" s="13">
        <v>0</v>
      </c>
      <c r="AN162" s="13">
        <v>0</v>
      </c>
      <c r="AO162" s="13">
        <v>0</v>
      </c>
      <c r="AP162" s="13">
        <v>0</v>
      </c>
      <c r="AQ162" s="13">
        <v>10785</v>
      </c>
      <c r="AR162" s="13">
        <v>0</v>
      </c>
      <c r="AS162" s="13">
        <v>54321523</v>
      </c>
      <c r="AT162" s="13">
        <v>0</v>
      </c>
      <c r="AU162" s="13">
        <v>0</v>
      </c>
      <c r="AV162" s="13">
        <v>0</v>
      </c>
      <c r="AW162" s="13">
        <v>0</v>
      </c>
      <c r="AX162" s="13">
        <v>4711923</v>
      </c>
      <c r="AY162" s="13">
        <v>0</v>
      </c>
      <c r="AZ162" s="13">
        <v>0</v>
      </c>
      <c r="BA162" s="13">
        <v>65832</v>
      </c>
      <c r="BB162" s="13">
        <v>0</v>
      </c>
      <c r="BC162" s="13">
        <v>0</v>
      </c>
      <c r="BD162" s="13">
        <v>0</v>
      </c>
      <c r="BE162" s="13">
        <v>3195983</v>
      </c>
      <c r="BF162" s="13">
        <v>0</v>
      </c>
      <c r="BG162" s="13">
        <v>0</v>
      </c>
      <c r="BH162" s="13">
        <v>67071</v>
      </c>
      <c r="BI162" s="13">
        <v>0</v>
      </c>
      <c r="BJ162" s="13">
        <v>0</v>
      </c>
      <c r="BK162" s="13">
        <v>0</v>
      </c>
      <c r="BL162" s="13">
        <v>0</v>
      </c>
      <c r="BM162" s="13">
        <v>0</v>
      </c>
      <c r="BN162" s="13">
        <v>571789</v>
      </c>
      <c r="BO162" s="13">
        <v>0</v>
      </c>
      <c r="BP162" s="13">
        <v>0</v>
      </c>
      <c r="BQ162" s="55">
        <v>0</v>
      </c>
      <c r="BR162" s="60">
        <f t="shared" si="3"/>
        <v>65549512</v>
      </c>
    </row>
    <row r="163" spans="1:70" x14ac:dyDescent="0.25">
      <c r="A163" s="10"/>
      <c r="B163" s="11">
        <v>345.9</v>
      </c>
      <c r="C163" s="12" t="s">
        <v>159</v>
      </c>
      <c r="D163" s="13">
        <v>0</v>
      </c>
      <c r="E163" s="13">
        <v>0</v>
      </c>
      <c r="F163" s="13">
        <v>11758074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738582</v>
      </c>
      <c r="AA163" s="13">
        <v>164959</v>
      </c>
      <c r="AB163" s="13">
        <v>0</v>
      </c>
      <c r="AC163" s="13">
        <v>0</v>
      </c>
      <c r="AD163" s="13">
        <v>116510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439650</v>
      </c>
      <c r="AL163" s="13">
        <v>0</v>
      </c>
      <c r="AM163" s="13">
        <v>0</v>
      </c>
      <c r="AN163" s="13">
        <v>0</v>
      </c>
      <c r="AO163" s="13">
        <v>0</v>
      </c>
      <c r="AP163" s="13">
        <v>0</v>
      </c>
      <c r="AQ163" s="13">
        <v>0</v>
      </c>
      <c r="AR163" s="13">
        <v>0</v>
      </c>
      <c r="AS163" s="13">
        <v>3357627</v>
      </c>
      <c r="AT163" s="13">
        <v>0</v>
      </c>
      <c r="AU163" s="13">
        <v>0</v>
      </c>
      <c r="AV163" s="13">
        <v>0</v>
      </c>
      <c r="AW163" s="13">
        <v>38611</v>
      </c>
      <c r="AX163" s="13">
        <v>2844438</v>
      </c>
      <c r="AY163" s="13">
        <v>13113</v>
      </c>
      <c r="AZ163" s="13">
        <v>0</v>
      </c>
      <c r="BA163" s="13">
        <v>50000</v>
      </c>
      <c r="BB163" s="13">
        <v>45055</v>
      </c>
      <c r="BC163" s="13">
        <v>0</v>
      </c>
      <c r="BD163" s="13">
        <v>0</v>
      </c>
      <c r="BE163" s="13">
        <v>2750</v>
      </c>
      <c r="BF163" s="13">
        <v>0</v>
      </c>
      <c r="BG163" s="13">
        <v>0</v>
      </c>
      <c r="BH163" s="13">
        <v>7000</v>
      </c>
      <c r="BI163" s="13">
        <v>0</v>
      </c>
      <c r="BJ163" s="13">
        <v>0</v>
      </c>
      <c r="BK163" s="13">
        <v>0</v>
      </c>
      <c r="BL163" s="13">
        <v>0</v>
      </c>
      <c r="BM163" s="13">
        <v>0</v>
      </c>
      <c r="BN163" s="13">
        <v>0</v>
      </c>
      <c r="BO163" s="13">
        <v>0</v>
      </c>
      <c r="BP163" s="13">
        <v>32487</v>
      </c>
      <c r="BQ163" s="55">
        <v>0</v>
      </c>
      <c r="BR163" s="60">
        <f t="shared" si="3"/>
        <v>19608856</v>
      </c>
    </row>
    <row r="164" spans="1:70" x14ac:dyDescent="0.25">
      <c r="A164" s="10"/>
      <c r="B164" s="11">
        <v>346.1</v>
      </c>
      <c r="C164" s="12" t="s">
        <v>341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87000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0</v>
      </c>
      <c r="AT164" s="13">
        <v>0</v>
      </c>
      <c r="AU164" s="13">
        <v>0</v>
      </c>
      <c r="AV164" s="13">
        <v>0</v>
      </c>
      <c r="AW164" s="13">
        <v>0</v>
      </c>
      <c r="AX164" s="13">
        <v>0</v>
      </c>
      <c r="AY164" s="13">
        <v>0</v>
      </c>
      <c r="AZ164" s="13">
        <v>0</v>
      </c>
      <c r="BA164" s="13">
        <v>0</v>
      </c>
      <c r="BB164" s="13">
        <v>0</v>
      </c>
      <c r="BC164" s="13">
        <v>0</v>
      </c>
      <c r="BD164" s="13">
        <v>0</v>
      </c>
      <c r="BE164" s="13">
        <v>0</v>
      </c>
      <c r="BF164" s="13">
        <v>0</v>
      </c>
      <c r="BG164" s="13">
        <v>0</v>
      </c>
      <c r="BH164" s="13">
        <v>0</v>
      </c>
      <c r="BI164" s="13">
        <v>0</v>
      </c>
      <c r="BJ164" s="13">
        <v>400</v>
      </c>
      <c r="BK164" s="13">
        <v>0</v>
      </c>
      <c r="BL164" s="13">
        <v>0</v>
      </c>
      <c r="BM164" s="13">
        <v>0</v>
      </c>
      <c r="BN164" s="13">
        <v>0</v>
      </c>
      <c r="BO164" s="13">
        <v>0</v>
      </c>
      <c r="BP164" s="13">
        <v>0</v>
      </c>
      <c r="BQ164" s="55">
        <v>0</v>
      </c>
      <c r="BR164" s="60">
        <f t="shared" si="3"/>
        <v>87400</v>
      </c>
    </row>
    <row r="165" spans="1:70" x14ac:dyDescent="0.25">
      <c r="A165" s="10"/>
      <c r="B165" s="11">
        <v>346.2</v>
      </c>
      <c r="C165" s="12" t="s">
        <v>160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5657983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1314337000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5122598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0</v>
      </c>
      <c r="BO165" s="13">
        <v>0</v>
      </c>
      <c r="BP165" s="13">
        <v>0</v>
      </c>
      <c r="BQ165" s="55">
        <v>0</v>
      </c>
      <c r="BR165" s="60">
        <f t="shared" si="3"/>
        <v>1325117581</v>
      </c>
    </row>
    <row r="166" spans="1:70" x14ac:dyDescent="0.25">
      <c r="A166" s="10"/>
      <c r="B166" s="11">
        <v>346.3</v>
      </c>
      <c r="C166" s="12" t="s">
        <v>161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38000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47000</v>
      </c>
      <c r="AQ166" s="13">
        <v>0</v>
      </c>
      <c r="AR166" s="13">
        <v>0</v>
      </c>
      <c r="AS166" s="13">
        <v>0</v>
      </c>
      <c r="AT166" s="13">
        <v>0</v>
      </c>
      <c r="AU166" s="13">
        <v>0</v>
      </c>
      <c r="AV166" s="13">
        <v>0</v>
      </c>
      <c r="AW166" s="13">
        <v>0</v>
      </c>
      <c r="AX166" s="13">
        <v>0</v>
      </c>
      <c r="AY166" s="13">
        <v>0</v>
      </c>
      <c r="AZ166" s="13">
        <v>0</v>
      </c>
      <c r="BA166" s="13">
        <v>0</v>
      </c>
      <c r="BB166" s="13">
        <v>1115</v>
      </c>
      <c r="BC166" s="13">
        <v>0</v>
      </c>
      <c r="BD166" s="13">
        <v>0</v>
      </c>
      <c r="BE166" s="13">
        <v>0</v>
      </c>
      <c r="BF166" s="13">
        <v>0</v>
      </c>
      <c r="BG166" s="13">
        <v>0</v>
      </c>
      <c r="BH166" s="13">
        <v>0</v>
      </c>
      <c r="BI166" s="13">
        <v>0</v>
      </c>
      <c r="BJ166" s="13">
        <v>0</v>
      </c>
      <c r="BK166" s="13">
        <v>0</v>
      </c>
      <c r="BL166" s="13">
        <v>0</v>
      </c>
      <c r="BM166" s="13">
        <v>0</v>
      </c>
      <c r="BN166" s="13">
        <v>0</v>
      </c>
      <c r="BO166" s="13">
        <v>0</v>
      </c>
      <c r="BP166" s="13">
        <v>0</v>
      </c>
      <c r="BQ166" s="55">
        <v>0</v>
      </c>
      <c r="BR166" s="60">
        <f t="shared" si="3"/>
        <v>86115</v>
      </c>
    </row>
    <row r="167" spans="1:70" x14ac:dyDescent="0.25">
      <c r="A167" s="10"/>
      <c r="B167" s="11">
        <v>346.4</v>
      </c>
      <c r="C167" s="12" t="s">
        <v>162</v>
      </c>
      <c r="D167" s="13">
        <v>348203</v>
      </c>
      <c r="E167" s="13">
        <v>11765</v>
      </c>
      <c r="F167" s="13">
        <v>762852</v>
      </c>
      <c r="G167" s="13">
        <v>15200</v>
      </c>
      <c r="H167" s="13">
        <v>0</v>
      </c>
      <c r="I167" s="13">
        <v>3316000</v>
      </c>
      <c r="J167" s="13">
        <v>0</v>
      </c>
      <c r="K167" s="13">
        <v>308587</v>
      </c>
      <c r="L167" s="13">
        <v>118830</v>
      </c>
      <c r="M167" s="13">
        <v>31557</v>
      </c>
      <c r="N167" s="13">
        <v>136098</v>
      </c>
      <c r="O167" s="13">
        <v>1965</v>
      </c>
      <c r="P167" s="13">
        <v>15674</v>
      </c>
      <c r="Q167" s="13">
        <v>4000</v>
      </c>
      <c r="R167" s="13">
        <v>0</v>
      </c>
      <c r="S167" s="13">
        <v>0</v>
      </c>
      <c r="T167" s="13">
        <v>975</v>
      </c>
      <c r="U167" s="13">
        <v>10583</v>
      </c>
      <c r="V167" s="13">
        <v>22710</v>
      </c>
      <c r="W167" s="13">
        <v>1475</v>
      </c>
      <c r="X167" s="13">
        <v>0</v>
      </c>
      <c r="Y167" s="13">
        <v>0</v>
      </c>
      <c r="Z167" s="13">
        <v>8400</v>
      </c>
      <c r="AA167" s="13">
        <v>0</v>
      </c>
      <c r="AB167" s="13">
        <v>225273</v>
      </c>
      <c r="AC167" s="13">
        <v>63745</v>
      </c>
      <c r="AD167" s="13">
        <v>314794</v>
      </c>
      <c r="AE167" s="13">
        <v>0</v>
      </c>
      <c r="AF167" s="13">
        <v>0</v>
      </c>
      <c r="AG167" s="13">
        <v>6291</v>
      </c>
      <c r="AH167" s="13">
        <v>5968</v>
      </c>
      <c r="AI167" s="13">
        <v>0</v>
      </c>
      <c r="AJ167" s="13">
        <v>161464</v>
      </c>
      <c r="AK167" s="13">
        <v>1304260</v>
      </c>
      <c r="AL167" s="13">
        <v>0</v>
      </c>
      <c r="AM167" s="13">
        <v>24529</v>
      </c>
      <c r="AN167" s="13">
        <v>0</v>
      </c>
      <c r="AO167" s="13">
        <v>14976</v>
      </c>
      <c r="AP167" s="13">
        <v>62000</v>
      </c>
      <c r="AQ167" s="13">
        <v>718531</v>
      </c>
      <c r="AR167" s="13">
        <v>229260</v>
      </c>
      <c r="AS167" s="13">
        <v>0</v>
      </c>
      <c r="AT167" s="13">
        <v>42740</v>
      </c>
      <c r="AU167" s="13">
        <v>55366</v>
      </c>
      <c r="AV167" s="13">
        <v>0</v>
      </c>
      <c r="AW167" s="13">
        <v>12437</v>
      </c>
      <c r="AX167" s="13">
        <v>223069</v>
      </c>
      <c r="AY167" s="13">
        <v>196990</v>
      </c>
      <c r="AZ167" s="13">
        <v>2963209</v>
      </c>
      <c r="BA167" s="13">
        <v>272569</v>
      </c>
      <c r="BB167" s="13">
        <v>2153370</v>
      </c>
      <c r="BC167" s="13">
        <v>0</v>
      </c>
      <c r="BD167" s="13">
        <v>23347</v>
      </c>
      <c r="BE167" s="13">
        <v>56763</v>
      </c>
      <c r="BF167" s="13">
        <v>0</v>
      </c>
      <c r="BG167" s="13">
        <v>37259</v>
      </c>
      <c r="BH167" s="13">
        <v>767221</v>
      </c>
      <c r="BI167" s="13">
        <v>207319</v>
      </c>
      <c r="BJ167" s="13">
        <v>43871</v>
      </c>
      <c r="BK167" s="13">
        <v>0</v>
      </c>
      <c r="BL167" s="13">
        <v>6845</v>
      </c>
      <c r="BM167" s="13">
        <v>0</v>
      </c>
      <c r="BN167" s="13">
        <v>28890</v>
      </c>
      <c r="BO167" s="13">
        <v>0</v>
      </c>
      <c r="BP167" s="13">
        <v>67672</v>
      </c>
      <c r="BQ167" s="55">
        <v>0</v>
      </c>
      <c r="BR167" s="60">
        <f t="shared" si="3"/>
        <v>15404902</v>
      </c>
    </row>
    <row r="168" spans="1:70" x14ac:dyDescent="0.25">
      <c r="A168" s="10"/>
      <c r="B168" s="11">
        <v>346.9</v>
      </c>
      <c r="C168" s="12" t="s">
        <v>163</v>
      </c>
      <c r="D168" s="13">
        <v>0</v>
      </c>
      <c r="E168" s="13">
        <v>0</v>
      </c>
      <c r="F168" s="13">
        <v>307805</v>
      </c>
      <c r="G168" s="13">
        <v>0</v>
      </c>
      <c r="H168" s="13">
        <v>77835</v>
      </c>
      <c r="I168" s="13">
        <v>34000</v>
      </c>
      <c r="J168" s="13">
        <v>0</v>
      </c>
      <c r="K168" s="13">
        <v>0</v>
      </c>
      <c r="L168" s="13">
        <v>980441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132784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21844527</v>
      </c>
      <c r="AE168" s="13">
        <v>0</v>
      </c>
      <c r="AF168" s="13">
        <v>137702</v>
      </c>
      <c r="AG168" s="13">
        <v>0</v>
      </c>
      <c r="AH168" s="13">
        <v>0</v>
      </c>
      <c r="AI168" s="13">
        <v>0</v>
      </c>
      <c r="AJ168" s="13">
        <v>53162</v>
      </c>
      <c r="AK168" s="13">
        <v>0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3">
        <v>177320</v>
      </c>
      <c r="AT168" s="13">
        <v>265740</v>
      </c>
      <c r="AU168" s="13">
        <v>0</v>
      </c>
      <c r="AV168" s="13">
        <v>0</v>
      </c>
      <c r="AW168" s="13">
        <v>8210</v>
      </c>
      <c r="AX168" s="13">
        <v>0</v>
      </c>
      <c r="AY168" s="13">
        <v>68626</v>
      </c>
      <c r="AZ168" s="13">
        <v>73011</v>
      </c>
      <c r="BA168" s="13">
        <v>83546</v>
      </c>
      <c r="BB168" s="13">
        <v>0</v>
      </c>
      <c r="BC168" s="13">
        <v>1816886</v>
      </c>
      <c r="BD168" s="13">
        <v>0</v>
      </c>
      <c r="BE168" s="13">
        <v>0</v>
      </c>
      <c r="BF168" s="13">
        <v>0</v>
      </c>
      <c r="BG168" s="13">
        <v>0</v>
      </c>
      <c r="BH168" s="13">
        <v>567939</v>
      </c>
      <c r="BI168" s="13">
        <v>0</v>
      </c>
      <c r="BJ168" s="13">
        <v>0</v>
      </c>
      <c r="BK168" s="13">
        <v>0</v>
      </c>
      <c r="BL168" s="13">
        <v>0</v>
      </c>
      <c r="BM168" s="13">
        <v>0</v>
      </c>
      <c r="BN168" s="13">
        <v>17948</v>
      </c>
      <c r="BO168" s="13">
        <v>0</v>
      </c>
      <c r="BP168" s="13">
        <v>0</v>
      </c>
      <c r="BQ168" s="55">
        <v>0</v>
      </c>
      <c r="BR168" s="60">
        <f t="shared" si="3"/>
        <v>26647482</v>
      </c>
    </row>
    <row r="169" spans="1:70" x14ac:dyDescent="0.25">
      <c r="A169" s="10"/>
      <c r="B169" s="11">
        <v>347.1</v>
      </c>
      <c r="C169" s="12" t="s">
        <v>164</v>
      </c>
      <c r="D169" s="13">
        <v>508999</v>
      </c>
      <c r="E169" s="13">
        <v>0</v>
      </c>
      <c r="F169" s="13">
        <v>404656</v>
      </c>
      <c r="G169" s="13">
        <v>0</v>
      </c>
      <c r="H169" s="13">
        <v>0</v>
      </c>
      <c r="I169" s="13">
        <v>458000</v>
      </c>
      <c r="J169" s="13">
        <v>0</v>
      </c>
      <c r="K169" s="13">
        <v>35947</v>
      </c>
      <c r="L169" s="13">
        <v>0</v>
      </c>
      <c r="M169" s="13">
        <v>4673</v>
      </c>
      <c r="N169" s="13">
        <v>134105</v>
      </c>
      <c r="O169" s="13">
        <v>2740</v>
      </c>
      <c r="P169" s="13">
        <v>223</v>
      </c>
      <c r="Q169" s="13">
        <v>0</v>
      </c>
      <c r="R169" s="13">
        <v>34106</v>
      </c>
      <c r="S169" s="13">
        <v>25160</v>
      </c>
      <c r="T169" s="13">
        <v>0</v>
      </c>
      <c r="U169" s="13">
        <v>16434</v>
      </c>
      <c r="V169" s="13">
        <v>0</v>
      </c>
      <c r="W169" s="13">
        <v>0</v>
      </c>
      <c r="X169" s="13">
        <v>0</v>
      </c>
      <c r="Y169" s="13">
        <v>63626</v>
      </c>
      <c r="Z169" s="13">
        <v>4807</v>
      </c>
      <c r="AA169" s="13">
        <v>0</v>
      </c>
      <c r="AB169" s="13">
        <v>51779</v>
      </c>
      <c r="AC169" s="13">
        <v>0</v>
      </c>
      <c r="AD169" s="13">
        <v>37484</v>
      </c>
      <c r="AE169" s="13">
        <v>44296</v>
      </c>
      <c r="AF169" s="13">
        <v>0</v>
      </c>
      <c r="AG169" s="13">
        <v>0</v>
      </c>
      <c r="AH169" s="13">
        <v>0</v>
      </c>
      <c r="AI169" s="13">
        <v>0</v>
      </c>
      <c r="AJ169" s="13">
        <v>10562</v>
      </c>
      <c r="AK169" s="13">
        <v>0</v>
      </c>
      <c r="AL169" s="13">
        <v>135851</v>
      </c>
      <c r="AM169" s="13">
        <v>0</v>
      </c>
      <c r="AN169" s="13">
        <v>0</v>
      </c>
      <c r="AO169" s="13">
        <v>106610</v>
      </c>
      <c r="AP169" s="13">
        <v>0</v>
      </c>
      <c r="AQ169" s="13">
        <v>7070</v>
      </c>
      <c r="AR169" s="13">
        <v>0</v>
      </c>
      <c r="AS169" s="13">
        <v>468531</v>
      </c>
      <c r="AT169" s="13">
        <v>6139</v>
      </c>
      <c r="AU169" s="13">
        <v>590</v>
      </c>
      <c r="AV169" s="13">
        <v>0</v>
      </c>
      <c r="AW169" s="13">
        <v>0</v>
      </c>
      <c r="AX169" s="13">
        <v>0</v>
      </c>
      <c r="AY169" s="13">
        <v>23173</v>
      </c>
      <c r="AZ169" s="13">
        <v>0</v>
      </c>
      <c r="BA169" s="13">
        <v>13427</v>
      </c>
      <c r="BB169" s="13">
        <v>0</v>
      </c>
      <c r="BC169" s="13">
        <v>0</v>
      </c>
      <c r="BD169" s="13">
        <v>12600</v>
      </c>
      <c r="BE169" s="13">
        <v>0</v>
      </c>
      <c r="BF169" s="13">
        <v>27257</v>
      </c>
      <c r="BG169" s="13">
        <v>24871</v>
      </c>
      <c r="BH169" s="13">
        <v>33254</v>
      </c>
      <c r="BI169" s="13">
        <v>0</v>
      </c>
      <c r="BJ169" s="13">
        <v>59373</v>
      </c>
      <c r="BK169" s="13">
        <v>110000</v>
      </c>
      <c r="BL169" s="13">
        <v>0</v>
      </c>
      <c r="BM169" s="13">
        <v>0</v>
      </c>
      <c r="BN169" s="13">
        <v>178370</v>
      </c>
      <c r="BO169" s="13">
        <v>9870</v>
      </c>
      <c r="BP169" s="13">
        <v>21136</v>
      </c>
      <c r="BQ169" s="55">
        <v>0</v>
      </c>
      <c r="BR169" s="60">
        <f t="shared" si="3"/>
        <v>3075719</v>
      </c>
    </row>
    <row r="170" spans="1:70" x14ac:dyDescent="0.25">
      <c r="A170" s="10"/>
      <c r="B170" s="11">
        <v>347.2</v>
      </c>
      <c r="C170" s="12" t="s">
        <v>165</v>
      </c>
      <c r="D170" s="13">
        <v>0</v>
      </c>
      <c r="E170" s="13">
        <v>0</v>
      </c>
      <c r="F170" s="13">
        <v>752506</v>
      </c>
      <c r="G170" s="13">
        <v>0</v>
      </c>
      <c r="H170" s="13">
        <v>5047160</v>
      </c>
      <c r="I170" s="13">
        <v>15364000</v>
      </c>
      <c r="J170" s="13">
        <v>1</v>
      </c>
      <c r="K170" s="13">
        <v>453447</v>
      </c>
      <c r="L170" s="13">
        <v>308745</v>
      </c>
      <c r="M170" s="13">
        <v>0</v>
      </c>
      <c r="N170" s="13">
        <v>5833406</v>
      </c>
      <c r="O170" s="13">
        <v>0</v>
      </c>
      <c r="P170" s="13">
        <v>47102</v>
      </c>
      <c r="Q170" s="13">
        <v>40282</v>
      </c>
      <c r="R170" s="13">
        <v>78365</v>
      </c>
      <c r="S170" s="13">
        <v>146920</v>
      </c>
      <c r="T170" s="13">
        <v>0</v>
      </c>
      <c r="U170" s="13">
        <v>0</v>
      </c>
      <c r="V170" s="13">
        <v>358770</v>
      </c>
      <c r="W170" s="13">
        <v>6343</v>
      </c>
      <c r="X170" s="13">
        <v>44020</v>
      </c>
      <c r="Y170" s="13">
        <v>35951</v>
      </c>
      <c r="Z170" s="13">
        <v>252417</v>
      </c>
      <c r="AA170" s="13">
        <v>0</v>
      </c>
      <c r="AB170" s="13">
        <v>674050</v>
      </c>
      <c r="AC170" s="13">
        <v>0</v>
      </c>
      <c r="AD170" s="13">
        <v>3330028</v>
      </c>
      <c r="AE170" s="13">
        <v>0</v>
      </c>
      <c r="AF170" s="13">
        <v>4155245</v>
      </c>
      <c r="AG170" s="13">
        <v>164237</v>
      </c>
      <c r="AH170" s="13">
        <v>10260</v>
      </c>
      <c r="AI170" s="13">
        <v>9385</v>
      </c>
      <c r="AJ170" s="13">
        <v>55601</v>
      </c>
      <c r="AK170" s="13">
        <v>3508181</v>
      </c>
      <c r="AL170" s="13">
        <v>66194</v>
      </c>
      <c r="AM170" s="13">
        <v>60720</v>
      </c>
      <c r="AN170" s="13">
        <v>41169</v>
      </c>
      <c r="AO170" s="13">
        <v>2084</v>
      </c>
      <c r="AP170" s="13">
        <v>2081000</v>
      </c>
      <c r="AQ170" s="13">
        <v>1379893</v>
      </c>
      <c r="AR170" s="13">
        <v>1078306</v>
      </c>
      <c r="AS170" s="13">
        <v>50086345</v>
      </c>
      <c r="AT170" s="13">
        <v>835292</v>
      </c>
      <c r="AU170" s="13">
        <v>0</v>
      </c>
      <c r="AV170" s="13">
        <v>41560</v>
      </c>
      <c r="AW170" s="13">
        <v>458685</v>
      </c>
      <c r="AX170" s="13">
        <v>3434112</v>
      </c>
      <c r="AY170" s="13">
        <v>0</v>
      </c>
      <c r="AZ170" s="13">
        <v>14249872</v>
      </c>
      <c r="BA170" s="13">
        <v>1354675</v>
      </c>
      <c r="BB170" s="13">
        <v>5875179</v>
      </c>
      <c r="BC170" s="13">
        <v>436457</v>
      </c>
      <c r="BD170" s="13">
        <v>63613</v>
      </c>
      <c r="BE170" s="13">
        <v>1567266</v>
      </c>
      <c r="BF170" s="13">
        <v>2355486</v>
      </c>
      <c r="BG170" s="13">
        <v>0</v>
      </c>
      <c r="BH170" s="13">
        <v>1158665</v>
      </c>
      <c r="BI170" s="13">
        <v>1569291</v>
      </c>
      <c r="BJ170" s="13">
        <v>0</v>
      </c>
      <c r="BK170" s="13">
        <v>227511</v>
      </c>
      <c r="BL170" s="13">
        <v>8215</v>
      </c>
      <c r="BM170" s="13">
        <v>0</v>
      </c>
      <c r="BN170" s="13">
        <v>7315654</v>
      </c>
      <c r="BO170" s="13">
        <v>228942</v>
      </c>
      <c r="BP170" s="13">
        <v>76091</v>
      </c>
      <c r="BQ170" s="55">
        <v>0</v>
      </c>
      <c r="BR170" s="60">
        <f t="shared" si="3"/>
        <v>136728699</v>
      </c>
    </row>
    <row r="171" spans="1:70" x14ac:dyDescent="0.25">
      <c r="A171" s="10"/>
      <c r="B171" s="11">
        <v>347.3</v>
      </c>
      <c r="C171" s="12" t="s">
        <v>166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6520</v>
      </c>
      <c r="AB171" s="13">
        <v>4551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v>0</v>
      </c>
      <c r="AM171" s="13">
        <v>0</v>
      </c>
      <c r="AN171" s="13">
        <v>13743</v>
      </c>
      <c r="AO171" s="13">
        <v>0</v>
      </c>
      <c r="AP171" s="13">
        <v>0</v>
      </c>
      <c r="AQ171" s="13">
        <v>0</v>
      </c>
      <c r="AR171" s="13">
        <v>0</v>
      </c>
      <c r="AS171" s="13">
        <v>5767000</v>
      </c>
      <c r="AT171" s="13">
        <v>0</v>
      </c>
      <c r="AU171" s="13">
        <v>0</v>
      </c>
      <c r="AV171" s="13">
        <v>0</v>
      </c>
      <c r="AW171" s="13">
        <v>0</v>
      </c>
      <c r="AX171" s="13">
        <v>0</v>
      </c>
      <c r="AY171" s="13">
        <v>0</v>
      </c>
      <c r="AZ171" s="13">
        <v>3402766</v>
      </c>
      <c r="BA171" s="13">
        <v>0</v>
      </c>
      <c r="BB171" s="13">
        <v>16724</v>
      </c>
      <c r="BC171" s="13">
        <v>0</v>
      </c>
      <c r="BD171" s="13">
        <v>0</v>
      </c>
      <c r="BE171" s="13">
        <v>9660748</v>
      </c>
      <c r="BF171" s="13">
        <v>0</v>
      </c>
      <c r="BG171" s="13">
        <v>0</v>
      </c>
      <c r="BH171" s="13">
        <v>0</v>
      </c>
      <c r="BI171" s="13">
        <v>1882</v>
      </c>
      <c r="BJ171" s="13">
        <v>0</v>
      </c>
      <c r="BK171" s="13">
        <v>0</v>
      </c>
      <c r="BL171" s="13">
        <v>0</v>
      </c>
      <c r="BM171" s="13">
        <v>0</v>
      </c>
      <c r="BN171" s="13">
        <v>0</v>
      </c>
      <c r="BO171" s="13">
        <v>0</v>
      </c>
      <c r="BP171" s="13">
        <v>0</v>
      </c>
      <c r="BQ171" s="55">
        <v>0</v>
      </c>
      <c r="BR171" s="60">
        <f t="shared" si="3"/>
        <v>18873934</v>
      </c>
    </row>
    <row r="172" spans="1:70" x14ac:dyDescent="0.25">
      <c r="A172" s="10"/>
      <c r="B172" s="11">
        <v>347.4</v>
      </c>
      <c r="C172" s="12" t="s">
        <v>167</v>
      </c>
      <c r="D172" s="13">
        <v>200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48498</v>
      </c>
      <c r="L172" s="13">
        <v>0</v>
      </c>
      <c r="M172" s="13">
        <v>0</v>
      </c>
      <c r="N172" s="13">
        <v>41736</v>
      </c>
      <c r="O172" s="13">
        <v>0</v>
      </c>
      <c r="P172" s="13">
        <v>2402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16384</v>
      </c>
      <c r="AC172" s="13">
        <v>0</v>
      </c>
      <c r="AD172" s="13">
        <v>441515</v>
      </c>
      <c r="AE172" s="13">
        <v>0</v>
      </c>
      <c r="AF172" s="13">
        <v>0</v>
      </c>
      <c r="AG172" s="13">
        <v>39238</v>
      </c>
      <c r="AH172" s="13">
        <v>0</v>
      </c>
      <c r="AI172" s="13">
        <v>0</v>
      </c>
      <c r="AJ172" s="13">
        <v>0</v>
      </c>
      <c r="AK172" s="13">
        <v>405171</v>
      </c>
      <c r="AL172" s="13">
        <v>0</v>
      </c>
      <c r="AM172" s="13">
        <v>0</v>
      </c>
      <c r="AN172" s="13">
        <v>45167</v>
      </c>
      <c r="AO172" s="13">
        <v>0</v>
      </c>
      <c r="AP172" s="13">
        <v>0</v>
      </c>
      <c r="AQ172" s="13">
        <v>0</v>
      </c>
      <c r="AR172" s="13">
        <v>0</v>
      </c>
      <c r="AS172" s="13">
        <v>0</v>
      </c>
      <c r="AT172" s="13">
        <v>0</v>
      </c>
      <c r="AU172" s="13">
        <v>0</v>
      </c>
      <c r="AV172" s="13">
        <v>0</v>
      </c>
      <c r="AW172" s="13">
        <v>0</v>
      </c>
      <c r="AX172" s="13">
        <v>0</v>
      </c>
      <c r="AY172" s="13">
        <v>1756086</v>
      </c>
      <c r="AZ172" s="13">
        <v>0</v>
      </c>
      <c r="BA172" s="13">
        <v>0</v>
      </c>
      <c r="BB172" s="13">
        <v>13787</v>
      </c>
      <c r="BC172" s="13">
        <v>0</v>
      </c>
      <c r="BD172" s="13">
        <v>0</v>
      </c>
      <c r="BE172" s="13">
        <v>0</v>
      </c>
      <c r="BF172" s="13">
        <v>10725</v>
      </c>
      <c r="BG172" s="13">
        <v>0</v>
      </c>
      <c r="BH172" s="13">
        <v>252554</v>
      </c>
      <c r="BI172" s="13">
        <v>0</v>
      </c>
      <c r="BJ172" s="13">
        <v>0</v>
      </c>
      <c r="BK172" s="13">
        <v>0</v>
      </c>
      <c r="BL172" s="13">
        <v>0</v>
      </c>
      <c r="BM172" s="13">
        <v>0</v>
      </c>
      <c r="BN172" s="13">
        <v>247351</v>
      </c>
      <c r="BO172" s="13">
        <v>8934</v>
      </c>
      <c r="BP172" s="13">
        <v>0</v>
      </c>
      <c r="BQ172" s="55">
        <v>0</v>
      </c>
      <c r="BR172" s="60">
        <f t="shared" si="3"/>
        <v>3329748</v>
      </c>
    </row>
    <row r="173" spans="1:70" x14ac:dyDescent="0.25">
      <c r="A173" s="10"/>
      <c r="B173" s="11">
        <v>347.5</v>
      </c>
      <c r="C173" s="12" t="s">
        <v>168</v>
      </c>
      <c r="D173" s="13">
        <v>0</v>
      </c>
      <c r="E173" s="13">
        <v>0</v>
      </c>
      <c r="F173" s="13">
        <v>4125</v>
      </c>
      <c r="G173" s="13">
        <v>0</v>
      </c>
      <c r="H173" s="13">
        <v>0</v>
      </c>
      <c r="I173" s="13">
        <v>0</v>
      </c>
      <c r="J173" s="13">
        <v>7014</v>
      </c>
      <c r="K173" s="13">
        <v>1792550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5279717</v>
      </c>
      <c r="S173" s="13">
        <v>0</v>
      </c>
      <c r="T173" s="13">
        <v>9257</v>
      </c>
      <c r="U173" s="13">
        <v>0</v>
      </c>
      <c r="V173" s="13">
        <v>4449</v>
      </c>
      <c r="W173" s="13">
        <v>0</v>
      </c>
      <c r="X173" s="13">
        <v>0</v>
      </c>
      <c r="Y173" s="13">
        <v>0</v>
      </c>
      <c r="Z173" s="13">
        <v>162834</v>
      </c>
      <c r="AA173" s="13">
        <v>0</v>
      </c>
      <c r="AB173" s="13">
        <v>0</v>
      </c>
      <c r="AC173" s="13">
        <v>59448</v>
      </c>
      <c r="AD173" s="13">
        <v>317589</v>
      </c>
      <c r="AE173" s="13">
        <v>0</v>
      </c>
      <c r="AF173" s="13">
        <v>300607</v>
      </c>
      <c r="AG173" s="13">
        <v>750</v>
      </c>
      <c r="AH173" s="13">
        <v>0</v>
      </c>
      <c r="AI173" s="13">
        <v>8650</v>
      </c>
      <c r="AJ173" s="13">
        <v>213525</v>
      </c>
      <c r="AK173" s="13">
        <v>1980351</v>
      </c>
      <c r="AL173" s="13">
        <v>0</v>
      </c>
      <c r="AM173" s="13">
        <v>0</v>
      </c>
      <c r="AN173" s="13">
        <v>0</v>
      </c>
      <c r="AO173" s="13">
        <v>0</v>
      </c>
      <c r="AP173" s="13">
        <v>1707000</v>
      </c>
      <c r="AQ173" s="13">
        <v>250232</v>
      </c>
      <c r="AR173" s="13">
        <v>2202003</v>
      </c>
      <c r="AS173" s="13">
        <v>0</v>
      </c>
      <c r="AT173" s="13">
        <v>0</v>
      </c>
      <c r="AU173" s="13">
        <v>0</v>
      </c>
      <c r="AV173" s="13">
        <v>837787</v>
      </c>
      <c r="AW173" s="13">
        <v>0</v>
      </c>
      <c r="AX173" s="13">
        <v>52323937</v>
      </c>
      <c r="AY173" s="13">
        <v>1842131</v>
      </c>
      <c r="AZ173" s="13">
        <v>2876703</v>
      </c>
      <c r="BA173" s="13">
        <v>130728</v>
      </c>
      <c r="BB173" s="13">
        <v>0</v>
      </c>
      <c r="BC173" s="13">
        <v>0</v>
      </c>
      <c r="BD173" s="13">
        <v>0</v>
      </c>
      <c r="BE173" s="13">
        <v>1267711</v>
      </c>
      <c r="BF173" s="13">
        <v>618600</v>
      </c>
      <c r="BG173" s="13">
        <v>463403</v>
      </c>
      <c r="BH173" s="13">
        <v>1161696</v>
      </c>
      <c r="BI173" s="13">
        <v>32887</v>
      </c>
      <c r="BJ173" s="13">
        <v>0</v>
      </c>
      <c r="BK173" s="13">
        <v>0</v>
      </c>
      <c r="BL173" s="13">
        <v>69405</v>
      </c>
      <c r="BM173" s="13">
        <v>0</v>
      </c>
      <c r="BN173" s="13">
        <v>1972409</v>
      </c>
      <c r="BO173" s="13">
        <v>0</v>
      </c>
      <c r="BP173" s="13">
        <v>0</v>
      </c>
      <c r="BQ173" s="55">
        <v>0</v>
      </c>
      <c r="BR173" s="60">
        <f t="shared" si="3"/>
        <v>77897498</v>
      </c>
    </row>
    <row r="174" spans="1:70" x14ac:dyDescent="0.25">
      <c r="A174" s="10"/>
      <c r="B174" s="11">
        <v>347.9</v>
      </c>
      <c r="C174" s="12" t="s">
        <v>169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421174</v>
      </c>
      <c r="L174" s="13">
        <v>0</v>
      </c>
      <c r="M174" s="13">
        <v>0</v>
      </c>
      <c r="N174" s="13">
        <v>1702869</v>
      </c>
      <c r="O174" s="13">
        <v>34293</v>
      </c>
      <c r="P174" s="13">
        <v>206993</v>
      </c>
      <c r="Q174" s="13">
        <v>0</v>
      </c>
      <c r="R174" s="13">
        <v>0</v>
      </c>
      <c r="S174" s="13">
        <v>0</v>
      </c>
      <c r="T174" s="13">
        <v>0</v>
      </c>
      <c r="U174" s="13">
        <v>26901</v>
      </c>
      <c r="V174" s="13">
        <v>0</v>
      </c>
      <c r="W174" s="13">
        <v>0</v>
      </c>
      <c r="X174" s="13">
        <v>0</v>
      </c>
      <c r="Y174" s="13">
        <v>0</v>
      </c>
      <c r="Z174" s="13">
        <v>12715</v>
      </c>
      <c r="AA174" s="13">
        <v>0</v>
      </c>
      <c r="AB174" s="13">
        <v>0</v>
      </c>
      <c r="AC174" s="13">
        <v>0</v>
      </c>
      <c r="AD174" s="13">
        <v>43906</v>
      </c>
      <c r="AE174" s="13">
        <v>0</v>
      </c>
      <c r="AF174" s="13">
        <v>0</v>
      </c>
      <c r="AG174" s="13">
        <v>0</v>
      </c>
      <c r="AH174" s="13">
        <v>0</v>
      </c>
      <c r="AI174" s="13">
        <v>0</v>
      </c>
      <c r="AJ174" s="13">
        <v>0</v>
      </c>
      <c r="AK174" s="13">
        <v>0</v>
      </c>
      <c r="AL174" s="13">
        <v>0</v>
      </c>
      <c r="AM174" s="13">
        <v>0</v>
      </c>
      <c r="AN174" s="13">
        <v>21058</v>
      </c>
      <c r="AO174" s="13">
        <v>0</v>
      </c>
      <c r="AP174" s="13">
        <v>83000</v>
      </c>
      <c r="AQ174" s="13">
        <v>0</v>
      </c>
      <c r="AR174" s="13">
        <v>0</v>
      </c>
      <c r="AS174" s="13">
        <v>1538077</v>
      </c>
      <c r="AT174" s="13">
        <v>0</v>
      </c>
      <c r="AU174" s="13">
        <v>0</v>
      </c>
      <c r="AV174" s="13">
        <v>20290</v>
      </c>
      <c r="AW174" s="13">
        <v>8060</v>
      </c>
      <c r="AX174" s="13">
        <v>137952</v>
      </c>
      <c r="AY174" s="13">
        <v>53869</v>
      </c>
      <c r="AZ174" s="13">
        <v>22607</v>
      </c>
      <c r="BA174" s="13">
        <v>0</v>
      </c>
      <c r="BB174" s="13">
        <v>0</v>
      </c>
      <c r="BC174" s="13">
        <v>0</v>
      </c>
      <c r="BD174" s="13">
        <v>0</v>
      </c>
      <c r="BE174" s="13">
        <v>1195363</v>
      </c>
      <c r="BF174" s="13">
        <v>0</v>
      </c>
      <c r="BG174" s="13">
        <v>0</v>
      </c>
      <c r="BH174" s="13">
        <v>0</v>
      </c>
      <c r="BI174" s="13">
        <v>0</v>
      </c>
      <c r="BJ174" s="13">
        <v>0</v>
      </c>
      <c r="BK174" s="13">
        <v>0</v>
      </c>
      <c r="BL174" s="13">
        <v>58265</v>
      </c>
      <c r="BM174" s="13">
        <v>0</v>
      </c>
      <c r="BN174" s="13">
        <v>0</v>
      </c>
      <c r="BO174" s="13">
        <v>0</v>
      </c>
      <c r="BP174" s="13">
        <v>0</v>
      </c>
      <c r="BQ174" s="55">
        <v>0</v>
      </c>
      <c r="BR174" s="60">
        <f t="shared" si="3"/>
        <v>5587392</v>
      </c>
    </row>
    <row r="175" spans="1:70" x14ac:dyDescent="0.25">
      <c r="A175" s="10"/>
      <c r="B175" s="11">
        <v>348.11</v>
      </c>
      <c r="C175" s="12" t="s">
        <v>170</v>
      </c>
      <c r="D175" s="13">
        <v>20</v>
      </c>
      <c r="E175" s="13">
        <v>0</v>
      </c>
      <c r="F175" s="13">
        <v>20758</v>
      </c>
      <c r="G175" s="13">
        <v>0</v>
      </c>
      <c r="H175" s="13">
        <v>20796</v>
      </c>
      <c r="I175" s="13">
        <v>0</v>
      </c>
      <c r="J175" s="13">
        <v>0</v>
      </c>
      <c r="K175" s="13">
        <v>0</v>
      </c>
      <c r="L175" s="13">
        <v>2150</v>
      </c>
      <c r="M175" s="13">
        <v>119658</v>
      </c>
      <c r="N175" s="13">
        <v>0</v>
      </c>
      <c r="O175" s="13">
        <v>1959</v>
      </c>
      <c r="P175" s="13">
        <v>0</v>
      </c>
      <c r="Q175" s="13">
        <v>0</v>
      </c>
      <c r="R175" s="13">
        <v>6480</v>
      </c>
      <c r="S175" s="13">
        <v>0</v>
      </c>
      <c r="T175" s="13">
        <v>0</v>
      </c>
      <c r="U175" s="13">
        <v>0</v>
      </c>
      <c r="V175" s="13">
        <v>6250</v>
      </c>
      <c r="W175" s="13">
        <v>41331</v>
      </c>
      <c r="X175" s="13">
        <v>290</v>
      </c>
      <c r="Y175" s="13">
        <v>2</v>
      </c>
      <c r="Z175" s="13">
        <v>0</v>
      </c>
      <c r="AA175" s="13">
        <v>0</v>
      </c>
      <c r="AB175" s="13">
        <v>142914</v>
      </c>
      <c r="AC175" s="13">
        <v>0</v>
      </c>
      <c r="AD175" s="13">
        <v>51573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0</v>
      </c>
      <c r="AL175" s="13">
        <v>0</v>
      </c>
      <c r="AM175" s="13">
        <v>0</v>
      </c>
      <c r="AN175" s="13">
        <v>0</v>
      </c>
      <c r="AO175" s="13">
        <v>0</v>
      </c>
      <c r="AP175" s="13">
        <v>0</v>
      </c>
      <c r="AQ175" s="13">
        <v>8865</v>
      </c>
      <c r="AR175" s="13">
        <v>4260</v>
      </c>
      <c r="AS175" s="13">
        <v>40080</v>
      </c>
      <c r="AT175" s="13">
        <v>0</v>
      </c>
      <c r="AU175" s="13">
        <v>830</v>
      </c>
      <c r="AV175" s="13">
        <v>0</v>
      </c>
      <c r="AW175" s="13">
        <v>0</v>
      </c>
      <c r="AX175" s="13">
        <v>38086</v>
      </c>
      <c r="AY175" s="13">
        <v>0</v>
      </c>
      <c r="AZ175" s="13">
        <v>0</v>
      </c>
      <c r="BA175" s="13">
        <v>29330</v>
      </c>
      <c r="BB175" s="13">
        <v>44490</v>
      </c>
      <c r="BC175" s="13">
        <v>234815</v>
      </c>
      <c r="BD175" s="13">
        <v>0</v>
      </c>
      <c r="BE175" s="13">
        <v>0</v>
      </c>
      <c r="BF175" s="13">
        <v>0</v>
      </c>
      <c r="BG175" s="13">
        <v>0</v>
      </c>
      <c r="BH175" s="13">
        <v>1302</v>
      </c>
      <c r="BI175" s="13">
        <v>0</v>
      </c>
      <c r="BJ175" s="13">
        <v>0</v>
      </c>
      <c r="BK175" s="13">
        <v>0</v>
      </c>
      <c r="BL175" s="13">
        <v>140</v>
      </c>
      <c r="BM175" s="13">
        <v>0</v>
      </c>
      <c r="BN175" s="13">
        <v>23360</v>
      </c>
      <c r="BO175" s="13">
        <v>0</v>
      </c>
      <c r="BP175" s="13">
        <v>0</v>
      </c>
      <c r="BQ175" s="55">
        <v>964</v>
      </c>
      <c r="BR175" s="60">
        <f t="shared" si="3"/>
        <v>840703</v>
      </c>
    </row>
    <row r="176" spans="1:70" x14ac:dyDescent="0.25">
      <c r="A176" s="10"/>
      <c r="B176" s="11">
        <v>348.12</v>
      </c>
      <c r="C176" s="12" t="s">
        <v>171</v>
      </c>
      <c r="D176" s="13">
        <v>38005</v>
      </c>
      <c r="E176" s="13">
        <v>0</v>
      </c>
      <c r="F176" s="13">
        <v>52692</v>
      </c>
      <c r="G176" s="13">
        <v>0</v>
      </c>
      <c r="H176" s="13">
        <v>70556</v>
      </c>
      <c r="I176" s="13">
        <v>0</v>
      </c>
      <c r="J176" s="13">
        <v>1623</v>
      </c>
      <c r="K176" s="13">
        <v>51550</v>
      </c>
      <c r="L176" s="13">
        <v>31194</v>
      </c>
      <c r="M176" s="13">
        <v>14605</v>
      </c>
      <c r="N176" s="13">
        <v>0</v>
      </c>
      <c r="O176" s="13">
        <v>7072</v>
      </c>
      <c r="P176" s="13">
        <v>0</v>
      </c>
      <c r="Q176" s="13">
        <v>712</v>
      </c>
      <c r="R176" s="13">
        <v>32265</v>
      </c>
      <c r="S176" s="13">
        <v>17964</v>
      </c>
      <c r="T176" s="13">
        <v>3252</v>
      </c>
      <c r="U176" s="13">
        <v>3172</v>
      </c>
      <c r="V176" s="13">
        <v>959</v>
      </c>
      <c r="W176" s="13">
        <v>39248</v>
      </c>
      <c r="X176" s="13">
        <v>1107</v>
      </c>
      <c r="Y176" s="13">
        <v>203</v>
      </c>
      <c r="Z176" s="13">
        <v>0</v>
      </c>
      <c r="AA176" s="13">
        <v>0</v>
      </c>
      <c r="AB176" s="13">
        <v>10810</v>
      </c>
      <c r="AC176" s="13">
        <v>0</v>
      </c>
      <c r="AD176" s="13">
        <v>94336</v>
      </c>
      <c r="AE176" s="13">
        <v>0</v>
      </c>
      <c r="AF176" s="13">
        <v>14095</v>
      </c>
      <c r="AG176" s="13">
        <v>4543</v>
      </c>
      <c r="AH176" s="13">
        <v>0</v>
      </c>
      <c r="AI176" s="13">
        <v>0</v>
      </c>
      <c r="AJ176" s="13">
        <v>62974</v>
      </c>
      <c r="AK176" s="13">
        <v>58777</v>
      </c>
      <c r="AL176" s="13">
        <v>133322</v>
      </c>
      <c r="AM176" s="13">
        <v>8556</v>
      </c>
      <c r="AN176" s="13">
        <v>0</v>
      </c>
      <c r="AO176" s="13">
        <v>0</v>
      </c>
      <c r="AP176" s="13">
        <v>0</v>
      </c>
      <c r="AQ176" s="13">
        <v>94185</v>
      </c>
      <c r="AR176" s="13">
        <v>51783</v>
      </c>
      <c r="AS176" s="13">
        <v>241622</v>
      </c>
      <c r="AT176" s="13">
        <v>0</v>
      </c>
      <c r="AU176" s="13">
        <v>4467</v>
      </c>
      <c r="AV176" s="13">
        <v>0</v>
      </c>
      <c r="AW176" s="13">
        <v>5609</v>
      </c>
      <c r="AX176" s="13">
        <v>324545</v>
      </c>
      <c r="AY176" s="13">
        <v>0</v>
      </c>
      <c r="AZ176" s="13">
        <v>0</v>
      </c>
      <c r="BA176" s="13">
        <v>150829</v>
      </c>
      <c r="BB176" s="13">
        <v>272677</v>
      </c>
      <c r="BC176" s="13">
        <v>100499</v>
      </c>
      <c r="BD176" s="13">
        <v>0</v>
      </c>
      <c r="BE176" s="13">
        <v>0</v>
      </c>
      <c r="BF176" s="13">
        <v>80049</v>
      </c>
      <c r="BG176" s="13">
        <v>0</v>
      </c>
      <c r="BH176" s="13">
        <v>39305</v>
      </c>
      <c r="BI176" s="13">
        <v>0</v>
      </c>
      <c r="BJ176" s="13">
        <v>15663</v>
      </c>
      <c r="BK176" s="13">
        <v>0</v>
      </c>
      <c r="BL176" s="13">
        <v>2961</v>
      </c>
      <c r="BM176" s="13">
        <v>2476</v>
      </c>
      <c r="BN176" s="13">
        <v>83135</v>
      </c>
      <c r="BO176" s="13">
        <v>0</v>
      </c>
      <c r="BP176" s="13">
        <v>0</v>
      </c>
      <c r="BQ176" s="55">
        <v>1455</v>
      </c>
      <c r="BR176" s="60">
        <f t="shared" si="3"/>
        <v>2224852</v>
      </c>
    </row>
    <row r="177" spans="1:70" x14ac:dyDescent="0.25">
      <c r="A177" s="10"/>
      <c r="B177" s="11">
        <v>348.13</v>
      </c>
      <c r="C177" s="12" t="s">
        <v>172</v>
      </c>
      <c r="D177" s="13">
        <v>42481</v>
      </c>
      <c r="E177" s="13">
        <v>10486</v>
      </c>
      <c r="F177" s="13">
        <v>90927</v>
      </c>
      <c r="G177" s="13">
        <v>0</v>
      </c>
      <c r="H177" s="13">
        <v>226423</v>
      </c>
      <c r="I177" s="13">
        <v>4013000</v>
      </c>
      <c r="J177" s="13">
        <v>5159</v>
      </c>
      <c r="K177" s="13">
        <v>81459</v>
      </c>
      <c r="L177" s="13">
        <v>38619</v>
      </c>
      <c r="M177" s="13">
        <v>76764</v>
      </c>
      <c r="N177" s="13">
        <v>0</v>
      </c>
      <c r="O177" s="13">
        <v>131</v>
      </c>
      <c r="P177" s="13">
        <v>0</v>
      </c>
      <c r="Q177" s="13">
        <v>2697</v>
      </c>
      <c r="R177" s="13">
        <v>110217</v>
      </c>
      <c r="S177" s="13">
        <v>35631</v>
      </c>
      <c r="T177" s="13">
        <v>8706</v>
      </c>
      <c r="U177" s="13">
        <v>13546</v>
      </c>
      <c r="V177" s="13">
        <v>19797</v>
      </c>
      <c r="W177" s="13">
        <v>148637</v>
      </c>
      <c r="X177" s="13">
        <v>3070</v>
      </c>
      <c r="Y177" s="13">
        <v>3934</v>
      </c>
      <c r="Z177" s="13">
        <v>0</v>
      </c>
      <c r="AA177" s="13">
        <v>0</v>
      </c>
      <c r="AB177" s="13">
        <v>73421</v>
      </c>
      <c r="AC177" s="13">
        <v>0</v>
      </c>
      <c r="AD177" s="13">
        <v>203836</v>
      </c>
      <c r="AE177" s="13">
        <v>0</v>
      </c>
      <c r="AF177" s="13">
        <v>71476</v>
      </c>
      <c r="AG177" s="13">
        <v>28740</v>
      </c>
      <c r="AH177" s="13">
        <v>0</v>
      </c>
      <c r="AI177" s="13">
        <v>0</v>
      </c>
      <c r="AJ177" s="13">
        <v>133054</v>
      </c>
      <c r="AK177" s="13">
        <v>167886</v>
      </c>
      <c r="AL177" s="13">
        <v>68817</v>
      </c>
      <c r="AM177" s="13">
        <v>0</v>
      </c>
      <c r="AN177" s="13">
        <v>0</v>
      </c>
      <c r="AO177" s="13">
        <v>0</v>
      </c>
      <c r="AP177" s="13">
        <v>0</v>
      </c>
      <c r="AQ177" s="13">
        <v>197581</v>
      </c>
      <c r="AR177" s="13">
        <v>99978</v>
      </c>
      <c r="AS177" s="13">
        <v>177620</v>
      </c>
      <c r="AT177" s="13">
        <v>0</v>
      </c>
      <c r="AU177" s="13">
        <v>20914</v>
      </c>
      <c r="AV177" s="13">
        <v>0</v>
      </c>
      <c r="AW177" s="13">
        <v>0</v>
      </c>
      <c r="AX177" s="13">
        <v>315250</v>
      </c>
      <c r="AY177" s="13">
        <v>0</v>
      </c>
      <c r="AZ177" s="13">
        <v>0</v>
      </c>
      <c r="BA177" s="13">
        <v>182440</v>
      </c>
      <c r="BB177" s="13">
        <v>285303</v>
      </c>
      <c r="BC177" s="13">
        <v>690782</v>
      </c>
      <c r="BD177" s="13">
        <v>0</v>
      </c>
      <c r="BE177" s="13">
        <v>0</v>
      </c>
      <c r="BF177" s="13">
        <v>1630</v>
      </c>
      <c r="BG177" s="13">
        <v>0</v>
      </c>
      <c r="BH177" s="13">
        <v>49171</v>
      </c>
      <c r="BI177" s="13">
        <v>0</v>
      </c>
      <c r="BJ177" s="13">
        <v>96309</v>
      </c>
      <c r="BK177" s="13">
        <v>0</v>
      </c>
      <c r="BL177" s="13">
        <v>27638</v>
      </c>
      <c r="BM177" s="13">
        <v>4758</v>
      </c>
      <c r="BN177" s="13">
        <v>323833</v>
      </c>
      <c r="BO177" s="13">
        <v>0</v>
      </c>
      <c r="BP177" s="13">
        <v>0</v>
      </c>
      <c r="BQ177" s="55">
        <v>144</v>
      </c>
      <c r="BR177" s="60">
        <f t="shared" si="3"/>
        <v>8152265</v>
      </c>
    </row>
    <row r="178" spans="1:70" x14ac:dyDescent="0.25">
      <c r="A178" s="10"/>
      <c r="B178" s="11">
        <v>348.14</v>
      </c>
      <c r="C178" s="12" t="s">
        <v>173</v>
      </c>
      <c r="D178" s="13">
        <v>6741</v>
      </c>
      <c r="E178" s="13">
        <v>32883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50292</v>
      </c>
      <c r="P178" s="13">
        <v>31268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7400</v>
      </c>
      <c r="W178" s="13">
        <v>150340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1510</v>
      </c>
      <c r="AG178" s="13">
        <v>0</v>
      </c>
      <c r="AH178" s="13">
        <v>0</v>
      </c>
      <c r="AI178" s="13">
        <v>0</v>
      </c>
      <c r="AJ178" s="13">
        <v>0</v>
      </c>
      <c r="AK178" s="13">
        <v>316428</v>
      </c>
      <c r="AL178" s="13">
        <v>74634</v>
      </c>
      <c r="AM178" s="13">
        <v>0</v>
      </c>
      <c r="AN178" s="13">
        <v>0</v>
      </c>
      <c r="AO178" s="13">
        <v>0</v>
      </c>
      <c r="AP178" s="13">
        <v>0</v>
      </c>
      <c r="AQ178" s="13">
        <v>0</v>
      </c>
      <c r="AR178" s="13">
        <v>0</v>
      </c>
      <c r="AS178" s="13">
        <v>0</v>
      </c>
      <c r="AT178" s="13">
        <v>0</v>
      </c>
      <c r="AU178" s="13">
        <v>0</v>
      </c>
      <c r="AV178" s="13">
        <v>0</v>
      </c>
      <c r="AW178" s="13">
        <v>0</v>
      </c>
      <c r="AX178" s="13">
        <v>0</v>
      </c>
      <c r="AY178" s="13">
        <v>0</v>
      </c>
      <c r="AZ178" s="13">
        <v>0</v>
      </c>
      <c r="BA178" s="13">
        <v>0</v>
      </c>
      <c r="BB178" s="13">
        <v>0</v>
      </c>
      <c r="BC178" s="13">
        <v>0</v>
      </c>
      <c r="BD178" s="13">
        <v>0</v>
      </c>
      <c r="BE178" s="13">
        <v>0</v>
      </c>
      <c r="BF178" s="13">
        <v>118385</v>
      </c>
      <c r="BG178" s="13">
        <v>0</v>
      </c>
      <c r="BH178" s="13">
        <v>61894</v>
      </c>
      <c r="BI178" s="13">
        <v>0</v>
      </c>
      <c r="BJ178" s="13">
        <v>0</v>
      </c>
      <c r="BK178" s="13">
        <v>0</v>
      </c>
      <c r="BL178" s="13">
        <v>1881</v>
      </c>
      <c r="BM178" s="13">
        <v>0</v>
      </c>
      <c r="BN178" s="13">
        <v>0</v>
      </c>
      <c r="BO178" s="13">
        <v>0</v>
      </c>
      <c r="BP178" s="13">
        <v>97500</v>
      </c>
      <c r="BQ178" s="55">
        <v>6143</v>
      </c>
      <c r="BR178" s="60">
        <f t="shared" si="3"/>
        <v>957299</v>
      </c>
    </row>
    <row r="179" spans="1:70" x14ac:dyDescent="0.25">
      <c r="A179" s="10"/>
      <c r="B179" s="11">
        <v>348.21</v>
      </c>
      <c r="C179" s="12" t="s">
        <v>174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143</v>
      </c>
      <c r="Q179" s="13">
        <v>10</v>
      </c>
      <c r="R179" s="13">
        <v>0</v>
      </c>
      <c r="S179" s="13">
        <v>172</v>
      </c>
      <c r="T179" s="13">
        <v>630</v>
      </c>
      <c r="U179" s="13">
        <v>295</v>
      </c>
      <c r="V179" s="13">
        <v>0</v>
      </c>
      <c r="W179" s="13">
        <v>0</v>
      </c>
      <c r="X179" s="13">
        <v>0</v>
      </c>
      <c r="Y179" s="13">
        <v>1155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0</v>
      </c>
      <c r="AL179" s="13">
        <v>0</v>
      </c>
      <c r="AM179" s="13">
        <v>0</v>
      </c>
      <c r="AN179" s="13">
        <v>0</v>
      </c>
      <c r="AO179" s="13">
        <v>0</v>
      </c>
      <c r="AP179" s="13">
        <v>0</v>
      </c>
      <c r="AQ179" s="13">
        <v>0</v>
      </c>
      <c r="AR179" s="13">
        <v>0</v>
      </c>
      <c r="AS179" s="13">
        <v>0</v>
      </c>
      <c r="AT179" s="13">
        <v>0</v>
      </c>
      <c r="AU179" s="13">
        <v>0</v>
      </c>
      <c r="AV179" s="13">
        <v>0</v>
      </c>
      <c r="AW179" s="13">
        <v>0</v>
      </c>
      <c r="AX179" s="13">
        <v>0</v>
      </c>
      <c r="AY179" s="13">
        <v>0</v>
      </c>
      <c r="AZ179" s="13">
        <v>0</v>
      </c>
      <c r="BA179" s="13">
        <v>600</v>
      </c>
      <c r="BB179" s="13">
        <v>0</v>
      </c>
      <c r="BC179" s="13">
        <v>800</v>
      </c>
      <c r="BD179" s="13">
        <v>0</v>
      </c>
      <c r="BE179" s="13">
        <v>0</v>
      </c>
      <c r="BF179" s="13">
        <v>0</v>
      </c>
      <c r="BG179" s="13">
        <v>0</v>
      </c>
      <c r="BH179" s="13">
        <v>509</v>
      </c>
      <c r="BI179" s="13">
        <v>0</v>
      </c>
      <c r="BJ179" s="13">
        <v>0</v>
      </c>
      <c r="BK179" s="13">
        <v>0</v>
      </c>
      <c r="BL179" s="13">
        <v>0</v>
      </c>
      <c r="BM179" s="13">
        <v>0</v>
      </c>
      <c r="BN179" s="13">
        <v>0</v>
      </c>
      <c r="BO179" s="13">
        <v>0</v>
      </c>
      <c r="BP179" s="13">
        <v>0</v>
      </c>
      <c r="BQ179" s="55">
        <v>30</v>
      </c>
      <c r="BR179" s="60">
        <f t="shared" si="3"/>
        <v>4344</v>
      </c>
    </row>
    <row r="180" spans="1:70" x14ac:dyDescent="0.25">
      <c r="A180" s="10"/>
      <c r="B180" s="11">
        <v>348.22</v>
      </c>
      <c r="C180" s="12" t="s">
        <v>175</v>
      </c>
      <c r="D180" s="13">
        <v>20253</v>
      </c>
      <c r="E180" s="13">
        <v>989</v>
      </c>
      <c r="F180" s="13">
        <v>66468</v>
      </c>
      <c r="G180" s="13">
        <v>59746</v>
      </c>
      <c r="H180" s="13">
        <v>77875</v>
      </c>
      <c r="I180" s="13">
        <v>0</v>
      </c>
      <c r="J180" s="13">
        <v>1101</v>
      </c>
      <c r="K180" s="13">
        <v>7375</v>
      </c>
      <c r="L180" s="13">
        <v>40539</v>
      </c>
      <c r="M180" s="13">
        <v>37321</v>
      </c>
      <c r="N180" s="13">
        <v>0</v>
      </c>
      <c r="O180" s="13">
        <v>19238</v>
      </c>
      <c r="P180" s="13">
        <v>423</v>
      </c>
      <c r="Q180" s="13">
        <v>1489</v>
      </c>
      <c r="R180" s="13">
        <v>24163</v>
      </c>
      <c r="S180" s="13">
        <v>3327</v>
      </c>
      <c r="T180" s="13">
        <v>2518</v>
      </c>
      <c r="U180" s="13">
        <v>6752</v>
      </c>
      <c r="V180" s="13">
        <v>1232</v>
      </c>
      <c r="W180" s="13">
        <v>0</v>
      </c>
      <c r="X180" s="13">
        <v>3298</v>
      </c>
      <c r="Y180" s="13">
        <v>541</v>
      </c>
      <c r="Z180" s="13">
        <v>0</v>
      </c>
      <c r="AA180" s="13">
        <v>0</v>
      </c>
      <c r="AB180" s="13">
        <v>93148</v>
      </c>
      <c r="AC180" s="13">
        <v>0</v>
      </c>
      <c r="AD180" s="13">
        <v>96169</v>
      </c>
      <c r="AE180" s="13">
        <v>0</v>
      </c>
      <c r="AF180" s="13">
        <v>1187</v>
      </c>
      <c r="AG180" s="13">
        <v>15272</v>
      </c>
      <c r="AH180" s="13">
        <v>0</v>
      </c>
      <c r="AI180" s="13">
        <v>0</v>
      </c>
      <c r="AJ180" s="13">
        <v>55134</v>
      </c>
      <c r="AK180" s="13">
        <v>35050</v>
      </c>
      <c r="AL180" s="13">
        <v>123955</v>
      </c>
      <c r="AM180" s="13">
        <v>28398</v>
      </c>
      <c r="AN180" s="13">
        <v>0</v>
      </c>
      <c r="AO180" s="13">
        <v>0</v>
      </c>
      <c r="AP180" s="13">
        <v>0</v>
      </c>
      <c r="AQ180" s="13">
        <v>102458</v>
      </c>
      <c r="AR180" s="13">
        <v>12914</v>
      </c>
      <c r="AS180" s="13">
        <v>526852</v>
      </c>
      <c r="AT180" s="13">
        <v>0</v>
      </c>
      <c r="AU180" s="13">
        <v>4508</v>
      </c>
      <c r="AV180" s="13">
        <v>0</v>
      </c>
      <c r="AW180" s="13">
        <v>14211</v>
      </c>
      <c r="AX180" s="13">
        <v>482092</v>
      </c>
      <c r="AY180" s="13">
        <v>0</v>
      </c>
      <c r="AZ180" s="13">
        <v>0</v>
      </c>
      <c r="BA180" s="13">
        <v>51995</v>
      </c>
      <c r="BB180" s="13">
        <v>132610</v>
      </c>
      <c r="BC180" s="13">
        <v>85333</v>
      </c>
      <c r="BD180" s="13">
        <v>0</v>
      </c>
      <c r="BE180" s="13">
        <v>0</v>
      </c>
      <c r="BF180" s="13">
        <v>41792</v>
      </c>
      <c r="BG180" s="13">
        <v>0</v>
      </c>
      <c r="BH180" s="13">
        <v>15485</v>
      </c>
      <c r="BI180" s="13">
        <v>0</v>
      </c>
      <c r="BJ180" s="13">
        <v>5827</v>
      </c>
      <c r="BK180" s="13">
        <v>0</v>
      </c>
      <c r="BL180" s="13">
        <v>9409</v>
      </c>
      <c r="BM180" s="13">
        <v>1373</v>
      </c>
      <c r="BN180" s="13">
        <v>24200</v>
      </c>
      <c r="BO180" s="13">
        <v>0</v>
      </c>
      <c r="BP180" s="13">
        <v>143039</v>
      </c>
      <c r="BQ180" s="55">
        <v>17566</v>
      </c>
      <c r="BR180" s="60">
        <f t="shared" si="3"/>
        <v>2494625</v>
      </c>
    </row>
    <row r="181" spans="1:70" x14ac:dyDescent="0.25">
      <c r="A181" s="10"/>
      <c r="B181" s="11">
        <v>348.23</v>
      </c>
      <c r="C181" s="12" t="s">
        <v>176</v>
      </c>
      <c r="D181" s="13">
        <v>102972</v>
      </c>
      <c r="E181" s="13">
        <v>0</v>
      </c>
      <c r="F181" s="13">
        <v>157930</v>
      </c>
      <c r="G181" s="13">
        <v>0</v>
      </c>
      <c r="H181" s="13">
        <v>400173</v>
      </c>
      <c r="I181" s="13">
        <v>666000</v>
      </c>
      <c r="J181" s="13">
        <v>11474</v>
      </c>
      <c r="K181" s="13">
        <v>94642</v>
      </c>
      <c r="L181" s="13">
        <v>134567</v>
      </c>
      <c r="M181" s="13">
        <v>154896</v>
      </c>
      <c r="N181" s="13">
        <v>0</v>
      </c>
      <c r="O181" s="13">
        <v>49522</v>
      </c>
      <c r="P181" s="13">
        <v>17180</v>
      </c>
      <c r="Q181" s="13">
        <v>13784</v>
      </c>
      <c r="R181" s="13">
        <v>287281</v>
      </c>
      <c r="S181" s="13">
        <v>33860</v>
      </c>
      <c r="T181" s="13">
        <v>13133</v>
      </c>
      <c r="U181" s="13">
        <v>39098</v>
      </c>
      <c r="V181" s="13">
        <v>654</v>
      </c>
      <c r="W181" s="13">
        <v>0</v>
      </c>
      <c r="X181" s="13">
        <v>10228</v>
      </c>
      <c r="Y181" s="13">
        <v>5736</v>
      </c>
      <c r="Z181" s="13">
        <v>0</v>
      </c>
      <c r="AA181" s="13">
        <v>0</v>
      </c>
      <c r="AB181" s="13">
        <v>189862</v>
      </c>
      <c r="AC181" s="13">
        <v>0</v>
      </c>
      <c r="AD181" s="13">
        <v>398182</v>
      </c>
      <c r="AE181" s="13">
        <v>0</v>
      </c>
      <c r="AF181" s="13">
        <v>53682</v>
      </c>
      <c r="AG181" s="13">
        <v>47414</v>
      </c>
      <c r="AH181" s="13">
        <v>0</v>
      </c>
      <c r="AI181" s="13">
        <v>0</v>
      </c>
      <c r="AJ181" s="13">
        <v>0</v>
      </c>
      <c r="AK181" s="13">
        <v>286865</v>
      </c>
      <c r="AL181" s="13">
        <v>173206</v>
      </c>
      <c r="AM181" s="13">
        <v>0</v>
      </c>
      <c r="AN181" s="13">
        <v>0</v>
      </c>
      <c r="AO181" s="13">
        <v>0</v>
      </c>
      <c r="AP181" s="13">
        <v>0</v>
      </c>
      <c r="AQ181" s="13">
        <v>398760</v>
      </c>
      <c r="AR181" s="13">
        <v>88956</v>
      </c>
      <c r="AS181" s="13">
        <v>880095</v>
      </c>
      <c r="AT181" s="13">
        <v>0</v>
      </c>
      <c r="AU181" s="13">
        <v>36090</v>
      </c>
      <c r="AV181" s="13">
        <v>0</v>
      </c>
      <c r="AW181" s="13">
        <v>0</v>
      </c>
      <c r="AX181" s="13">
        <v>676174</v>
      </c>
      <c r="AY181" s="13">
        <v>0</v>
      </c>
      <c r="AZ181" s="13">
        <v>0</v>
      </c>
      <c r="BA181" s="13">
        <v>171487</v>
      </c>
      <c r="BB181" s="13">
        <v>636693</v>
      </c>
      <c r="BC181" s="13">
        <v>381706</v>
      </c>
      <c r="BD181" s="13">
        <v>0</v>
      </c>
      <c r="BE181" s="13">
        <v>0</v>
      </c>
      <c r="BF181" s="13">
        <v>0</v>
      </c>
      <c r="BG181" s="13">
        <v>0</v>
      </c>
      <c r="BH181" s="13">
        <v>0</v>
      </c>
      <c r="BI181" s="13">
        <v>0</v>
      </c>
      <c r="BJ181" s="13">
        <v>39490</v>
      </c>
      <c r="BK181" s="13">
        <v>0</v>
      </c>
      <c r="BL181" s="13">
        <v>53160</v>
      </c>
      <c r="BM181" s="13">
        <v>0</v>
      </c>
      <c r="BN181" s="13">
        <v>167122</v>
      </c>
      <c r="BO181" s="13">
        <v>0</v>
      </c>
      <c r="BP181" s="13">
        <v>0</v>
      </c>
      <c r="BQ181" s="55">
        <v>14494</v>
      </c>
      <c r="BR181" s="60">
        <f t="shared" si="3"/>
        <v>6886568</v>
      </c>
    </row>
    <row r="182" spans="1:70" x14ac:dyDescent="0.25">
      <c r="A182" s="10"/>
      <c r="B182" s="11">
        <v>348.24</v>
      </c>
      <c r="C182" s="12" t="s">
        <v>177</v>
      </c>
      <c r="D182" s="13">
        <v>242596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988</v>
      </c>
      <c r="R182" s="13">
        <v>0</v>
      </c>
      <c r="S182" s="13">
        <v>0</v>
      </c>
      <c r="T182" s="13">
        <v>0</v>
      </c>
      <c r="U182" s="13">
        <v>0</v>
      </c>
      <c r="V182" s="13">
        <v>3700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0</v>
      </c>
      <c r="AK182" s="13">
        <v>323205</v>
      </c>
      <c r="AL182" s="13">
        <v>281873</v>
      </c>
      <c r="AM182" s="13">
        <v>0</v>
      </c>
      <c r="AN182" s="13">
        <v>0</v>
      </c>
      <c r="AO182" s="13">
        <v>0</v>
      </c>
      <c r="AP182" s="13">
        <v>0</v>
      </c>
      <c r="AQ182" s="13">
        <v>0</v>
      </c>
      <c r="AR182" s="13">
        <v>0</v>
      </c>
      <c r="AS182" s="13">
        <v>0</v>
      </c>
      <c r="AT182" s="13">
        <v>0</v>
      </c>
      <c r="AU182" s="13">
        <v>0</v>
      </c>
      <c r="AV182" s="13">
        <v>0</v>
      </c>
      <c r="AW182" s="13">
        <v>0</v>
      </c>
      <c r="AX182" s="13">
        <v>0</v>
      </c>
      <c r="AY182" s="13">
        <v>0</v>
      </c>
      <c r="AZ182" s="13">
        <v>0</v>
      </c>
      <c r="BA182" s="13">
        <v>0</v>
      </c>
      <c r="BB182" s="13">
        <v>0</v>
      </c>
      <c r="BC182" s="13">
        <v>0</v>
      </c>
      <c r="BD182" s="13">
        <v>0</v>
      </c>
      <c r="BE182" s="13">
        <v>0</v>
      </c>
      <c r="BF182" s="13">
        <v>264644</v>
      </c>
      <c r="BG182" s="13">
        <v>0</v>
      </c>
      <c r="BH182" s="13">
        <v>183472</v>
      </c>
      <c r="BI182" s="13">
        <v>0</v>
      </c>
      <c r="BJ182" s="13">
        <v>0</v>
      </c>
      <c r="BK182" s="13">
        <v>0</v>
      </c>
      <c r="BL182" s="13">
        <v>0</v>
      </c>
      <c r="BM182" s="13">
        <v>6595</v>
      </c>
      <c r="BN182" s="13">
        <v>0</v>
      </c>
      <c r="BO182" s="13">
        <v>0</v>
      </c>
      <c r="BP182" s="13">
        <v>0</v>
      </c>
      <c r="BQ182" s="55">
        <v>38172</v>
      </c>
      <c r="BR182" s="60">
        <f t="shared" ref="BR182:BR247" si="4">SUM(D182:BQ182)</f>
        <v>1345245</v>
      </c>
    </row>
    <row r="183" spans="1:70" x14ac:dyDescent="0.25">
      <c r="A183" s="10"/>
      <c r="B183" s="11">
        <v>348.31</v>
      </c>
      <c r="C183" s="12" t="s">
        <v>178</v>
      </c>
      <c r="D183" s="13">
        <v>850083</v>
      </c>
      <c r="E183" s="13">
        <v>0</v>
      </c>
      <c r="F183" s="13">
        <v>588122</v>
      </c>
      <c r="G183" s="13">
        <v>0</v>
      </c>
      <c r="H183" s="13">
        <v>1664259</v>
      </c>
      <c r="I183" s="13">
        <v>10468000</v>
      </c>
      <c r="J183" s="13">
        <v>30430</v>
      </c>
      <c r="K183" s="13">
        <v>517760</v>
      </c>
      <c r="L183" s="13">
        <v>422046</v>
      </c>
      <c r="M183" s="13">
        <v>520423</v>
      </c>
      <c r="N183" s="13">
        <v>0</v>
      </c>
      <c r="O183" s="13">
        <v>252065</v>
      </c>
      <c r="P183" s="13">
        <v>78045</v>
      </c>
      <c r="Q183" s="13">
        <v>30460</v>
      </c>
      <c r="R183" s="13">
        <v>910837</v>
      </c>
      <c r="S183" s="13">
        <v>199705</v>
      </c>
      <c r="T183" s="13">
        <v>14980</v>
      </c>
      <c r="U183" s="13">
        <v>103026</v>
      </c>
      <c r="V183" s="13">
        <v>33677</v>
      </c>
      <c r="W183" s="13">
        <v>0</v>
      </c>
      <c r="X183" s="13">
        <v>23662</v>
      </c>
      <c r="Y183" s="13">
        <v>37710</v>
      </c>
      <c r="Z183" s="13">
        <v>0</v>
      </c>
      <c r="AA183" s="13">
        <v>0</v>
      </c>
      <c r="AB183" s="13">
        <v>718110</v>
      </c>
      <c r="AC183" s="13">
        <v>0</v>
      </c>
      <c r="AD183" s="13">
        <v>6575137</v>
      </c>
      <c r="AE183" s="13">
        <v>0</v>
      </c>
      <c r="AF183" s="13">
        <v>430023</v>
      </c>
      <c r="AG183" s="13">
        <v>107980</v>
      </c>
      <c r="AH183" s="13">
        <v>0</v>
      </c>
      <c r="AI183" s="13">
        <v>0</v>
      </c>
      <c r="AJ183" s="13">
        <v>759763</v>
      </c>
      <c r="AK183" s="13">
        <v>1927229</v>
      </c>
      <c r="AL183" s="13">
        <v>1067885</v>
      </c>
      <c r="AM183" s="13">
        <v>0</v>
      </c>
      <c r="AN183" s="13">
        <v>0</v>
      </c>
      <c r="AO183" s="13">
        <v>0</v>
      </c>
      <c r="AP183" s="13">
        <v>0</v>
      </c>
      <c r="AQ183" s="13">
        <v>1247495</v>
      </c>
      <c r="AR183" s="13">
        <v>323197</v>
      </c>
      <c r="AS183" s="13">
        <v>12601737</v>
      </c>
      <c r="AT183" s="13">
        <v>0</v>
      </c>
      <c r="AU183" s="13">
        <v>154966</v>
      </c>
      <c r="AV183" s="13">
        <v>0</v>
      </c>
      <c r="AW183" s="13">
        <v>77062</v>
      </c>
      <c r="AX183" s="13">
        <v>5540859</v>
      </c>
      <c r="AY183" s="13">
        <v>0</v>
      </c>
      <c r="AZ183" s="13">
        <v>0</v>
      </c>
      <c r="BA183" s="13">
        <v>965292</v>
      </c>
      <c r="BB183" s="13">
        <v>3904128</v>
      </c>
      <c r="BC183" s="13">
        <v>2437001</v>
      </c>
      <c r="BD183" s="13">
        <v>0</v>
      </c>
      <c r="BE183" s="13">
        <v>0</v>
      </c>
      <c r="BF183" s="13">
        <v>951977</v>
      </c>
      <c r="BG183" s="13">
        <v>0</v>
      </c>
      <c r="BH183" s="13">
        <v>1067575</v>
      </c>
      <c r="BI183" s="13">
        <v>0</v>
      </c>
      <c r="BJ183" s="13">
        <v>131684</v>
      </c>
      <c r="BK183" s="13">
        <v>0</v>
      </c>
      <c r="BL183" s="13">
        <v>38810</v>
      </c>
      <c r="BM183" s="13">
        <v>25975</v>
      </c>
      <c r="BN183" s="13">
        <v>1608862</v>
      </c>
      <c r="BO183" s="13">
        <v>0</v>
      </c>
      <c r="BP183" s="13">
        <v>0</v>
      </c>
      <c r="BQ183" s="55">
        <v>42843</v>
      </c>
      <c r="BR183" s="60">
        <f t="shared" si="4"/>
        <v>59450880</v>
      </c>
    </row>
    <row r="184" spans="1:70" x14ac:dyDescent="0.25">
      <c r="A184" s="10"/>
      <c r="B184" s="11">
        <v>348.32</v>
      </c>
      <c r="C184" s="12" t="s">
        <v>179</v>
      </c>
      <c r="D184" s="13">
        <v>7329</v>
      </c>
      <c r="E184" s="13">
        <v>0</v>
      </c>
      <c r="F184" s="13">
        <v>6336</v>
      </c>
      <c r="G184" s="13">
        <v>514069</v>
      </c>
      <c r="H184" s="13">
        <v>59096</v>
      </c>
      <c r="I184" s="13">
        <v>0</v>
      </c>
      <c r="J184" s="13">
        <v>389</v>
      </c>
      <c r="K184" s="13">
        <v>1880</v>
      </c>
      <c r="L184" s="13">
        <v>8206</v>
      </c>
      <c r="M184" s="13">
        <v>692</v>
      </c>
      <c r="N184" s="13">
        <v>0</v>
      </c>
      <c r="O184" s="13">
        <v>2714</v>
      </c>
      <c r="P184" s="13">
        <v>9427</v>
      </c>
      <c r="Q184" s="13">
        <v>672</v>
      </c>
      <c r="R184" s="13">
        <v>1543</v>
      </c>
      <c r="S184" s="13">
        <v>7677</v>
      </c>
      <c r="T184" s="13">
        <v>1223</v>
      </c>
      <c r="U184" s="13">
        <v>10219</v>
      </c>
      <c r="V184" s="13">
        <v>47</v>
      </c>
      <c r="W184" s="13">
        <v>0</v>
      </c>
      <c r="X184" s="13">
        <v>97</v>
      </c>
      <c r="Y184" s="13">
        <v>0</v>
      </c>
      <c r="Z184" s="13">
        <v>0</v>
      </c>
      <c r="AA184" s="13">
        <v>0</v>
      </c>
      <c r="AB184" s="13">
        <v>3570</v>
      </c>
      <c r="AC184" s="13">
        <v>0</v>
      </c>
      <c r="AD184" s="13">
        <v>145372</v>
      </c>
      <c r="AE184" s="13">
        <v>0</v>
      </c>
      <c r="AF184" s="13">
        <v>9301</v>
      </c>
      <c r="AG184" s="13">
        <v>1959</v>
      </c>
      <c r="AH184" s="13">
        <v>0</v>
      </c>
      <c r="AI184" s="13">
        <v>0</v>
      </c>
      <c r="AJ184" s="13">
        <v>102346</v>
      </c>
      <c r="AK184" s="13">
        <v>53253</v>
      </c>
      <c r="AL184" s="13">
        <v>4760</v>
      </c>
      <c r="AM184" s="13">
        <v>103903</v>
      </c>
      <c r="AN184" s="13">
        <v>0</v>
      </c>
      <c r="AO184" s="13">
        <v>0</v>
      </c>
      <c r="AP184" s="13">
        <v>0</v>
      </c>
      <c r="AQ184" s="13">
        <v>22388</v>
      </c>
      <c r="AR184" s="13">
        <v>13014</v>
      </c>
      <c r="AS184" s="13">
        <v>489655</v>
      </c>
      <c r="AT184" s="13">
        <v>0</v>
      </c>
      <c r="AU184" s="13">
        <v>1172</v>
      </c>
      <c r="AV184" s="13">
        <v>0</v>
      </c>
      <c r="AW184" s="13">
        <v>42533</v>
      </c>
      <c r="AX184" s="13">
        <v>102914</v>
      </c>
      <c r="AY184" s="13">
        <v>845164</v>
      </c>
      <c r="AZ184" s="13">
        <v>0</v>
      </c>
      <c r="BA184" s="13">
        <v>46507</v>
      </c>
      <c r="BB184" s="13">
        <v>3701</v>
      </c>
      <c r="BC184" s="13">
        <v>53549</v>
      </c>
      <c r="BD184" s="13">
        <v>0</v>
      </c>
      <c r="BE184" s="13">
        <v>0</v>
      </c>
      <c r="BF184" s="13">
        <v>21658</v>
      </c>
      <c r="BG184" s="13">
        <v>0</v>
      </c>
      <c r="BH184" s="13">
        <v>7272</v>
      </c>
      <c r="BI184" s="13">
        <v>0</v>
      </c>
      <c r="BJ184" s="13">
        <v>2428</v>
      </c>
      <c r="BK184" s="13">
        <v>0</v>
      </c>
      <c r="BL184" s="13">
        <v>8</v>
      </c>
      <c r="BM184" s="13">
        <v>578</v>
      </c>
      <c r="BN184" s="13">
        <v>41279</v>
      </c>
      <c r="BO184" s="13">
        <v>0</v>
      </c>
      <c r="BP184" s="13">
        <v>0</v>
      </c>
      <c r="BQ184" s="55">
        <v>6463</v>
      </c>
      <c r="BR184" s="60">
        <f t="shared" si="4"/>
        <v>2756363</v>
      </c>
    </row>
    <row r="185" spans="1:70" x14ac:dyDescent="0.25">
      <c r="A185" s="10"/>
      <c r="B185" s="11">
        <v>348.33</v>
      </c>
      <c r="C185" s="12" t="s">
        <v>180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1407000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4549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0</v>
      </c>
      <c r="AK185" s="13">
        <v>0</v>
      </c>
      <c r="AL185" s="13">
        <v>0</v>
      </c>
      <c r="AM185" s="13">
        <v>0</v>
      </c>
      <c r="AN185" s="13">
        <v>0</v>
      </c>
      <c r="AO185" s="13">
        <v>0</v>
      </c>
      <c r="AP185" s="13">
        <v>0</v>
      </c>
      <c r="AQ185" s="13">
        <v>0</v>
      </c>
      <c r="AR185" s="13">
        <v>0</v>
      </c>
      <c r="AS185" s="13">
        <v>0</v>
      </c>
      <c r="AT185" s="13">
        <v>0</v>
      </c>
      <c r="AU185" s="13">
        <v>0</v>
      </c>
      <c r="AV185" s="13">
        <v>0</v>
      </c>
      <c r="AW185" s="13">
        <v>0</v>
      </c>
      <c r="AX185" s="13">
        <v>0</v>
      </c>
      <c r="AY185" s="13">
        <v>0</v>
      </c>
      <c r="AZ185" s="13">
        <v>0</v>
      </c>
      <c r="BA185" s="13">
        <v>7755</v>
      </c>
      <c r="BB185" s="13">
        <v>206</v>
      </c>
      <c r="BC185" s="13">
        <v>0</v>
      </c>
      <c r="BD185" s="13">
        <v>0</v>
      </c>
      <c r="BE185" s="13">
        <v>0</v>
      </c>
      <c r="BF185" s="13">
        <v>0</v>
      </c>
      <c r="BG185" s="13">
        <v>0</v>
      </c>
      <c r="BH185" s="13">
        <v>0</v>
      </c>
      <c r="BI185" s="13">
        <v>0</v>
      </c>
      <c r="BJ185" s="13">
        <v>34</v>
      </c>
      <c r="BK185" s="13">
        <v>0</v>
      </c>
      <c r="BL185" s="13">
        <v>0</v>
      </c>
      <c r="BM185" s="13">
        <v>0</v>
      </c>
      <c r="BN185" s="13">
        <v>66</v>
      </c>
      <c r="BO185" s="13">
        <v>0</v>
      </c>
      <c r="BP185" s="13">
        <v>0</v>
      </c>
      <c r="BQ185" s="55">
        <v>0</v>
      </c>
      <c r="BR185" s="60">
        <f t="shared" si="4"/>
        <v>1419610</v>
      </c>
    </row>
    <row r="186" spans="1:70" x14ac:dyDescent="0.25">
      <c r="A186" s="10"/>
      <c r="B186" s="11">
        <v>348.34</v>
      </c>
      <c r="C186" s="12" t="s">
        <v>181</v>
      </c>
      <c r="D186" s="13">
        <v>17150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191633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3">
        <v>0</v>
      </c>
      <c r="AT186" s="13">
        <v>0</v>
      </c>
      <c r="AU186" s="13">
        <v>0</v>
      </c>
      <c r="AV186" s="13">
        <v>0</v>
      </c>
      <c r="AW186" s="13">
        <v>0</v>
      </c>
      <c r="AX186" s="13">
        <v>0</v>
      </c>
      <c r="AY186" s="13">
        <v>0</v>
      </c>
      <c r="AZ186" s="13">
        <v>0</v>
      </c>
      <c r="BA186" s="13">
        <v>0</v>
      </c>
      <c r="BB186" s="13">
        <v>0</v>
      </c>
      <c r="BC186" s="13">
        <v>0</v>
      </c>
      <c r="BD186" s="13">
        <v>0</v>
      </c>
      <c r="BE186" s="13">
        <v>0</v>
      </c>
      <c r="BF186" s="13">
        <v>0</v>
      </c>
      <c r="BG186" s="13">
        <v>0</v>
      </c>
      <c r="BH186" s="13">
        <v>0</v>
      </c>
      <c r="BI186" s="13">
        <v>0</v>
      </c>
      <c r="BJ186" s="13">
        <v>0</v>
      </c>
      <c r="BK186" s="13">
        <v>0</v>
      </c>
      <c r="BL186" s="13">
        <v>0</v>
      </c>
      <c r="BM186" s="13">
        <v>0</v>
      </c>
      <c r="BN186" s="13">
        <v>0</v>
      </c>
      <c r="BO186" s="13">
        <v>0</v>
      </c>
      <c r="BP186" s="13">
        <v>0</v>
      </c>
      <c r="BQ186" s="55">
        <v>0</v>
      </c>
      <c r="BR186" s="60">
        <f t="shared" si="4"/>
        <v>208783</v>
      </c>
    </row>
    <row r="187" spans="1:70" x14ac:dyDescent="0.25">
      <c r="A187" s="10"/>
      <c r="B187" s="11">
        <v>348.41</v>
      </c>
      <c r="C187" s="12" t="s">
        <v>182</v>
      </c>
      <c r="D187" s="13">
        <v>500504</v>
      </c>
      <c r="E187" s="13">
        <v>0</v>
      </c>
      <c r="F187" s="13">
        <v>468990</v>
      </c>
      <c r="G187" s="13">
        <v>0</v>
      </c>
      <c r="H187" s="13">
        <v>1390177</v>
      </c>
      <c r="I187" s="13">
        <v>3797000</v>
      </c>
      <c r="J187" s="13">
        <v>22956</v>
      </c>
      <c r="K187" s="13">
        <v>366041</v>
      </c>
      <c r="L187" s="13">
        <v>375669</v>
      </c>
      <c r="M187" s="13">
        <v>497122</v>
      </c>
      <c r="N187" s="13">
        <v>0</v>
      </c>
      <c r="O187" s="13">
        <v>0</v>
      </c>
      <c r="P187" s="13">
        <v>39913</v>
      </c>
      <c r="Q187" s="13">
        <v>30719</v>
      </c>
      <c r="R187" s="13">
        <v>713741</v>
      </c>
      <c r="S187" s="13">
        <v>222337</v>
      </c>
      <c r="T187" s="13">
        <v>28303</v>
      </c>
      <c r="U187" s="13">
        <v>87822</v>
      </c>
      <c r="V187" s="13">
        <v>37588</v>
      </c>
      <c r="W187" s="13">
        <v>0</v>
      </c>
      <c r="X187" s="13">
        <v>30705</v>
      </c>
      <c r="Y187" s="13">
        <v>57320</v>
      </c>
      <c r="Z187" s="13">
        <v>0</v>
      </c>
      <c r="AA187" s="13">
        <v>0</v>
      </c>
      <c r="AB187" s="13">
        <v>470225</v>
      </c>
      <c r="AC187" s="13">
        <v>0</v>
      </c>
      <c r="AD187" s="13">
        <v>3481259</v>
      </c>
      <c r="AE187" s="13">
        <v>0</v>
      </c>
      <c r="AF187" s="13">
        <v>328908</v>
      </c>
      <c r="AG187" s="13">
        <v>96871</v>
      </c>
      <c r="AH187" s="13">
        <v>0</v>
      </c>
      <c r="AI187" s="13">
        <v>0</v>
      </c>
      <c r="AJ187" s="13">
        <v>748056</v>
      </c>
      <c r="AK187" s="13">
        <v>1635187</v>
      </c>
      <c r="AL187" s="13">
        <v>636447</v>
      </c>
      <c r="AM187" s="13">
        <v>0</v>
      </c>
      <c r="AN187" s="13">
        <v>0</v>
      </c>
      <c r="AO187" s="13">
        <v>0</v>
      </c>
      <c r="AP187" s="13">
        <v>0</v>
      </c>
      <c r="AQ187" s="13">
        <v>768596</v>
      </c>
      <c r="AR187" s="13">
        <v>430703</v>
      </c>
      <c r="AS187" s="13">
        <v>9981383</v>
      </c>
      <c r="AT187" s="13">
        <v>0</v>
      </c>
      <c r="AU187" s="13">
        <v>169591</v>
      </c>
      <c r="AV187" s="13">
        <v>0</v>
      </c>
      <c r="AW187" s="13">
        <v>133020</v>
      </c>
      <c r="AX187" s="13">
        <v>3302353</v>
      </c>
      <c r="AY187" s="13">
        <v>0</v>
      </c>
      <c r="AZ187" s="13">
        <v>0</v>
      </c>
      <c r="BA187" s="13">
        <v>1458362</v>
      </c>
      <c r="BB187" s="13">
        <v>2756546</v>
      </c>
      <c r="BC187" s="13">
        <v>1307317</v>
      </c>
      <c r="BD187" s="13">
        <v>0</v>
      </c>
      <c r="BE187" s="13">
        <v>0</v>
      </c>
      <c r="BF187" s="13">
        <v>511919</v>
      </c>
      <c r="BG187" s="13">
        <v>0</v>
      </c>
      <c r="BH187" s="13">
        <v>924089</v>
      </c>
      <c r="BI187" s="13">
        <v>0</v>
      </c>
      <c r="BJ187" s="13">
        <v>132264</v>
      </c>
      <c r="BK187" s="13">
        <v>0</v>
      </c>
      <c r="BL187" s="13">
        <v>50605</v>
      </c>
      <c r="BM187" s="13">
        <v>30324</v>
      </c>
      <c r="BN187" s="13">
        <v>1237061</v>
      </c>
      <c r="BO187" s="13">
        <v>0</v>
      </c>
      <c r="BP187" s="13">
        <v>0</v>
      </c>
      <c r="BQ187" s="55">
        <v>7919</v>
      </c>
      <c r="BR187" s="60">
        <f t="shared" si="4"/>
        <v>39265912</v>
      </c>
    </row>
    <row r="188" spans="1:70" x14ac:dyDescent="0.25">
      <c r="A188" s="10"/>
      <c r="B188" s="11">
        <v>348.42</v>
      </c>
      <c r="C188" s="12" t="s">
        <v>183</v>
      </c>
      <c r="D188" s="13">
        <v>250280</v>
      </c>
      <c r="E188" s="13">
        <v>0</v>
      </c>
      <c r="F188" s="13">
        <v>209219</v>
      </c>
      <c r="G188" s="13">
        <v>0</v>
      </c>
      <c r="H188" s="13">
        <v>1113855</v>
      </c>
      <c r="I188" s="13">
        <v>0</v>
      </c>
      <c r="J188" s="13">
        <v>3267</v>
      </c>
      <c r="K188" s="13">
        <v>392736</v>
      </c>
      <c r="L188" s="13">
        <v>153587</v>
      </c>
      <c r="M188" s="13">
        <v>248116</v>
      </c>
      <c r="N188" s="13">
        <v>0</v>
      </c>
      <c r="O188" s="13">
        <v>0</v>
      </c>
      <c r="P188" s="13">
        <v>6120</v>
      </c>
      <c r="Q188" s="13">
        <v>11407</v>
      </c>
      <c r="R188" s="13">
        <v>251036</v>
      </c>
      <c r="S188" s="13">
        <v>159427</v>
      </c>
      <c r="T188" s="13">
        <v>27162</v>
      </c>
      <c r="U188" s="13">
        <v>13197</v>
      </c>
      <c r="V188" s="13">
        <v>5045</v>
      </c>
      <c r="W188" s="13">
        <v>0</v>
      </c>
      <c r="X188" s="13">
        <v>15814</v>
      </c>
      <c r="Y188" s="13">
        <v>125619</v>
      </c>
      <c r="Z188" s="13">
        <v>0</v>
      </c>
      <c r="AA188" s="13">
        <v>0</v>
      </c>
      <c r="AB188" s="13">
        <v>217489</v>
      </c>
      <c r="AC188" s="13">
        <v>0</v>
      </c>
      <c r="AD188" s="13">
        <v>3100775</v>
      </c>
      <c r="AE188" s="13">
        <v>0</v>
      </c>
      <c r="AF188" s="13">
        <v>221965</v>
      </c>
      <c r="AG188" s="13">
        <v>8092</v>
      </c>
      <c r="AH188" s="13">
        <v>0</v>
      </c>
      <c r="AI188" s="13">
        <v>0</v>
      </c>
      <c r="AJ188" s="13">
        <v>416478</v>
      </c>
      <c r="AK188" s="13">
        <v>1109174</v>
      </c>
      <c r="AL188" s="13">
        <v>213429</v>
      </c>
      <c r="AM188" s="13">
        <v>123073</v>
      </c>
      <c r="AN188" s="13">
        <v>0</v>
      </c>
      <c r="AO188" s="13">
        <v>0</v>
      </c>
      <c r="AP188" s="13">
        <v>0</v>
      </c>
      <c r="AQ188" s="13">
        <v>499361</v>
      </c>
      <c r="AR188" s="13">
        <v>291312</v>
      </c>
      <c r="AS188" s="13">
        <v>6951976</v>
      </c>
      <c r="AT188" s="13">
        <v>0</v>
      </c>
      <c r="AU188" s="13">
        <v>101797</v>
      </c>
      <c r="AV188" s="13">
        <v>0</v>
      </c>
      <c r="AW188" s="13">
        <v>10785</v>
      </c>
      <c r="AX188" s="13">
        <v>2702543</v>
      </c>
      <c r="AY188" s="13">
        <v>0</v>
      </c>
      <c r="AZ188" s="13">
        <v>0</v>
      </c>
      <c r="BA188" s="13">
        <v>1039758</v>
      </c>
      <c r="BB188" s="13">
        <v>0</v>
      </c>
      <c r="BC188" s="13">
        <v>974813</v>
      </c>
      <c r="BD188" s="13">
        <v>0</v>
      </c>
      <c r="BE188" s="13">
        <v>0</v>
      </c>
      <c r="BF188" s="13">
        <v>836503</v>
      </c>
      <c r="BG188" s="13">
        <v>0</v>
      </c>
      <c r="BH188" s="13">
        <v>1007814</v>
      </c>
      <c r="BI188" s="13">
        <v>0</v>
      </c>
      <c r="BJ188" s="13">
        <v>43652</v>
      </c>
      <c r="BK188" s="13">
        <v>0</v>
      </c>
      <c r="BL188" s="13">
        <v>18804</v>
      </c>
      <c r="BM188" s="13">
        <v>5163</v>
      </c>
      <c r="BN188" s="13">
        <v>1030529</v>
      </c>
      <c r="BO188" s="13">
        <v>0</v>
      </c>
      <c r="BP188" s="13">
        <v>0</v>
      </c>
      <c r="BQ188" s="55">
        <v>16731</v>
      </c>
      <c r="BR188" s="60">
        <f t="shared" si="4"/>
        <v>23927903</v>
      </c>
    </row>
    <row r="189" spans="1:70" x14ac:dyDescent="0.25">
      <c r="A189" s="10"/>
      <c r="B189" s="11">
        <v>348.43</v>
      </c>
      <c r="C189" s="12" t="s">
        <v>184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2428000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3000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3">
        <v>0</v>
      </c>
      <c r="AT189" s="13">
        <v>0</v>
      </c>
      <c r="AU189" s="13">
        <v>0</v>
      </c>
      <c r="AV189" s="13">
        <v>0</v>
      </c>
      <c r="AW189" s="13">
        <v>0</v>
      </c>
      <c r="AX189" s="13">
        <v>0</v>
      </c>
      <c r="AY189" s="13">
        <v>0</v>
      </c>
      <c r="AZ189" s="13">
        <v>0</v>
      </c>
      <c r="BA189" s="13">
        <v>0</v>
      </c>
      <c r="BB189" s="13">
        <v>0</v>
      </c>
      <c r="BC189" s="13">
        <v>0</v>
      </c>
      <c r="BD189" s="13">
        <v>0</v>
      </c>
      <c r="BE189" s="13">
        <v>0</v>
      </c>
      <c r="BF189" s="13">
        <v>0</v>
      </c>
      <c r="BG189" s="13">
        <v>0</v>
      </c>
      <c r="BH189" s="13">
        <v>0</v>
      </c>
      <c r="BI189" s="13">
        <v>0</v>
      </c>
      <c r="BJ189" s="13">
        <v>1249</v>
      </c>
      <c r="BK189" s="13">
        <v>0</v>
      </c>
      <c r="BL189" s="13">
        <v>19</v>
      </c>
      <c r="BM189" s="13">
        <v>0</v>
      </c>
      <c r="BN189" s="13">
        <v>0</v>
      </c>
      <c r="BO189" s="13">
        <v>0</v>
      </c>
      <c r="BP189" s="13">
        <v>0</v>
      </c>
      <c r="BQ189" s="55">
        <v>0</v>
      </c>
      <c r="BR189" s="60">
        <f t="shared" si="4"/>
        <v>2432268</v>
      </c>
    </row>
    <row r="190" spans="1:70" x14ac:dyDescent="0.25">
      <c r="A190" s="10"/>
      <c r="B190" s="11">
        <v>348.44</v>
      </c>
      <c r="C190" s="12" t="s">
        <v>185</v>
      </c>
      <c r="D190" s="13">
        <v>45013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0</v>
      </c>
      <c r="AK190" s="13">
        <v>0</v>
      </c>
      <c r="AL190" s="13">
        <v>0</v>
      </c>
      <c r="AM190" s="13">
        <v>0</v>
      </c>
      <c r="AN190" s="13">
        <v>0</v>
      </c>
      <c r="AO190" s="13">
        <v>0</v>
      </c>
      <c r="AP190" s="13">
        <v>0</v>
      </c>
      <c r="AQ190" s="13">
        <v>0</v>
      </c>
      <c r="AR190" s="13">
        <v>0</v>
      </c>
      <c r="AS190" s="13">
        <v>0</v>
      </c>
      <c r="AT190" s="13">
        <v>0</v>
      </c>
      <c r="AU190" s="13">
        <v>0</v>
      </c>
      <c r="AV190" s="13">
        <v>0</v>
      </c>
      <c r="AW190" s="13">
        <v>0</v>
      </c>
      <c r="AX190" s="13">
        <v>0</v>
      </c>
      <c r="AY190" s="13">
        <v>0</v>
      </c>
      <c r="AZ190" s="13">
        <v>0</v>
      </c>
      <c r="BA190" s="13">
        <v>0</v>
      </c>
      <c r="BB190" s="13">
        <v>0</v>
      </c>
      <c r="BC190" s="13">
        <v>0</v>
      </c>
      <c r="BD190" s="13">
        <v>0</v>
      </c>
      <c r="BE190" s="13">
        <v>0</v>
      </c>
      <c r="BF190" s="13">
        <v>0</v>
      </c>
      <c r="BG190" s="13">
        <v>0</v>
      </c>
      <c r="BH190" s="13">
        <v>0</v>
      </c>
      <c r="BI190" s="13">
        <v>0</v>
      </c>
      <c r="BJ190" s="13">
        <v>0</v>
      </c>
      <c r="BK190" s="13">
        <v>0</v>
      </c>
      <c r="BL190" s="13">
        <v>0</v>
      </c>
      <c r="BM190" s="13">
        <v>0</v>
      </c>
      <c r="BN190" s="13">
        <v>0</v>
      </c>
      <c r="BO190" s="13">
        <v>0</v>
      </c>
      <c r="BP190" s="13">
        <v>0</v>
      </c>
      <c r="BQ190" s="55">
        <v>41513</v>
      </c>
      <c r="BR190" s="60">
        <f t="shared" si="4"/>
        <v>86526</v>
      </c>
    </row>
    <row r="191" spans="1:70" x14ac:dyDescent="0.25">
      <c r="A191" s="10"/>
      <c r="B191" s="11">
        <v>348.48</v>
      </c>
      <c r="C191" s="12" t="s">
        <v>186</v>
      </c>
      <c r="D191" s="13">
        <v>30556</v>
      </c>
      <c r="E191" s="13">
        <v>407</v>
      </c>
      <c r="F191" s="13">
        <v>0</v>
      </c>
      <c r="G191" s="13">
        <v>0</v>
      </c>
      <c r="H191" s="13">
        <v>108348</v>
      </c>
      <c r="I191" s="13">
        <v>0</v>
      </c>
      <c r="J191" s="13">
        <v>1305</v>
      </c>
      <c r="K191" s="13">
        <v>22774</v>
      </c>
      <c r="L191" s="13">
        <v>29382</v>
      </c>
      <c r="M191" s="13">
        <v>45919</v>
      </c>
      <c r="N191" s="13">
        <v>2547809</v>
      </c>
      <c r="O191" s="13">
        <v>0</v>
      </c>
      <c r="P191" s="13">
        <v>52762</v>
      </c>
      <c r="Q191" s="13">
        <v>0</v>
      </c>
      <c r="R191" s="13">
        <v>51725</v>
      </c>
      <c r="S191" s="13">
        <v>11791</v>
      </c>
      <c r="T191" s="13">
        <v>566</v>
      </c>
      <c r="U191" s="13">
        <v>8204</v>
      </c>
      <c r="V191" s="13">
        <v>0</v>
      </c>
      <c r="W191" s="13">
        <v>0</v>
      </c>
      <c r="X191" s="13">
        <v>1213</v>
      </c>
      <c r="Y191" s="13">
        <v>0</v>
      </c>
      <c r="Z191" s="13">
        <v>0</v>
      </c>
      <c r="AA191" s="13">
        <v>0</v>
      </c>
      <c r="AB191" s="13">
        <v>21240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71331</v>
      </c>
      <c r="AK191" s="13">
        <v>0</v>
      </c>
      <c r="AL191" s="13">
        <v>27950</v>
      </c>
      <c r="AM191" s="13">
        <v>0</v>
      </c>
      <c r="AN191" s="13">
        <v>0</v>
      </c>
      <c r="AO191" s="13">
        <v>0</v>
      </c>
      <c r="AP191" s="13">
        <v>0</v>
      </c>
      <c r="AQ191" s="13">
        <v>40650</v>
      </c>
      <c r="AR191" s="13">
        <v>20768</v>
      </c>
      <c r="AS191" s="13">
        <v>259273</v>
      </c>
      <c r="AT191" s="13">
        <v>0</v>
      </c>
      <c r="AU191" s="13">
        <v>15931</v>
      </c>
      <c r="AV191" s="13">
        <v>0</v>
      </c>
      <c r="AW191" s="13">
        <v>0</v>
      </c>
      <c r="AX191" s="13">
        <v>403142</v>
      </c>
      <c r="AY191" s="13">
        <v>0</v>
      </c>
      <c r="AZ191" s="13">
        <v>0</v>
      </c>
      <c r="BA191" s="13">
        <v>63014</v>
      </c>
      <c r="BB191" s="13">
        <v>195719</v>
      </c>
      <c r="BC191" s="13">
        <v>176646</v>
      </c>
      <c r="BD191" s="13">
        <v>0</v>
      </c>
      <c r="BE191" s="13">
        <v>0</v>
      </c>
      <c r="BF191" s="13">
        <v>1813</v>
      </c>
      <c r="BG191" s="13">
        <v>0</v>
      </c>
      <c r="BH191" s="13">
        <v>31000</v>
      </c>
      <c r="BI191" s="13">
        <v>0</v>
      </c>
      <c r="BJ191" s="13">
        <v>21033</v>
      </c>
      <c r="BK191" s="13">
        <v>0</v>
      </c>
      <c r="BL191" s="13">
        <v>0</v>
      </c>
      <c r="BM191" s="13">
        <v>0</v>
      </c>
      <c r="BN191" s="13">
        <v>116143</v>
      </c>
      <c r="BO191" s="13">
        <v>0</v>
      </c>
      <c r="BP191" s="13">
        <v>0</v>
      </c>
      <c r="BQ191" s="55">
        <v>800</v>
      </c>
      <c r="BR191" s="60">
        <f t="shared" si="4"/>
        <v>4379214</v>
      </c>
    </row>
    <row r="192" spans="1:70" x14ac:dyDescent="0.25">
      <c r="A192" s="10"/>
      <c r="B192" s="11">
        <v>348.51</v>
      </c>
      <c r="C192" s="12" t="s">
        <v>187</v>
      </c>
      <c r="D192" s="13">
        <v>3470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17190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59600</v>
      </c>
      <c r="AC192" s="13">
        <v>0</v>
      </c>
      <c r="AD192" s="13">
        <v>8485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677</v>
      </c>
      <c r="AL192" s="13">
        <v>1453</v>
      </c>
      <c r="AM192" s="13">
        <v>0</v>
      </c>
      <c r="AN192" s="13">
        <v>0</v>
      </c>
      <c r="AO192" s="13">
        <v>0</v>
      </c>
      <c r="AP192" s="13">
        <v>0</v>
      </c>
      <c r="AQ192" s="13">
        <v>0</v>
      </c>
      <c r="AR192" s="13">
        <v>0</v>
      </c>
      <c r="AS192" s="13">
        <v>0</v>
      </c>
      <c r="AT192" s="13">
        <v>0</v>
      </c>
      <c r="AU192" s="13">
        <v>0</v>
      </c>
      <c r="AV192" s="13">
        <v>0</v>
      </c>
      <c r="AW192" s="13">
        <v>0</v>
      </c>
      <c r="AX192" s="13">
        <v>12674</v>
      </c>
      <c r="AY192" s="13">
        <v>0</v>
      </c>
      <c r="AZ192" s="13">
        <v>0</v>
      </c>
      <c r="BA192" s="13">
        <v>0</v>
      </c>
      <c r="BB192" s="13">
        <v>1403</v>
      </c>
      <c r="BC192" s="13">
        <v>0</v>
      </c>
      <c r="BD192" s="13">
        <v>0</v>
      </c>
      <c r="BE192" s="13">
        <v>0</v>
      </c>
      <c r="BF192" s="13">
        <v>0</v>
      </c>
      <c r="BG192" s="13">
        <v>0</v>
      </c>
      <c r="BH192" s="13">
        <v>2973</v>
      </c>
      <c r="BI192" s="13">
        <v>0</v>
      </c>
      <c r="BJ192" s="13">
        <v>0</v>
      </c>
      <c r="BK192" s="13">
        <v>0</v>
      </c>
      <c r="BL192" s="13">
        <v>0</v>
      </c>
      <c r="BM192" s="13">
        <v>0</v>
      </c>
      <c r="BN192" s="13">
        <v>0</v>
      </c>
      <c r="BO192" s="13">
        <v>0</v>
      </c>
      <c r="BP192" s="13">
        <v>0</v>
      </c>
      <c r="BQ192" s="55">
        <v>0</v>
      </c>
      <c r="BR192" s="60">
        <f t="shared" si="4"/>
        <v>107925</v>
      </c>
    </row>
    <row r="193" spans="1:70" x14ac:dyDescent="0.25">
      <c r="A193" s="10"/>
      <c r="B193" s="11">
        <v>348.52</v>
      </c>
      <c r="C193" s="12" t="s">
        <v>188</v>
      </c>
      <c r="D193" s="13">
        <v>320267</v>
      </c>
      <c r="E193" s="13">
        <v>0</v>
      </c>
      <c r="F193" s="13">
        <v>226695</v>
      </c>
      <c r="G193" s="13">
        <v>0</v>
      </c>
      <c r="H193" s="13">
        <v>247259</v>
      </c>
      <c r="I193" s="13">
        <v>208000</v>
      </c>
      <c r="J193" s="13">
        <v>4434</v>
      </c>
      <c r="K193" s="13">
        <v>96378</v>
      </c>
      <c r="L193" s="13">
        <v>64331</v>
      </c>
      <c r="M193" s="13">
        <v>221634</v>
      </c>
      <c r="N193" s="13">
        <v>0</v>
      </c>
      <c r="O193" s="13">
        <v>53521</v>
      </c>
      <c r="P193" s="13">
        <v>0</v>
      </c>
      <c r="Q193" s="13">
        <v>5721</v>
      </c>
      <c r="R193" s="13">
        <v>321949</v>
      </c>
      <c r="S193" s="13">
        <v>36093</v>
      </c>
      <c r="T193" s="13">
        <v>7573</v>
      </c>
      <c r="U193" s="13">
        <v>18152</v>
      </c>
      <c r="V193" s="13">
        <v>6046</v>
      </c>
      <c r="W193" s="13">
        <v>0</v>
      </c>
      <c r="X193" s="13">
        <v>3159</v>
      </c>
      <c r="Y193" s="13">
        <v>7765</v>
      </c>
      <c r="Z193" s="13">
        <v>0</v>
      </c>
      <c r="AA193" s="13">
        <v>0</v>
      </c>
      <c r="AB193" s="13">
        <v>258434</v>
      </c>
      <c r="AC193" s="13">
        <v>0</v>
      </c>
      <c r="AD193" s="13">
        <v>1596366</v>
      </c>
      <c r="AE193" s="13">
        <v>0</v>
      </c>
      <c r="AF193" s="13">
        <v>126716</v>
      </c>
      <c r="AG193" s="13">
        <v>22972</v>
      </c>
      <c r="AH193" s="13">
        <v>0</v>
      </c>
      <c r="AI193" s="13">
        <v>0</v>
      </c>
      <c r="AJ193" s="13">
        <v>363672</v>
      </c>
      <c r="AK193" s="13">
        <v>1216140</v>
      </c>
      <c r="AL193" s="13">
        <v>246410</v>
      </c>
      <c r="AM193" s="13">
        <v>108002</v>
      </c>
      <c r="AN193" s="13">
        <v>0</v>
      </c>
      <c r="AO193" s="13">
        <v>0</v>
      </c>
      <c r="AP193" s="13">
        <v>0</v>
      </c>
      <c r="AQ193" s="13">
        <v>205462</v>
      </c>
      <c r="AR193" s="13">
        <v>158311</v>
      </c>
      <c r="AS193" s="13">
        <v>3218990</v>
      </c>
      <c r="AT193" s="13">
        <v>0</v>
      </c>
      <c r="AU193" s="13">
        <v>49389</v>
      </c>
      <c r="AV193" s="13">
        <v>0</v>
      </c>
      <c r="AW193" s="13">
        <v>80030</v>
      </c>
      <c r="AX193" s="13">
        <v>2811940</v>
      </c>
      <c r="AY193" s="13">
        <v>0</v>
      </c>
      <c r="AZ193" s="13">
        <v>0</v>
      </c>
      <c r="BA193" s="13">
        <v>475763</v>
      </c>
      <c r="BB193" s="13">
        <v>1433627</v>
      </c>
      <c r="BC193" s="13">
        <v>670952</v>
      </c>
      <c r="BD193" s="13">
        <v>0</v>
      </c>
      <c r="BE193" s="13">
        <v>0</v>
      </c>
      <c r="BF193" s="13">
        <v>238021</v>
      </c>
      <c r="BG193" s="13">
        <v>0</v>
      </c>
      <c r="BH193" s="13">
        <v>384715</v>
      </c>
      <c r="BI193" s="13">
        <v>0</v>
      </c>
      <c r="BJ193" s="13">
        <v>1824</v>
      </c>
      <c r="BK193" s="13">
        <v>0</v>
      </c>
      <c r="BL193" s="13">
        <v>46383</v>
      </c>
      <c r="BM193" s="13">
        <v>479</v>
      </c>
      <c r="BN193" s="13">
        <v>400151</v>
      </c>
      <c r="BO193" s="13">
        <v>0</v>
      </c>
      <c r="BP193" s="13">
        <v>0</v>
      </c>
      <c r="BQ193" s="55">
        <v>11904</v>
      </c>
      <c r="BR193" s="60">
        <f t="shared" si="4"/>
        <v>15975630</v>
      </c>
    </row>
    <row r="194" spans="1:70" x14ac:dyDescent="0.25">
      <c r="A194" s="10"/>
      <c r="B194" s="11">
        <v>348.53</v>
      </c>
      <c r="C194" s="12" t="s">
        <v>189</v>
      </c>
      <c r="D194" s="13">
        <v>920378</v>
      </c>
      <c r="E194" s="13">
        <v>47514</v>
      </c>
      <c r="F194" s="13">
        <v>597314</v>
      </c>
      <c r="G194" s="13">
        <v>0</v>
      </c>
      <c r="H194" s="13">
        <v>1049803</v>
      </c>
      <c r="I194" s="13">
        <v>1057000</v>
      </c>
      <c r="J194" s="13">
        <v>34270</v>
      </c>
      <c r="K194" s="13">
        <v>330068</v>
      </c>
      <c r="L194" s="13">
        <v>155687</v>
      </c>
      <c r="M194" s="13">
        <v>580487</v>
      </c>
      <c r="N194" s="13">
        <v>0</v>
      </c>
      <c r="O194" s="13">
        <v>195544</v>
      </c>
      <c r="P194" s="13">
        <v>773</v>
      </c>
      <c r="Q194" s="13">
        <v>6770</v>
      </c>
      <c r="R194" s="13">
        <v>946095</v>
      </c>
      <c r="S194" s="13">
        <v>127519</v>
      </c>
      <c r="T194" s="13">
        <v>37044</v>
      </c>
      <c r="U194" s="13">
        <v>293493</v>
      </c>
      <c r="V194" s="13">
        <v>40746</v>
      </c>
      <c r="W194" s="13">
        <v>0</v>
      </c>
      <c r="X194" s="13">
        <v>23042</v>
      </c>
      <c r="Y194" s="13">
        <v>87514</v>
      </c>
      <c r="Z194" s="13">
        <v>0</v>
      </c>
      <c r="AA194" s="13">
        <v>0</v>
      </c>
      <c r="AB194" s="13">
        <v>511734</v>
      </c>
      <c r="AC194" s="13">
        <v>0</v>
      </c>
      <c r="AD194" s="13">
        <v>3648432</v>
      </c>
      <c r="AE194" s="13">
        <v>0</v>
      </c>
      <c r="AF194" s="13">
        <v>415312</v>
      </c>
      <c r="AG194" s="13">
        <v>240047</v>
      </c>
      <c r="AH194" s="13">
        <v>0</v>
      </c>
      <c r="AI194" s="13">
        <v>0</v>
      </c>
      <c r="AJ194" s="13">
        <v>814857</v>
      </c>
      <c r="AK194" s="13">
        <v>1766509</v>
      </c>
      <c r="AL194" s="13">
        <v>1116172</v>
      </c>
      <c r="AM194" s="13">
        <v>0</v>
      </c>
      <c r="AN194" s="13">
        <v>0</v>
      </c>
      <c r="AO194" s="13">
        <v>0</v>
      </c>
      <c r="AP194" s="13">
        <v>0</v>
      </c>
      <c r="AQ194" s="13">
        <v>644931</v>
      </c>
      <c r="AR194" s="13">
        <v>402757</v>
      </c>
      <c r="AS194" s="13">
        <v>7860552</v>
      </c>
      <c r="AT194" s="13">
        <v>0</v>
      </c>
      <c r="AU194" s="13">
        <v>228817</v>
      </c>
      <c r="AV194" s="13">
        <v>0</v>
      </c>
      <c r="AW194" s="13">
        <v>65941</v>
      </c>
      <c r="AX194" s="13">
        <v>5449216</v>
      </c>
      <c r="AY194" s="13">
        <v>0</v>
      </c>
      <c r="AZ194" s="13">
        <v>0</v>
      </c>
      <c r="BA194" s="13">
        <v>1216696</v>
      </c>
      <c r="BB194" s="13">
        <v>2526526</v>
      </c>
      <c r="BC194" s="13">
        <v>1816690</v>
      </c>
      <c r="BD194" s="13">
        <v>0</v>
      </c>
      <c r="BE194" s="13">
        <v>0</v>
      </c>
      <c r="BF194" s="13">
        <v>805234</v>
      </c>
      <c r="BG194" s="13">
        <v>0</v>
      </c>
      <c r="BH194" s="13">
        <v>82226</v>
      </c>
      <c r="BI194" s="13">
        <v>0</v>
      </c>
      <c r="BJ194" s="13">
        <v>399924</v>
      </c>
      <c r="BK194" s="13">
        <v>0</v>
      </c>
      <c r="BL194" s="13">
        <v>87941</v>
      </c>
      <c r="BM194" s="13">
        <v>2471</v>
      </c>
      <c r="BN194" s="13">
        <v>1171853</v>
      </c>
      <c r="BO194" s="13">
        <v>0</v>
      </c>
      <c r="BP194" s="13">
        <v>0</v>
      </c>
      <c r="BQ194" s="55">
        <v>50199</v>
      </c>
      <c r="BR194" s="60">
        <f t="shared" si="4"/>
        <v>37856098</v>
      </c>
    </row>
    <row r="195" spans="1:70" x14ac:dyDescent="0.25">
      <c r="A195" s="10"/>
      <c r="B195" s="11">
        <v>348.54</v>
      </c>
      <c r="C195" s="12" t="s">
        <v>190</v>
      </c>
      <c r="D195" s="13">
        <v>555202</v>
      </c>
      <c r="E195" s="13">
        <v>15289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39464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49676</v>
      </c>
      <c r="AG195" s="13">
        <v>0</v>
      </c>
      <c r="AH195" s="13">
        <v>0</v>
      </c>
      <c r="AI195" s="13">
        <v>0</v>
      </c>
      <c r="AJ195" s="13">
        <v>0</v>
      </c>
      <c r="AK195" s="13">
        <v>2274698</v>
      </c>
      <c r="AL195" s="13">
        <v>651211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3">
        <v>0</v>
      </c>
      <c r="AT195" s="13">
        <v>0</v>
      </c>
      <c r="AU195" s="13">
        <v>0</v>
      </c>
      <c r="AV195" s="13">
        <v>0</v>
      </c>
      <c r="AW195" s="13">
        <v>0</v>
      </c>
      <c r="AX195" s="13">
        <v>0</v>
      </c>
      <c r="AY195" s="13">
        <v>0</v>
      </c>
      <c r="AZ195" s="13">
        <v>0</v>
      </c>
      <c r="BA195" s="13">
        <v>0</v>
      </c>
      <c r="BB195" s="13">
        <v>0</v>
      </c>
      <c r="BC195" s="13">
        <v>0</v>
      </c>
      <c r="BD195" s="13">
        <v>0</v>
      </c>
      <c r="BE195" s="13">
        <v>0</v>
      </c>
      <c r="BF195" s="13">
        <v>0</v>
      </c>
      <c r="BG195" s="13">
        <v>0</v>
      </c>
      <c r="BH195" s="13">
        <v>1163904</v>
      </c>
      <c r="BI195" s="13">
        <v>0</v>
      </c>
      <c r="BJ195" s="13">
        <v>0</v>
      </c>
      <c r="BK195" s="13">
        <v>0</v>
      </c>
      <c r="BL195" s="13">
        <v>0</v>
      </c>
      <c r="BM195" s="13">
        <v>0</v>
      </c>
      <c r="BN195" s="13">
        <v>0</v>
      </c>
      <c r="BO195" s="13">
        <v>0</v>
      </c>
      <c r="BP195" s="13">
        <v>0</v>
      </c>
      <c r="BQ195" s="55">
        <v>0</v>
      </c>
      <c r="BR195" s="60">
        <f t="shared" si="4"/>
        <v>4749444</v>
      </c>
    </row>
    <row r="196" spans="1:70" x14ac:dyDescent="0.25">
      <c r="A196" s="10"/>
      <c r="B196" s="11">
        <v>348.61</v>
      </c>
      <c r="C196" s="12" t="s">
        <v>191</v>
      </c>
      <c r="D196" s="13">
        <v>0</v>
      </c>
      <c r="E196" s="13">
        <v>0</v>
      </c>
      <c r="F196" s="13">
        <v>29610</v>
      </c>
      <c r="G196" s="13">
        <v>0</v>
      </c>
      <c r="H196" s="13">
        <v>0</v>
      </c>
      <c r="I196" s="13">
        <v>0</v>
      </c>
      <c r="J196" s="13">
        <v>195</v>
      </c>
      <c r="K196" s="13">
        <v>0</v>
      </c>
      <c r="L196" s="13">
        <v>3120</v>
      </c>
      <c r="M196" s="13">
        <v>5850</v>
      </c>
      <c r="N196" s="13">
        <v>0</v>
      </c>
      <c r="O196" s="13">
        <v>0</v>
      </c>
      <c r="P196" s="13">
        <v>0</v>
      </c>
      <c r="Q196" s="13">
        <v>0</v>
      </c>
      <c r="R196" s="13">
        <v>5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1560</v>
      </c>
      <c r="AC196" s="13">
        <v>0</v>
      </c>
      <c r="AD196" s="13">
        <v>45045</v>
      </c>
      <c r="AE196" s="13">
        <v>0</v>
      </c>
      <c r="AF196" s="13">
        <v>585</v>
      </c>
      <c r="AG196" s="13">
        <v>0</v>
      </c>
      <c r="AH196" s="13">
        <v>0</v>
      </c>
      <c r="AI196" s="13">
        <v>0</v>
      </c>
      <c r="AJ196" s="13">
        <v>0</v>
      </c>
      <c r="AK196" s="13">
        <v>14494</v>
      </c>
      <c r="AL196" s="13">
        <v>0</v>
      </c>
      <c r="AM196" s="13">
        <v>0</v>
      </c>
      <c r="AN196" s="13">
        <v>0</v>
      </c>
      <c r="AO196" s="13">
        <v>1560</v>
      </c>
      <c r="AP196" s="13">
        <v>0</v>
      </c>
      <c r="AQ196" s="13">
        <v>3670</v>
      </c>
      <c r="AR196" s="13">
        <v>50</v>
      </c>
      <c r="AS196" s="13">
        <v>0</v>
      </c>
      <c r="AT196" s="13">
        <v>0</v>
      </c>
      <c r="AU196" s="13">
        <v>1755</v>
      </c>
      <c r="AV196" s="13">
        <v>0</v>
      </c>
      <c r="AW196" s="13">
        <v>0</v>
      </c>
      <c r="AX196" s="13">
        <v>18525</v>
      </c>
      <c r="AY196" s="13">
        <v>0</v>
      </c>
      <c r="AZ196" s="13">
        <v>0</v>
      </c>
      <c r="BA196" s="13">
        <v>0</v>
      </c>
      <c r="BB196" s="13">
        <v>720</v>
      </c>
      <c r="BC196" s="13">
        <v>1365</v>
      </c>
      <c r="BD196" s="13">
        <v>0</v>
      </c>
      <c r="BE196" s="13">
        <v>0</v>
      </c>
      <c r="BF196" s="13">
        <v>300</v>
      </c>
      <c r="BG196" s="13">
        <v>0</v>
      </c>
      <c r="BH196" s="13">
        <v>0</v>
      </c>
      <c r="BI196" s="13">
        <v>0</v>
      </c>
      <c r="BJ196" s="13">
        <v>860</v>
      </c>
      <c r="BK196" s="13">
        <v>0</v>
      </c>
      <c r="BL196" s="13">
        <v>0</v>
      </c>
      <c r="BM196" s="13">
        <v>0</v>
      </c>
      <c r="BN196" s="13">
        <v>440</v>
      </c>
      <c r="BO196" s="13">
        <v>0</v>
      </c>
      <c r="BP196" s="13">
        <v>0</v>
      </c>
      <c r="BQ196" s="55">
        <v>305</v>
      </c>
      <c r="BR196" s="60">
        <f t="shared" si="4"/>
        <v>130014</v>
      </c>
    </row>
    <row r="197" spans="1:70" x14ac:dyDescent="0.25">
      <c r="A197" s="10"/>
      <c r="B197" s="11">
        <v>348.62</v>
      </c>
      <c r="C197" s="12" t="s">
        <v>192</v>
      </c>
      <c r="D197" s="13">
        <v>1198</v>
      </c>
      <c r="E197" s="13">
        <v>0</v>
      </c>
      <c r="F197" s="13">
        <v>1343</v>
      </c>
      <c r="G197" s="13">
        <v>0</v>
      </c>
      <c r="H197" s="13">
        <v>492</v>
      </c>
      <c r="I197" s="13">
        <v>0</v>
      </c>
      <c r="J197" s="13">
        <v>3</v>
      </c>
      <c r="K197" s="13">
        <v>839</v>
      </c>
      <c r="L197" s="13">
        <v>1572</v>
      </c>
      <c r="M197" s="13">
        <v>701</v>
      </c>
      <c r="N197" s="13">
        <v>0</v>
      </c>
      <c r="O197" s="13">
        <v>2027</v>
      </c>
      <c r="P197" s="13">
        <v>0</v>
      </c>
      <c r="Q197" s="13">
        <v>1</v>
      </c>
      <c r="R197" s="13">
        <v>13201</v>
      </c>
      <c r="S197" s="13">
        <v>42</v>
      </c>
      <c r="T197" s="13">
        <v>38</v>
      </c>
      <c r="U197" s="13">
        <v>42</v>
      </c>
      <c r="V197" s="13">
        <v>30</v>
      </c>
      <c r="W197" s="13">
        <v>0</v>
      </c>
      <c r="X197" s="13">
        <v>3</v>
      </c>
      <c r="Y197" s="13">
        <v>0</v>
      </c>
      <c r="Z197" s="13">
        <v>0</v>
      </c>
      <c r="AA197" s="13">
        <v>0</v>
      </c>
      <c r="AB197" s="13">
        <v>399</v>
      </c>
      <c r="AC197" s="13">
        <v>0</v>
      </c>
      <c r="AD197" s="13">
        <v>14986</v>
      </c>
      <c r="AE197" s="13">
        <v>0</v>
      </c>
      <c r="AF197" s="13">
        <v>4035</v>
      </c>
      <c r="AG197" s="13">
        <v>973</v>
      </c>
      <c r="AH197" s="13">
        <v>0</v>
      </c>
      <c r="AI197" s="13">
        <v>0</v>
      </c>
      <c r="AJ197" s="13">
        <v>485</v>
      </c>
      <c r="AK197" s="13">
        <v>7004</v>
      </c>
      <c r="AL197" s="13">
        <v>7731</v>
      </c>
      <c r="AM197" s="13">
        <v>48</v>
      </c>
      <c r="AN197" s="13">
        <v>0</v>
      </c>
      <c r="AO197" s="13">
        <v>0</v>
      </c>
      <c r="AP197" s="13">
        <v>0</v>
      </c>
      <c r="AQ197" s="13">
        <v>2406</v>
      </c>
      <c r="AR197" s="13">
        <v>288</v>
      </c>
      <c r="AS197" s="13">
        <v>0</v>
      </c>
      <c r="AT197" s="13">
        <v>0</v>
      </c>
      <c r="AU197" s="13">
        <v>1160</v>
      </c>
      <c r="AV197" s="13">
        <v>0</v>
      </c>
      <c r="AW197" s="13">
        <v>0</v>
      </c>
      <c r="AX197" s="13">
        <v>14218</v>
      </c>
      <c r="AY197" s="13">
        <v>0</v>
      </c>
      <c r="AZ197" s="13">
        <v>0</v>
      </c>
      <c r="BA197" s="13">
        <v>0</v>
      </c>
      <c r="BB197" s="13">
        <v>353</v>
      </c>
      <c r="BC197" s="13">
        <v>12322</v>
      </c>
      <c r="BD197" s="13">
        <v>0</v>
      </c>
      <c r="BE197" s="13">
        <v>0</v>
      </c>
      <c r="BF197" s="13">
        <v>6691</v>
      </c>
      <c r="BG197" s="13">
        <v>0</v>
      </c>
      <c r="BH197" s="13">
        <v>214</v>
      </c>
      <c r="BI197" s="13">
        <v>0</v>
      </c>
      <c r="BJ197" s="13">
        <v>1522</v>
      </c>
      <c r="BK197" s="13">
        <v>0</v>
      </c>
      <c r="BL197" s="13">
        <v>0</v>
      </c>
      <c r="BM197" s="13">
        <v>15</v>
      </c>
      <c r="BN197" s="13">
        <v>6712</v>
      </c>
      <c r="BO197" s="13">
        <v>0</v>
      </c>
      <c r="BP197" s="13">
        <v>0</v>
      </c>
      <c r="BQ197" s="55">
        <v>298</v>
      </c>
      <c r="BR197" s="60">
        <f t="shared" si="4"/>
        <v>103392</v>
      </c>
    </row>
    <row r="198" spans="1:70" x14ac:dyDescent="0.25">
      <c r="A198" s="10"/>
      <c r="B198" s="11">
        <v>348.63</v>
      </c>
      <c r="C198" s="12" t="s">
        <v>193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100</v>
      </c>
      <c r="K198" s="13">
        <v>0</v>
      </c>
      <c r="L198" s="13">
        <v>0</v>
      </c>
      <c r="M198" s="13">
        <v>36</v>
      </c>
      <c r="N198" s="13">
        <v>0</v>
      </c>
      <c r="O198" s="13">
        <v>0</v>
      </c>
      <c r="P198" s="13">
        <v>0</v>
      </c>
      <c r="Q198" s="13">
        <v>0</v>
      </c>
      <c r="R198" s="13">
        <v>827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5041</v>
      </c>
      <c r="AG198" s="13">
        <v>0</v>
      </c>
      <c r="AH198" s="13">
        <v>0</v>
      </c>
      <c r="AI198" s="13">
        <v>0</v>
      </c>
      <c r="AJ198" s="13">
        <v>0</v>
      </c>
      <c r="AK198" s="13">
        <v>72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13">
        <v>0</v>
      </c>
      <c r="AT198" s="13">
        <v>0</v>
      </c>
      <c r="AU198" s="13">
        <v>0</v>
      </c>
      <c r="AV198" s="13">
        <v>0</v>
      </c>
      <c r="AW198" s="13">
        <v>0</v>
      </c>
      <c r="AX198" s="13">
        <v>78</v>
      </c>
      <c r="AY198" s="13">
        <v>0</v>
      </c>
      <c r="AZ198" s="13">
        <v>0</v>
      </c>
      <c r="BA198" s="13">
        <v>0</v>
      </c>
      <c r="BB198" s="13">
        <v>0</v>
      </c>
      <c r="BC198" s="13">
        <v>15705</v>
      </c>
      <c r="BD198" s="13">
        <v>0</v>
      </c>
      <c r="BE198" s="13">
        <v>0</v>
      </c>
      <c r="BF198" s="13">
        <v>0</v>
      </c>
      <c r="BG198" s="13">
        <v>0</v>
      </c>
      <c r="BH198" s="13">
        <v>0</v>
      </c>
      <c r="BI198" s="13">
        <v>0</v>
      </c>
      <c r="BJ198" s="13">
        <v>943</v>
      </c>
      <c r="BK198" s="13">
        <v>0</v>
      </c>
      <c r="BL198" s="13">
        <v>0</v>
      </c>
      <c r="BM198" s="13">
        <v>0</v>
      </c>
      <c r="BN198" s="13">
        <v>0</v>
      </c>
      <c r="BO198" s="13">
        <v>6037</v>
      </c>
      <c r="BP198" s="13">
        <v>0</v>
      </c>
      <c r="BQ198" s="55">
        <v>90246</v>
      </c>
      <c r="BR198" s="60">
        <f t="shared" si="4"/>
        <v>119085</v>
      </c>
    </row>
    <row r="199" spans="1:70" x14ac:dyDescent="0.25">
      <c r="A199" s="10"/>
      <c r="B199" s="11">
        <v>348.64</v>
      </c>
      <c r="C199" s="12" t="s">
        <v>194</v>
      </c>
      <c r="D199" s="13">
        <v>81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366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304</v>
      </c>
      <c r="AL199" s="13">
        <v>0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3">
        <v>0</v>
      </c>
      <c r="AT199" s="13">
        <v>0</v>
      </c>
      <c r="AU199" s="13">
        <v>0</v>
      </c>
      <c r="AV199" s="13">
        <v>0</v>
      </c>
      <c r="AW199" s="13">
        <v>0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3">
        <v>0</v>
      </c>
      <c r="BE199" s="13">
        <v>0</v>
      </c>
      <c r="BF199" s="13">
        <v>0</v>
      </c>
      <c r="BG199" s="13">
        <v>0</v>
      </c>
      <c r="BH199" s="13">
        <v>0</v>
      </c>
      <c r="BI199" s="13">
        <v>0</v>
      </c>
      <c r="BJ199" s="13">
        <v>0</v>
      </c>
      <c r="BK199" s="13">
        <v>0</v>
      </c>
      <c r="BL199" s="13">
        <v>0</v>
      </c>
      <c r="BM199" s="13">
        <v>0</v>
      </c>
      <c r="BN199" s="13">
        <v>0</v>
      </c>
      <c r="BO199" s="13">
        <v>0</v>
      </c>
      <c r="BP199" s="13">
        <v>0</v>
      </c>
      <c r="BQ199" s="55">
        <v>0</v>
      </c>
      <c r="BR199" s="60">
        <f t="shared" si="4"/>
        <v>751</v>
      </c>
    </row>
    <row r="200" spans="1:70" x14ac:dyDescent="0.25">
      <c r="A200" s="10"/>
      <c r="B200" s="11">
        <v>348.71</v>
      </c>
      <c r="C200" s="12" t="s">
        <v>195</v>
      </c>
      <c r="D200" s="13">
        <v>112332</v>
      </c>
      <c r="E200" s="13">
        <v>0</v>
      </c>
      <c r="F200" s="13">
        <v>146930</v>
      </c>
      <c r="G200" s="13">
        <v>0</v>
      </c>
      <c r="H200" s="13">
        <v>501484</v>
      </c>
      <c r="I200" s="13">
        <v>0</v>
      </c>
      <c r="J200" s="13">
        <v>9985</v>
      </c>
      <c r="K200" s="13">
        <v>223045</v>
      </c>
      <c r="L200" s="13">
        <v>171591</v>
      </c>
      <c r="M200" s="13">
        <v>101565</v>
      </c>
      <c r="N200" s="13">
        <v>0</v>
      </c>
      <c r="O200" s="13">
        <v>45671</v>
      </c>
      <c r="P200" s="13">
        <v>18360</v>
      </c>
      <c r="Q200" s="13">
        <v>14128</v>
      </c>
      <c r="R200" s="13">
        <v>206217</v>
      </c>
      <c r="S200" s="13">
        <v>84653</v>
      </c>
      <c r="T200" s="13">
        <v>14375</v>
      </c>
      <c r="U200" s="13">
        <v>30765</v>
      </c>
      <c r="V200" s="13">
        <v>12708</v>
      </c>
      <c r="W200" s="13">
        <v>0</v>
      </c>
      <c r="X200" s="13">
        <v>15875</v>
      </c>
      <c r="Y200" s="13">
        <v>8880</v>
      </c>
      <c r="Z200" s="13">
        <v>0</v>
      </c>
      <c r="AA200" s="13">
        <v>0</v>
      </c>
      <c r="AB200" s="13">
        <v>179345</v>
      </c>
      <c r="AC200" s="13">
        <v>0</v>
      </c>
      <c r="AD200" s="13">
        <v>679250</v>
      </c>
      <c r="AE200" s="13">
        <v>0</v>
      </c>
      <c r="AF200" s="13">
        <v>190455</v>
      </c>
      <c r="AG200" s="13">
        <v>44945</v>
      </c>
      <c r="AH200" s="13">
        <v>0</v>
      </c>
      <c r="AI200" s="13">
        <v>0</v>
      </c>
      <c r="AJ200" s="13">
        <v>246541</v>
      </c>
      <c r="AK200" s="13">
        <v>616558</v>
      </c>
      <c r="AL200" s="13">
        <v>157657</v>
      </c>
      <c r="AM200" s="13">
        <v>0</v>
      </c>
      <c r="AN200" s="13">
        <v>0</v>
      </c>
      <c r="AO200" s="13">
        <v>0</v>
      </c>
      <c r="AP200" s="13">
        <v>0</v>
      </c>
      <c r="AQ200" s="13">
        <v>339277</v>
      </c>
      <c r="AR200" s="13">
        <v>167700</v>
      </c>
      <c r="AS200" s="13">
        <v>1179802</v>
      </c>
      <c r="AT200" s="13">
        <v>0</v>
      </c>
      <c r="AU200" s="13">
        <v>58820</v>
      </c>
      <c r="AV200" s="13">
        <v>0</v>
      </c>
      <c r="AW200" s="13">
        <v>34805</v>
      </c>
      <c r="AX200" s="13">
        <v>552662</v>
      </c>
      <c r="AY200" s="13">
        <v>0</v>
      </c>
      <c r="AZ200" s="13">
        <v>0</v>
      </c>
      <c r="BA200" s="13">
        <v>354425</v>
      </c>
      <c r="BB200" s="13">
        <v>905321</v>
      </c>
      <c r="BC200" s="13">
        <v>398290</v>
      </c>
      <c r="BD200" s="13">
        <v>0</v>
      </c>
      <c r="BE200" s="13">
        <v>0</v>
      </c>
      <c r="BF200" s="13">
        <v>0</v>
      </c>
      <c r="BG200" s="13">
        <v>0</v>
      </c>
      <c r="BH200" s="13">
        <v>505940</v>
      </c>
      <c r="BI200" s="13">
        <v>0</v>
      </c>
      <c r="BJ200" s="13">
        <v>108380</v>
      </c>
      <c r="BK200" s="13">
        <v>0</v>
      </c>
      <c r="BL200" s="13">
        <v>20490</v>
      </c>
      <c r="BM200" s="13">
        <v>6320</v>
      </c>
      <c r="BN200" s="13">
        <v>489013</v>
      </c>
      <c r="BO200" s="13">
        <v>0</v>
      </c>
      <c r="BP200" s="13">
        <v>0</v>
      </c>
      <c r="BQ200" s="55">
        <v>16925</v>
      </c>
      <c r="BR200" s="60">
        <f t="shared" si="4"/>
        <v>8971485</v>
      </c>
    </row>
    <row r="201" spans="1:70" x14ac:dyDescent="0.25">
      <c r="A201" s="10"/>
      <c r="B201" s="11">
        <v>348.72</v>
      </c>
      <c r="C201" s="12" t="s">
        <v>196</v>
      </c>
      <c r="D201" s="13">
        <v>10724</v>
      </c>
      <c r="E201" s="13">
        <v>0</v>
      </c>
      <c r="F201" s="13">
        <v>9162</v>
      </c>
      <c r="G201" s="13">
        <v>0</v>
      </c>
      <c r="H201" s="13">
        <v>56307</v>
      </c>
      <c r="I201" s="13">
        <v>0</v>
      </c>
      <c r="J201" s="13">
        <v>210</v>
      </c>
      <c r="K201" s="13">
        <v>14580</v>
      </c>
      <c r="L201" s="13">
        <v>13108</v>
      </c>
      <c r="M201" s="13">
        <v>3405</v>
      </c>
      <c r="N201" s="13">
        <v>0</v>
      </c>
      <c r="O201" s="13">
        <v>4166</v>
      </c>
      <c r="P201" s="13">
        <v>1065</v>
      </c>
      <c r="Q201" s="13">
        <v>64</v>
      </c>
      <c r="R201" s="13">
        <v>23429</v>
      </c>
      <c r="S201" s="13">
        <v>7625</v>
      </c>
      <c r="T201" s="13">
        <v>680</v>
      </c>
      <c r="U201" s="13">
        <v>4452</v>
      </c>
      <c r="V201" s="13">
        <v>425</v>
      </c>
      <c r="W201" s="13">
        <v>0</v>
      </c>
      <c r="X201" s="13">
        <v>645</v>
      </c>
      <c r="Y201" s="13">
        <v>0</v>
      </c>
      <c r="Z201" s="13">
        <v>0</v>
      </c>
      <c r="AA201" s="13">
        <v>0</v>
      </c>
      <c r="AB201" s="13">
        <v>22900</v>
      </c>
      <c r="AC201" s="13">
        <v>0</v>
      </c>
      <c r="AD201" s="13">
        <v>108537</v>
      </c>
      <c r="AE201" s="13">
        <v>0</v>
      </c>
      <c r="AF201" s="13">
        <v>12049</v>
      </c>
      <c r="AG201" s="13">
        <v>12509</v>
      </c>
      <c r="AH201" s="13">
        <v>0</v>
      </c>
      <c r="AI201" s="13">
        <v>0</v>
      </c>
      <c r="AJ201" s="13">
        <v>28839</v>
      </c>
      <c r="AK201" s="13">
        <v>67618</v>
      </c>
      <c r="AL201" s="13">
        <v>31113</v>
      </c>
      <c r="AM201" s="13">
        <v>31634</v>
      </c>
      <c r="AN201" s="13">
        <v>0</v>
      </c>
      <c r="AO201" s="13">
        <v>0</v>
      </c>
      <c r="AP201" s="13">
        <v>0</v>
      </c>
      <c r="AQ201" s="13">
        <v>36068</v>
      </c>
      <c r="AR201" s="13">
        <v>27561</v>
      </c>
      <c r="AS201" s="13">
        <v>322810</v>
      </c>
      <c r="AT201" s="13">
        <v>0</v>
      </c>
      <c r="AU201" s="13">
        <v>6975</v>
      </c>
      <c r="AV201" s="13">
        <v>0</v>
      </c>
      <c r="AW201" s="13">
        <v>2324</v>
      </c>
      <c r="AX201" s="13">
        <v>97649</v>
      </c>
      <c r="AY201" s="13">
        <v>0</v>
      </c>
      <c r="AZ201" s="13">
        <v>0</v>
      </c>
      <c r="BA201" s="13">
        <v>49225</v>
      </c>
      <c r="BB201" s="13">
        <v>124083</v>
      </c>
      <c r="BC201" s="13">
        <v>67522</v>
      </c>
      <c r="BD201" s="13">
        <v>0</v>
      </c>
      <c r="BE201" s="13">
        <v>0</v>
      </c>
      <c r="BF201" s="13">
        <v>248570</v>
      </c>
      <c r="BG201" s="13">
        <v>0</v>
      </c>
      <c r="BH201" s="13">
        <v>34914</v>
      </c>
      <c r="BI201" s="13">
        <v>0</v>
      </c>
      <c r="BJ201" s="13">
        <v>13160</v>
      </c>
      <c r="BK201" s="13">
        <v>0</v>
      </c>
      <c r="BL201" s="13">
        <v>475</v>
      </c>
      <c r="BM201" s="13">
        <v>72</v>
      </c>
      <c r="BN201" s="13">
        <v>71464</v>
      </c>
      <c r="BO201" s="13">
        <v>0</v>
      </c>
      <c r="BP201" s="13">
        <v>0</v>
      </c>
      <c r="BQ201" s="55">
        <v>6363</v>
      </c>
      <c r="BR201" s="60">
        <f t="shared" si="4"/>
        <v>1574481</v>
      </c>
    </row>
    <row r="202" spans="1:70" x14ac:dyDescent="0.25">
      <c r="A202" s="10"/>
      <c r="B202" s="11">
        <v>348.73</v>
      </c>
      <c r="C202" s="12" t="s">
        <v>197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50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3">
        <v>0</v>
      </c>
      <c r="AP202" s="13">
        <v>0</v>
      </c>
      <c r="AQ202" s="13">
        <v>0</v>
      </c>
      <c r="AR202" s="13">
        <v>0</v>
      </c>
      <c r="AS202" s="13">
        <v>0</v>
      </c>
      <c r="AT202" s="13">
        <v>0</v>
      </c>
      <c r="AU202" s="13">
        <v>0</v>
      </c>
      <c r="AV202" s="13">
        <v>0</v>
      </c>
      <c r="AW202" s="13">
        <v>0</v>
      </c>
      <c r="AX202" s="13">
        <v>0</v>
      </c>
      <c r="AY202" s="13">
        <v>0</v>
      </c>
      <c r="AZ202" s="13">
        <v>0</v>
      </c>
      <c r="BA202" s="13">
        <v>0</v>
      </c>
      <c r="BB202" s="13">
        <v>0</v>
      </c>
      <c r="BC202" s="13">
        <v>0</v>
      </c>
      <c r="BD202" s="13">
        <v>0</v>
      </c>
      <c r="BE202" s="13">
        <v>0</v>
      </c>
      <c r="BF202" s="13">
        <v>0</v>
      </c>
      <c r="BG202" s="13">
        <v>0</v>
      </c>
      <c r="BH202" s="13">
        <v>0</v>
      </c>
      <c r="BI202" s="13">
        <v>0</v>
      </c>
      <c r="BJ202" s="13">
        <v>192</v>
      </c>
      <c r="BK202" s="13">
        <v>0</v>
      </c>
      <c r="BL202" s="13">
        <v>0</v>
      </c>
      <c r="BM202" s="13">
        <v>0</v>
      </c>
      <c r="BN202" s="13">
        <v>0</v>
      </c>
      <c r="BO202" s="13">
        <v>0</v>
      </c>
      <c r="BP202" s="13">
        <v>0</v>
      </c>
      <c r="BQ202" s="55">
        <v>0</v>
      </c>
      <c r="BR202" s="60">
        <f t="shared" si="4"/>
        <v>242</v>
      </c>
    </row>
    <row r="203" spans="1:70" x14ac:dyDescent="0.25">
      <c r="A203" s="10"/>
      <c r="B203" s="11">
        <v>348.74</v>
      </c>
      <c r="C203" s="12" t="s">
        <v>198</v>
      </c>
      <c r="D203" s="13">
        <v>31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v>0</v>
      </c>
      <c r="AM203" s="13">
        <v>0</v>
      </c>
      <c r="AN203" s="13">
        <v>0</v>
      </c>
      <c r="AO203" s="13">
        <v>0</v>
      </c>
      <c r="AP203" s="13">
        <v>0</v>
      </c>
      <c r="AQ203" s="13">
        <v>0</v>
      </c>
      <c r="AR203" s="13">
        <v>0</v>
      </c>
      <c r="AS203" s="13">
        <v>0</v>
      </c>
      <c r="AT203" s="13">
        <v>0</v>
      </c>
      <c r="AU203" s="13">
        <v>0</v>
      </c>
      <c r="AV203" s="13">
        <v>0</v>
      </c>
      <c r="AW203" s="13">
        <v>0</v>
      </c>
      <c r="AX203" s="13">
        <v>0</v>
      </c>
      <c r="AY203" s="13">
        <v>0</v>
      </c>
      <c r="AZ203" s="13">
        <v>0</v>
      </c>
      <c r="BA203" s="13">
        <v>0</v>
      </c>
      <c r="BB203" s="13">
        <v>0</v>
      </c>
      <c r="BC203" s="13">
        <v>0</v>
      </c>
      <c r="BD203" s="13">
        <v>0</v>
      </c>
      <c r="BE203" s="13">
        <v>0</v>
      </c>
      <c r="BF203" s="13">
        <v>0</v>
      </c>
      <c r="BG203" s="13">
        <v>0</v>
      </c>
      <c r="BH203" s="13">
        <v>0</v>
      </c>
      <c r="BI203" s="13">
        <v>0</v>
      </c>
      <c r="BJ203" s="13">
        <v>0</v>
      </c>
      <c r="BK203" s="13">
        <v>0</v>
      </c>
      <c r="BL203" s="13">
        <v>0</v>
      </c>
      <c r="BM203" s="13">
        <v>0</v>
      </c>
      <c r="BN203" s="13">
        <v>0</v>
      </c>
      <c r="BO203" s="13">
        <v>0</v>
      </c>
      <c r="BP203" s="13">
        <v>0</v>
      </c>
      <c r="BQ203" s="55">
        <v>0</v>
      </c>
      <c r="BR203" s="60">
        <f t="shared" si="4"/>
        <v>31</v>
      </c>
    </row>
    <row r="204" spans="1:70" x14ac:dyDescent="0.25">
      <c r="A204" s="10"/>
      <c r="B204" s="11">
        <v>348.82</v>
      </c>
      <c r="C204" s="12" t="s">
        <v>199</v>
      </c>
      <c r="D204" s="13">
        <v>377876</v>
      </c>
      <c r="E204" s="13">
        <v>0</v>
      </c>
      <c r="F204" s="13">
        <v>0</v>
      </c>
      <c r="G204" s="13">
        <v>140777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30315</v>
      </c>
      <c r="AM204" s="13">
        <v>0</v>
      </c>
      <c r="AN204" s="13">
        <v>0</v>
      </c>
      <c r="AO204" s="13">
        <v>493120</v>
      </c>
      <c r="AP204" s="13">
        <v>0</v>
      </c>
      <c r="AQ204" s="13">
        <v>0</v>
      </c>
      <c r="AR204" s="13">
        <v>0</v>
      </c>
      <c r="AS204" s="13">
        <v>0</v>
      </c>
      <c r="AT204" s="13">
        <v>0</v>
      </c>
      <c r="AU204" s="13">
        <v>0</v>
      </c>
      <c r="AV204" s="13">
        <v>0</v>
      </c>
      <c r="AW204" s="13">
        <v>0</v>
      </c>
      <c r="AX204" s="13">
        <v>0</v>
      </c>
      <c r="AY204" s="13">
        <v>0</v>
      </c>
      <c r="AZ204" s="13">
        <v>0</v>
      </c>
      <c r="BA204" s="13">
        <v>0</v>
      </c>
      <c r="BB204" s="13">
        <v>0</v>
      </c>
      <c r="BC204" s="13">
        <v>0</v>
      </c>
      <c r="BD204" s="13">
        <v>0</v>
      </c>
      <c r="BE204" s="13">
        <v>0</v>
      </c>
      <c r="BF204" s="13">
        <v>88136</v>
      </c>
      <c r="BG204" s="13">
        <v>0</v>
      </c>
      <c r="BH204" s="13">
        <v>0</v>
      </c>
      <c r="BI204" s="13">
        <v>0</v>
      </c>
      <c r="BJ204" s="13">
        <v>0</v>
      </c>
      <c r="BK204" s="13">
        <v>620696</v>
      </c>
      <c r="BL204" s="13">
        <v>0</v>
      </c>
      <c r="BM204" s="13">
        <v>0</v>
      </c>
      <c r="BN204" s="13">
        <v>0</v>
      </c>
      <c r="BO204" s="13">
        <v>0</v>
      </c>
      <c r="BP204" s="13">
        <v>0</v>
      </c>
      <c r="BQ204" s="55">
        <v>0</v>
      </c>
      <c r="BR204" s="60">
        <f t="shared" si="4"/>
        <v>1750920</v>
      </c>
    </row>
    <row r="205" spans="1:70" x14ac:dyDescent="0.25">
      <c r="A205" s="10"/>
      <c r="B205" s="11">
        <v>348.85</v>
      </c>
      <c r="C205" s="12" t="s">
        <v>200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25348</v>
      </c>
      <c r="V205" s="13">
        <v>0</v>
      </c>
      <c r="W205" s="13">
        <v>102575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60137</v>
      </c>
      <c r="AL205" s="13">
        <v>66222</v>
      </c>
      <c r="AM205" s="13">
        <v>0</v>
      </c>
      <c r="AN205" s="13">
        <v>0</v>
      </c>
      <c r="AO205" s="13">
        <v>26613</v>
      </c>
      <c r="AP205" s="13">
        <v>0</v>
      </c>
      <c r="AQ205" s="13">
        <v>0</v>
      </c>
      <c r="AR205" s="13">
        <v>0</v>
      </c>
      <c r="AS205" s="13">
        <v>0</v>
      </c>
      <c r="AT205" s="13">
        <v>0</v>
      </c>
      <c r="AU205" s="13">
        <v>0</v>
      </c>
      <c r="AV205" s="13">
        <v>0</v>
      </c>
      <c r="AW205" s="13">
        <v>265908</v>
      </c>
      <c r="AX205" s="13">
        <v>0</v>
      </c>
      <c r="AY205" s="13">
        <v>0</v>
      </c>
      <c r="AZ205" s="13">
        <v>0</v>
      </c>
      <c r="BA205" s="13">
        <v>0</v>
      </c>
      <c r="BB205" s="13">
        <v>0</v>
      </c>
      <c r="BC205" s="13">
        <v>0</v>
      </c>
      <c r="BD205" s="13">
        <v>0</v>
      </c>
      <c r="BE205" s="13">
        <v>0</v>
      </c>
      <c r="BF205" s="13">
        <v>0</v>
      </c>
      <c r="BG205" s="13">
        <v>0</v>
      </c>
      <c r="BH205" s="13">
        <v>0</v>
      </c>
      <c r="BI205" s="13">
        <v>0</v>
      </c>
      <c r="BJ205" s="13">
        <v>0</v>
      </c>
      <c r="BK205" s="13">
        <v>244363</v>
      </c>
      <c r="BL205" s="13">
        <v>73125</v>
      </c>
      <c r="BM205" s="13">
        <v>0</v>
      </c>
      <c r="BN205" s="13">
        <v>0</v>
      </c>
      <c r="BO205" s="13">
        <v>500175</v>
      </c>
      <c r="BP205" s="13">
        <v>0</v>
      </c>
      <c r="BQ205" s="55">
        <v>0</v>
      </c>
      <c r="BR205" s="60">
        <f t="shared" si="4"/>
        <v>1364466</v>
      </c>
    </row>
    <row r="206" spans="1:70" x14ac:dyDescent="0.25">
      <c r="A206" s="10"/>
      <c r="B206" s="11">
        <v>348.86</v>
      </c>
      <c r="C206" s="12" t="s">
        <v>201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0</v>
      </c>
      <c r="AL206" s="13">
        <v>279</v>
      </c>
      <c r="AM206" s="13">
        <v>0</v>
      </c>
      <c r="AN206" s="13">
        <v>0</v>
      </c>
      <c r="AO206" s="13">
        <v>0</v>
      </c>
      <c r="AP206" s="13">
        <v>0</v>
      </c>
      <c r="AQ206" s="13">
        <v>0</v>
      </c>
      <c r="AR206" s="13">
        <v>0</v>
      </c>
      <c r="AS206" s="13">
        <v>0</v>
      </c>
      <c r="AT206" s="13">
        <v>0</v>
      </c>
      <c r="AU206" s="13">
        <v>0</v>
      </c>
      <c r="AV206" s="13">
        <v>0</v>
      </c>
      <c r="AW206" s="13">
        <v>0</v>
      </c>
      <c r="AX206" s="13">
        <v>0</v>
      </c>
      <c r="AY206" s="13">
        <v>95300</v>
      </c>
      <c r="AZ206" s="13">
        <v>0</v>
      </c>
      <c r="BA206" s="13">
        <v>0</v>
      </c>
      <c r="BB206" s="13">
        <v>0</v>
      </c>
      <c r="BC206" s="13">
        <v>18474</v>
      </c>
      <c r="BD206" s="13">
        <v>0</v>
      </c>
      <c r="BE206" s="13">
        <v>0</v>
      </c>
      <c r="BF206" s="13">
        <v>0</v>
      </c>
      <c r="BG206" s="13">
        <v>0</v>
      </c>
      <c r="BH206" s="13">
        <v>0</v>
      </c>
      <c r="BI206" s="13">
        <v>0</v>
      </c>
      <c r="BJ206" s="13">
        <v>0</v>
      </c>
      <c r="BK206" s="13">
        <v>0</v>
      </c>
      <c r="BL206" s="13">
        <v>0</v>
      </c>
      <c r="BM206" s="13">
        <v>0</v>
      </c>
      <c r="BN206" s="13">
        <v>0</v>
      </c>
      <c r="BO206" s="13">
        <v>0</v>
      </c>
      <c r="BP206" s="13">
        <v>0</v>
      </c>
      <c r="BQ206" s="55">
        <v>0</v>
      </c>
      <c r="BR206" s="60">
        <f t="shared" si="4"/>
        <v>114053</v>
      </c>
    </row>
    <row r="207" spans="1:70" x14ac:dyDescent="0.25">
      <c r="A207" s="10"/>
      <c r="B207" s="11">
        <v>348.87</v>
      </c>
      <c r="C207" s="12" t="s">
        <v>202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3">
        <v>0</v>
      </c>
      <c r="AK207" s="13">
        <v>0</v>
      </c>
      <c r="AL207" s="13">
        <v>0</v>
      </c>
      <c r="AM207" s="13">
        <v>0</v>
      </c>
      <c r="AN207" s="13">
        <v>0</v>
      </c>
      <c r="AO207" s="13">
        <v>0</v>
      </c>
      <c r="AP207" s="13">
        <v>0</v>
      </c>
      <c r="AQ207" s="13">
        <v>0</v>
      </c>
      <c r="AR207" s="13">
        <v>0</v>
      </c>
      <c r="AS207" s="13">
        <v>0</v>
      </c>
      <c r="AT207" s="13">
        <v>0</v>
      </c>
      <c r="AU207" s="13">
        <v>0</v>
      </c>
      <c r="AV207" s="13">
        <v>0</v>
      </c>
      <c r="AW207" s="13">
        <v>0</v>
      </c>
      <c r="AX207" s="13">
        <v>0</v>
      </c>
      <c r="AY207" s="13">
        <v>0</v>
      </c>
      <c r="AZ207" s="13">
        <v>0</v>
      </c>
      <c r="BA207" s="13">
        <v>0</v>
      </c>
      <c r="BB207" s="13">
        <v>0</v>
      </c>
      <c r="BC207" s="13">
        <v>0</v>
      </c>
      <c r="BD207" s="13">
        <v>0</v>
      </c>
      <c r="BE207" s="13">
        <v>0</v>
      </c>
      <c r="BF207" s="13">
        <v>0</v>
      </c>
      <c r="BG207" s="13">
        <v>0</v>
      </c>
      <c r="BH207" s="13">
        <v>0</v>
      </c>
      <c r="BI207" s="13">
        <v>0</v>
      </c>
      <c r="BJ207" s="13">
        <v>18387</v>
      </c>
      <c r="BK207" s="13">
        <v>0</v>
      </c>
      <c r="BL207" s="13">
        <v>0</v>
      </c>
      <c r="BM207" s="13">
        <v>0</v>
      </c>
      <c r="BN207" s="13">
        <v>0</v>
      </c>
      <c r="BO207" s="13">
        <v>0</v>
      </c>
      <c r="BP207" s="13">
        <v>0</v>
      </c>
      <c r="BQ207" s="55">
        <v>0</v>
      </c>
      <c r="BR207" s="60">
        <f t="shared" si="4"/>
        <v>18387</v>
      </c>
    </row>
    <row r="208" spans="1:70" x14ac:dyDescent="0.25">
      <c r="A208" s="10"/>
      <c r="B208" s="11">
        <v>348.88</v>
      </c>
      <c r="C208" s="12" t="s">
        <v>203</v>
      </c>
      <c r="D208" s="13">
        <v>0</v>
      </c>
      <c r="E208" s="13">
        <v>0</v>
      </c>
      <c r="F208" s="13">
        <v>354842</v>
      </c>
      <c r="G208" s="13">
        <v>0</v>
      </c>
      <c r="H208" s="13">
        <v>7719</v>
      </c>
      <c r="I208" s="13">
        <v>2846000</v>
      </c>
      <c r="J208" s="13">
        <v>29444</v>
      </c>
      <c r="K208" s="13">
        <v>446063</v>
      </c>
      <c r="L208" s="13">
        <v>0</v>
      </c>
      <c r="M208" s="13">
        <v>0</v>
      </c>
      <c r="N208" s="13">
        <v>0</v>
      </c>
      <c r="O208" s="13">
        <v>0</v>
      </c>
      <c r="P208" s="13">
        <v>252760</v>
      </c>
      <c r="Q208" s="13">
        <v>0</v>
      </c>
      <c r="R208" s="13">
        <v>1476467</v>
      </c>
      <c r="S208" s="13">
        <v>0</v>
      </c>
      <c r="T208" s="13">
        <v>0</v>
      </c>
      <c r="U208" s="13">
        <v>84990</v>
      </c>
      <c r="V208" s="13">
        <v>0</v>
      </c>
      <c r="W208" s="13">
        <v>40207</v>
      </c>
      <c r="X208" s="13">
        <v>42569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80401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3">
        <v>0</v>
      </c>
      <c r="AK208" s="13">
        <v>1512286</v>
      </c>
      <c r="AL208" s="13">
        <v>0</v>
      </c>
      <c r="AM208" s="13">
        <v>0</v>
      </c>
      <c r="AN208" s="13">
        <v>0</v>
      </c>
      <c r="AO208" s="13">
        <v>0</v>
      </c>
      <c r="AP208" s="13">
        <v>500000</v>
      </c>
      <c r="AQ208" s="13">
        <v>0</v>
      </c>
      <c r="AR208" s="13">
        <v>0</v>
      </c>
      <c r="AS208" s="13">
        <v>0</v>
      </c>
      <c r="AT208" s="13">
        <v>0</v>
      </c>
      <c r="AU208" s="13">
        <v>0</v>
      </c>
      <c r="AV208" s="13">
        <v>0</v>
      </c>
      <c r="AW208" s="13">
        <v>0</v>
      </c>
      <c r="AX208" s="13">
        <v>35548</v>
      </c>
      <c r="AY208" s="13">
        <v>0</v>
      </c>
      <c r="AZ208" s="13">
        <v>0</v>
      </c>
      <c r="BA208" s="13">
        <v>0</v>
      </c>
      <c r="BB208" s="13">
        <v>0</v>
      </c>
      <c r="BC208" s="13">
        <v>789916</v>
      </c>
      <c r="BD208" s="13">
        <v>0</v>
      </c>
      <c r="BE208" s="13">
        <v>0</v>
      </c>
      <c r="BF208" s="13">
        <v>0</v>
      </c>
      <c r="BG208" s="13">
        <v>186266</v>
      </c>
      <c r="BH208" s="13">
        <v>0</v>
      </c>
      <c r="BI208" s="13">
        <v>632295</v>
      </c>
      <c r="BJ208" s="13">
        <v>11529</v>
      </c>
      <c r="BK208" s="13">
        <v>0</v>
      </c>
      <c r="BL208" s="13">
        <v>0</v>
      </c>
      <c r="BM208" s="13">
        <v>0</v>
      </c>
      <c r="BN208" s="13">
        <v>0</v>
      </c>
      <c r="BO208" s="13">
        <v>66097</v>
      </c>
      <c r="BP208" s="13">
        <v>206461</v>
      </c>
      <c r="BQ208" s="55">
        <v>0</v>
      </c>
      <c r="BR208" s="60">
        <f t="shared" si="4"/>
        <v>9601860</v>
      </c>
    </row>
    <row r="209" spans="1:70" x14ac:dyDescent="0.25">
      <c r="A209" s="10"/>
      <c r="B209" s="11">
        <v>348.92099999999999</v>
      </c>
      <c r="C209" s="12" t="s">
        <v>204</v>
      </c>
      <c r="D209" s="13">
        <v>40437</v>
      </c>
      <c r="E209" s="13">
        <v>0</v>
      </c>
      <c r="F209" s="13">
        <v>69385</v>
      </c>
      <c r="G209" s="13">
        <v>0</v>
      </c>
      <c r="H209" s="13">
        <v>149866</v>
      </c>
      <c r="I209" s="13">
        <v>353000</v>
      </c>
      <c r="J209" s="13">
        <v>0</v>
      </c>
      <c r="K209" s="13">
        <v>36717</v>
      </c>
      <c r="L209" s="13">
        <v>30599</v>
      </c>
      <c r="M209" s="13">
        <v>59209</v>
      </c>
      <c r="N209" s="13">
        <v>0</v>
      </c>
      <c r="O209" s="13">
        <v>0</v>
      </c>
      <c r="P209" s="13">
        <v>0</v>
      </c>
      <c r="Q209" s="13">
        <v>2291</v>
      </c>
      <c r="R209" s="13">
        <v>89953</v>
      </c>
      <c r="S209" s="13">
        <v>0</v>
      </c>
      <c r="T209" s="13">
        <v>20728</v>
      </c>
      <c r="U209" s="13">
        <v>12183</v>
      </c>
      <c r="V209" s="13">
        <v>3700</v>
      </c>
      <c r="W209" s="13">
        <v>0</v>
      </c>
      <c r="X209" s="13">
        <v>2863</v>
      </c>
      <c r="Y209" s="13">
        <v>0</v>
      </c>
      <c r="Z209" s="13">
        <v>0</v>
      </c>
      <c r="AA209" s="13">
        <v>0</v>
      </c>
      <c r="AB209" s="13">
        <v>46715</v>
      </c>
      <c r="AC209" s="13">
        <v>19370</v>
      </c>
      <c r="AD209" s="13">
        <v>293736</v>
      </c>
      <c r="AE209" s="13">
        <v>0</v>
      </c>
      <c r="AF209" s="13">
        <v>88411</v>
      </c>
      <c r="AG209" s="13">
        <v>11434</v>
      </c>
      <c r="AH209" s="13">
        <v>0</v>
      </c>
      <c r="AI209" s="13">
        <v>0</v>
      </c>
      <c r="AJ209" s="13">
        <v>94561</v>
      </c>
      <c r="AK209" s="13">
        <v>111695</v>
      </c>
      <c r="AL209" s="13">
        <v>58033</v>
      </c>
      <c r="AM209" s="13">
        <v>7459</v>
      </c>
      <c r="AN209" s="13">
        <v>2169</v>
      </c>
      <c r="AO209" s="13">
        <v>6829</v>
      </c>
      <c r="AP209" s="13">
        <v>63000</v>
      </c>
      <c r="AQ209" s="13">
        <v>81050</v>
      </c>
      <c r="AR209" s="13">
        <v>56166</v>
      </c>
      <c r="AS209" s="13">
        <v>304566</v>
      </c>
      <c r="AT209" s="13">
        <v>26389</v>
      </c>
      <c r="AU209" s="13">
        <v>49117</v>
      </c>
      <c r="AV209" s="13">
        <v>91770</v>
      </c>
      <c r="AW209" s="13">
        <v>0</v>
      </c>
      <c r="AX209" s="13">
        <v>254557</v>
      </c>
      <c r="AY209" s="13">
        <v>64230</v>
      </c>
      <c r="AZ209" s="13">
        <v>292814</v>
      </c>
      <c r="BA209" s="13">
        <v>211539</v>
      </c>
      <c r="BB209" s="13">
        <v>267372</v>
      </c>
      <c r="BC209" s="13">
        <v>131807</v>
      </c>
      <c r="BD209" s="13">
        <v>12201</v>
      </c>
      <c r="BE209" s="13">
        <v>0</v>
      </c>
      <c r="BF209" s="13">
        <v>87254</v>
      </c>
      <c r="BG209" s="13">
        <v>44457</v>
      </c>
      <c r="BH209" s="13">
        <v>66679</v>
      </c>
      <c r="BI209" s="13">
        <v>110588</v>
      </c>
      <c r="BJ209" s="13">
        <v>0</v>
      </c>
      <c r="BK209" s="13">
        <v>0</v>
      </c>
      <c r="BL209" s="13">
        <v>5321</v>
      </c>
      <c r="BM209" s="13">
        <v>0</v>
      </c>
      <c r="BN209" s="13">
        <v>249660</v>
      </c>
      <c r="BO209" s="13">
        <v>45478</v>
      </c>
      <c r="BP209" s="13">
        <v>0</v>
      </c>
      <c r="BQ209" s="55">
        <v>0</v>
      </c>
      <c r="BR209" s="60">
        <f t="shared" si="4"/>
        <v>4127358</v>
      </c>
    </row>
    <row r="210" spans="1:70" x14ac:dyDescent="0.25">
      <c r="A210" s="10"/>
      <c r="B210" s="11">
        <v>348.92200000000003</v>
      </c>
      <c r="C210" s="12" t="s">
        <v>205</v>
      </c>
      <c r="D210" s="13">
        <v>40437</v>
      </c>
      <c r="E210" s="13">
        <v>0</v>
      </c>
      <c r="F210" s="13">
        <v>69385</v>
      </c>
      <c r="G210" s="13">
        <v>0</v>
      </c>
      <c r="H210" s="13">
        <v>149901</v>
      </c>
      <c r="I210" s="13">
        <v>353000</v>
      </c>
      <c r="J210" s="13">
        <v>0</v>
      </c>
      <c r="K210" s="13">
        <v>36717</v>
      </c>
      <c r="L210" s="13">
        <v>30599</v>
      </c>
      <c r="M210" s="13">
        <v>59209</v>
      </c>
      <c r="N210" s="13">
        <v>0</v>
      </c>
      <c r="O210" s="13">
        <v>0</v>
      </c>
      <c r="P210" s="13">
        <v>0</v>
      </c>
      <c r="Q210" s="13">
        <v>2291</v>
      </c>
      <c r="R210" s="13">
        <v>89953</v>
      </c>
      <c r="S210" s="13">
        <v>0</v>
      </c>
      <c r="T210" s="13">
        <v>0</v>
      </c>
      <c r="U210" s="13">
        <v>12361</v>
      </c>
      <c r="V210" s="13">
        <v>0</v>
      </c>
      <c r="W210" s="13">
        <v>0</v>
      </c>
      <c r="X210" s="13">
        <v>2863</v>
      </c>
      <c r="Y210" s="13">
        <v>0</v>
      </c>
      <c r="Z210" s="13">
        <v>0</v>
      </c>
      <c r="AA210" s="13">
        <v>0</v>
      </c>
      <c r="AB210" s="13">
        <v>46715</v>
      </c>
      <c r="AC210" s="13">
        <v>19370</v>
      </c>
      <c r="AD210" s="13">
        <v>293736</v>
      </c>
      <c r="AE210" s="13">
        <v>0</v>
      </c>
      <c r="AF210" s="13">
        <v>0</v>
      </c>
      <c r="AG210" s="13">
        <v>11434</v>
      </c>
      <c r="AH210" s="13">
        <v>0</v>
      </c>
      <c r="AI210" s="13">
        <v>0</v>
      </c>
      <c r="AJ210" s="13">
        <v>47280</v>
      </c>
      <c r="AK210" s="13">
        <v>110914</v>
      </c>
      <c r="AL210" s="13">
        <v>58033</v>
      </c>
      <c r="AM210" s="13">
        <v>7459</v>
      </c>
      <c r="AN210" s="13">
        <v>2169</v>
      </c>
      <c r="AO210" s="13">
        <v>6829</v>
      </c>
      <c r="AP210" s="13">
        <v>63000</v>
      </c>
      <c r="AQ210" s="13">
        <v>81050</v>
      </c>
      <c r="AR210" s="13">
        <v>56203</v>
      </c>
      <c r="AS210" s="13">
        <v>0</v>
      </c>
      <c r="AT210" s="13">
        <v>26389</v>
      </c>
      <c r="AU210" s="13">
        <v>24559</v>
      </c>
      <c r="AV210" s="13">
        <v>91770</v>
      </c>
      <c r="AW210" s="13">
        <v>0</v>
      </c>
      <c r="AX210" s="13">
        <v>254557</v>
      </c>
      <c r="AY210" s="13">
        <v>64230</v>
      </c>
      <c r="AZ210" s="13">
        <v>292814</v>
      </c>
      <c r="BA210" s="13">
        <v>306998</v>
      </c>
      <c r="BB210" s="13">
        <v>267433</v>
      </c>
      <c r="BC210" s="13">
        <v>131807</v>
      </c>
      <c r="BD210" s="13">
        <v>12201</v>
      </c>
      <c r="BE210" s="13">
        <v>0</v>
      </c>
      <c r="BF210" s="13">
        <v>87254</v>
      </c>
      <c r="BG210" s="13">
        <v>44457</v>
      </c>
      <c r="BH210" s="13">
        <v>66679</v>
      </c>
      <c r="BI210" s="13">
        <v>110588</v>
      </c>
      <c r="BJ210" s="13">
        <v>0</v>
      </c>
      <c r="BK210" s="13">
        <v>0</v>
      </c>
      <c r="BL210" s="13">
        <v>0</v>
      </c>
      <c r="BM210" s="13">
        <v>0</v>
      </c>
      <c r="BN210" s="13">
        <v>124201</v>
      </c>
      <c r="BO210" s="13">
        <v>6102</v>
      </c>
      <c r="BP210" s="13">
        <v>0</v>
      </c>
      <c r="BQ210" s="55">
        <v>0</v>
      </c>
      <c r="BR210" s="60">
        <f t="shared" si="4"/>
        <v>3562947</v>
      </c>
    </row>
    <row r="211" spans="1:70" x14ac:dyDescent="0.25">
      <c r="A211" s="10"/>
      <c r="B211" s="11">
        <v>348.923</v>
      </c>
      <c r="C211" s="12" t="s">
        <v>206</v>
      </c>
      <c r="D211" s="13">
        <v>40437</v>
      </c>
      <c r="E211" s="13">
        <v>0</v>
      </c>
      <c r="F211" s="13">
        <v>69385</v>
      </c>
      <c r="G211" s="13">
        <v>0</v>
      </c>
      <c r="H211" s="13">
        <v>149901</v>
      </c>
      <c r="I211" s="13">
        <v>353000</v>
      </c>
      <c r="J211" s="13">
        <v>0</v>
      </c>
      <c r="K211" s="13">
        <v>36717</v>
      </c>
      <c r="L211" s="13">
        <v>30599</v>
      </c>
      <c r="M211" s="13">
        <v>59209</v>
      </c>
      <c r="N211" s="13">
        <v>0</v>
      </c>
      <c r="O211" s="13">
        <v>0</v>
      </c>
      <c r="P211" s="13">
        <v>0</v>
      </c>
      <c r="Q211" s="13">
        <v>2291</v>
      </c>
      <c r="R211" s="13">
        <v>89953</v>
      </c>
      <c r="S211" s="13">
        <v>0</v>
      </c>
      <c r="T211" s="13">
        <v>0</v>
      </c>
      <c r="U211" s="13">
        <v>12046</v>
      </c>
      <c r="V211" s="13">
        <v>0</v>
      </c>
      <c r="W211" s="13">
        <v>0</v>
      </c>
      <c r="X211" s="13">
        <v>2863</v>
      </c>
      <c r="Y211" s="13">
        <v>0</v>
      </c>
      <c r="Z211" s="13">
        <v>0</v>
      </c>
      <c r="AA211" s="13">
        <v>0</v>
      </c>
      <c r="AB211" s="13">
        <v>46715</v>
      </c>
      <c r="AC211" s="13">
        <v>19370</v>
      </c>
      <c r="AD211" s="13">
        <v>293736</v>
      </c>
      <c r="AE211" s="13">
        <v>0</v>
      </c>
      <c r="AF211" s="13">
        <v>29470</v>
      </c>
      <c r="AG211" s="13">
        <v>11434</v>
      </c>
      <c r="AH211" s="13">
        <v>0</v>
      </c>
      <c r="AI211" s="13">
        <v>0</v>
      </c>
      <c r="AJ211" s="13">
        <v>0</v>
      </c>
      <c r="AK211" s="13">
        <v>110926</v>
      </c>
      <c r="AL211" s="13">
        <v>58033</v>
      </c>
      <c r="AM211" s="13">
        <v>7459</v>
      </c>
      <c r="AN211" s="13">
        <v>2169</v>
      </c>
      <c r="AO211" s="13">
        <v>6829</v>
      </c>
      <c r="AP211" s="13">
        <v>63000</v>
      </c>
      <c r="AQ211" s="13">
        <v>81050</v>
      </c>
      <c r="AR211" s="13">
        <v>56252</v>
      </c>
      <c r="AS211" s="13">
        <v>609132</v>
      </c>
      <c r="AT211" s="13">
        <v>26389</v>
      </c>
      <c r="AU211" s="13">
        <v>24559</v>
      </c>
      <c r="AV211" s="13">
        <v>91770</v>
      </c>
      <c r="AW211" s="13">
        <v>0</v>
      </c>
      <c r="AX211" s="13">
        <v>254557</v>
      </c>
      <c r="AY211" s="13">
        <v>64230</v>
      </c>
      <c r="AZ211" s="13">
        <v>292814</v>
      </c>
      <c r="BA211" s="13">
        <v>0</v>
      </c>
      <c r="BB211" s="13">
        <v>267397</v>
      </c>
      <c r="BC211" s="13">
        <v>131807</v>
      </c>
      <c r="BD211" s="13">
        <v>12201</v>
      </c>
      <c r="BE211" s="13">
        <v>0</v>
      </c>
      <c r="BF211" s="13">
        <v>0</v>
      </c>
      <c r="BG211" s="13">
        <v>44457</v>
      </c>
      <c r="BH211" s="13">
        <v>66679</v>
      </c>
      <c r="BI211" s="13">
        <v>137900</v>
      </c>
      <c r="BJ211" s="13">
        <v>15695</v>
      </c>
      <c r="BK211" s="13">
        <v>0</v>
      </c>
      <c r="BL211" s="13">
        <v>0</v>
      </c>
      <c r="BM211" s="13">
        <v>1960</v>
      </c>
      <c r="BN211" s="13">
        <v>289717</v>
      </c>
      <c r="BO211" s="13">
        <v>6099</v>
      </c>
      <c r="BP211" s="13">
        <v>0</v>
      </c>
      <c r="BQ211" s="55">
        <v>0</v>
      </c>
      <c r="BR211" s="60">
        <f t="shared" si="4"/>
        <v>3970207</v>
      </c>
    </row>
    <row r="212" spans="1:70" x14ac:dyDescent="0.25">
      <c r="A212" s="10"/>
      <c r="B212" s="11">
        <v>348.92399999999998</v>
      </c>
      <c r="C212" s="12" t="s">
        <v>207</v>
      </c>
      <c r="D212" s="13">
        <v>40437</v>
      </c>
      <c r="E212" s="13">
        <v>0</v>
      </c>
      <c r="F212" s="13">
        <v>178321</v>
      </c>
      <c r="G212" s="13">
        <v>0</v>
      </c>
      <c r="H212" s="13">
        <v>149927</v>
      </c>
      <c r="I212" s="13">
        <v>353000</v>
      </c>
      <c r="J212" s="13">
        <v>3375</v>
      </c>
      <c r="K212" s="13">
        <v>36717</v>
      </c>
      <c r="L212" s="13">
        <v>30599</v>
      </c>
      <c r="M212" s="13">
        <v>59209</v>
      </c>
      <c r="N212" s="13">
        <v>0</v>
      </c>
      <c r="O212" s="13">
        <v>20593</v>
      </c>
      <c r="P212" s="13">
        <v>0</v>
      </c>
      <c r="Q212" s="13">
        <v>2302</v>
      </c>
      <c r="R212" s="13">
        <v>89953</v>
      </c>
      <c r="S212" s="13">
        <v>0</v>
      </c>
      <c r="T212" s="13">
        <v>0</v>
      </c>
      <c r="U212" s="13">
        <v>11968</v>
      </c>
      <c r="V212" s="13">
        <v>0</v>
      </c>
      <c r="W212" s="13">
        <v>0</v>
      </c>
      <c r="X212" s="13">
        <v>2863</v>
      </c>
      <c r="Y212" s="13">
        <v>0</v>
      </c>
      <c r="Z212" s="13">
        <v>0</v>
      </c>
      <c r="AA212" s="13">
        <v>0</v>
      </c>
      <c r="AB212" s="13">
        <v>46715</v>
      </c>
      <c r="AC212" s="13">
        <v>19370</v>
      </c>
      <c r="AD212" s="13">
        <v>293736</v>
      </c>
      <c r="AE212" s="13">
        <v>0</v>
      </c>
      <c r="AF212" s="13">
        <v>0</v>
      </c>
      <c r="AG212" s="13">
        <v>11434</v>
      </c>
      <c r="AH212" s="13">
        <v>0</v>
      </c>
      <c r="AI212" s="13">
        <v>0</v>
      </c>
      <c r="AJ212" s="13">
        <v>47280</v>
      </c>
      <c r="AK212" s="13">
        <v>110962</v>
      </c>
      <c r="AL212" s="13">
        <v>58033</v>
      </c>
      <c r="AM212" s="13">
        <v>7459</v>
      </c>
      <c r="AN212" s="13">
        <v>2169</v>
      </c>
      <c r="AO212" s="13">
        <v>6829</v>
      </c>
      <c r="AP212" s="13">
        <v>63000</v>
      </c>
      <c r="AQ212" s="13">
        <v>81050</v>
      </c>
      <c r="AR212" s="13">
        <v>56311</v>
      </c>
      <c r="AS212" s="13">
        <v>304566</v>
      </c>
      <c r="AT212" s="13">
        <v>26389</v>
      </c>
      <c r="AU212" s="13">
        <v>0</v>
      </c>
      <c r="AV212" s="13">
        <v>91770</v>
      </c>
      <c r="AW212" s="13">
        <v>0</v>
      </c>
      <c r="AX212" s="13">
        <v>254557</v>
      </c>
      <c r="AY212" s="13">
        <v>64230</v>
      </c>
      <c r="AZ212" s="13">
        <v>292814</v>
      </c>
      <c r="BA212" s="13">
        <v>0</v>
      </c>
      <c r="BB212" s="13">
        <v>267156</v>
      </c>
      <c r="BC212" s="13">
        <v>131807</v>
      </c>
      <c r="BD212" s="13">
        <v>12201</v>
      </c>
      <c r="BE212" s="13">
        <v>0</v>
      </c>
      <c r="BF212" s="13">
        <v>87254</v>
      </c>
      <c r="BG212" s="13">
        <v>44457</v>
      </c>
      <c r="BH212" s="13">
        <v>66679</v>
      </c>
      <c r="BI212" s="13">
        <v>110588</v>
      </c>
      <c r="BJ212" s="13">
        <v>0</v>
      </c>
      <c r="BK212" s="13">
        <v>7713</v>
      </c>
      <c r="BL212" s="13">
        <v>0</v>
      </c>
      <c r="BM212" s="13">
        <v>0</v>
      </c>
      <c r="BN212" s="13">
        <v>0</v>
      </c>
      <c r="BO212" s="13">
        <v>0</v>
      </c>
      <c r="BP212" s="13">
        <v>0</v>
      </c>
      <c r="BQ212" s="55">
        <v>0</v>
      </c>
      <c r="BR212" s="60">
        <f t="shared" si="4"/>
        <v>3545793</v>
      </c>
    </row>
    <row r="213" spans="1:70" x14ac:dyDescent="0.25">
      <c r="A213" s="10"/>
      <c r="B213" s="11">
        <v>348.93</v>
      </c>
      <c r="C213" s="12" t="s">
        <v>208</v>
      </c>
      <c r="D213" s="13">
        <v>576812</v>
      </c>
      <c r="E213" s="13">
        <v>0</v>
      </c>
      <c r="F213" s="13">
        <v>649758</v>
      </c>
      <c r="G213" s="13">
        <v>0</v>
      </c>
      <c r="H213" s="13">
        <v>0</v>
      </c>
      <c r="I213" s="13">
        <v>4990000</v>
      </c>
      <c r="J213" s="13">
        <v>16807</v>
      </c>
      <c r="K213" s="13">
        <v>0</v>
      </c>
      <c r="L213" s="13">
        <v>273814</v>
      </c>
      <c r="M213" s="13">
        <v>579844</v>
      </c>
      <c r="N213" s="13">
        <v>0</v>
      </c>
      <c r="O213" s="13">
        <v>0</v>
      </c>
      <c r="P213" s="13">
        <v>0</v>
      </c>
      <c r="Q213" s="13">
        <v>0</v>
      </c>
      <c r="R213" s="13">
        <v>995701</v>
      </c>
      <c r="S213" s="13">
        <v>0</v>
      </c>
      <c r="T213" s="13">
        <v>36655</v>
      </c>
      <c r="U213" s="13">
        <v>6043</v>
      </c>
      <c r="V213" s="13">
        <v>0</v>
      </c>
      <c r="W213" s="13">
        <v>108853</v>
      </c>
      <c r="X213" s="13">
        <v>1970</v>
      </c>
      <c r="Y213" s="13">
        <v>0</v>
      </c>
      <c r="Z213" s="13">
        <v>0</v>
      </c>
      <c r="AA213" s="13">
        <v>0</v>
      </c>
      <c r="AB213" s="13">
        <v>537713</v>
      </c>
      <c r="AC213" s="13">
        <v>149225</v>
      </c>
      <c r="AD213" s="13">
        <v>2197424</v>
      </c>
      <c r="AE213" s="13">
        <v>67106</v>
      </c>
      <c r="AF213" s="13">
        <v>209675</v>
      </c>
      <c r="AG213" s="13">
        <v>232005</v>
      </c>
      <c r="AH213" s="13">
        <v>0</v>
      </c>
      <c r="AI213" s="13">
        <v>0</v>
      </c>
      <c r="AJ213" s="13">
        <v>852310</v>
      </c>
      <c r="AK213" s="13">
        <v>1950133</v>
      </c>
      <c r="AL213" s="13">
        <v>898780</v>
      </c>
      <c r="AM213" s="13">
        <v>0</v>
      </c>
      <c r="AN213" s="13">
        <v>0</v>
      </c>
      <c r="AO213" s="13">
        <v>0</v>
      </c>
      <c r="AP213" s="13">
        <v>0</v>
      </c>
      <c r="AQ213" s="13">
        <v>686276</v>
      </c>
      <c r="AR213" s="13">
        <v>492230</v>
      </c>
      <c r="AS213" s="13">
        <v>0</v>
      </c>
      <c r="AT213" s="13">
        <v>0</v>
      </c>
      <c r="AU213" s="13">
        <v>117372</v>
      </c>
      <c r="AV213" s="13">
        <v>529795</v>
      </c>
      <c r="AW213" s="13">
        <v>0</v>
      </c>
      <c r="AX213" s="13">
        <v>0</v>
      </c>
      <c r="AY213" s="13">
        <v>1635830</v>
      </c>
      <c r="AZ213" s="13">
        <v>4254298</v>
      </c>
      <c r="BA213" s="13">
        <v>937404</v>
      </c>
      <c r="BB213" s="13">
        <v>0</v>
      </c>
      <c r="BC213" s="13">
        <v>1788337</v>
      </c>
      <c r="BD213" s="13">
        <v>0</v>
      </c>
      <c r="BE213" s="13">
        <v>0</v>
      </c>
      <c r="BF213" s="13">
        <v>625983</v>
      </c>
      <c r="BG213" s="13">
        <v>562109</v>
      </c>
      <c r="BH213" s="13">
        <v>1268974</v>
      </c>
      <c r="BI213" s="13">
        <v>1541209</v>
      </c>
      <c r="BJ213" s="13">
        <v>0</v>
      </c>
      <c r="BK213" s="13">
        <v>36025</v>
      </c>
      <c r="BL213" s="13">
        <v>0</v>
      </c>
      <c r="BM213" s="13">
        <v>0</v>
      </c>
      <c r="BN213" s="13">
        <v>1158611</v>
      </c>
      <c r="BO213" s="13">
        <v>268003</v>
      </c>
      <c r="BP213" s="13">
        <v>0</v>
      </c>
      <c r="BQ213" s="55">
        <v>0</v>
      </c>
      <c r="BR213" s="60">
        <f t="shared" si="4"/>
        <v>31233084</v>
      </c>
    </row>
    <row r="214" spans="1:70" x14ac:dyDescent="0.25">
      <c r="A214" s="10"/>
      <c r="B214" s="11">
        <v>348.93099999999998</v>
      </c>
      <c r="C214" s="12" t="s">
        <v>209</v>
      </c>
      <c r="D214" s="13">
        <v>0</v>
      </c>
      <c r="E214" s="13">
        <v>0</v>
      </c>
      <c r="F214" s="13">
        <v>0</v>
      </c>
      <c r="G214" s="13">
        <v>0</v>
      </c>
      <c r="H214" s="13">
        <v>988421</v>
      </c>
      <c r="I214" s="13">
        <v>0</v>
      </c>
      <c r="J214" s="13">
        <v>2352</v>
      </c>
      <c r="K214" s="13">
        <v>354293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276899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44917</v>
      </c>
      <c r="AD214" s="13">
        <v>0</v>
      </c>
      <c r="AE214" s="13">
        <v>26400</v>
      </c>
      <c r="AF214" s="13">
        <v>41541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87305</v>
      </c>
      <c r="AM214" s="13">
        <v>88446</v>
      </c>
      <c r="AN214" s="13">
        <v>7003</v>
      </c>
      <c r="AO214" s="13">
        <v>289399</v>
      </c>
      <c r="AP214" s="13">
        <v>0</v>
      </c>
      <c r="AQ214" s="13">
        <v>0</v>
      </c>
      <c r="AR214" s="13">
        <v>0</v>
      </c>
      <c r="AS214" s="13">
        <v>4063049</v>
      </c>
      <c r="AT214" s="13">
        <v>0</v>
      </c>
      <c r="AU214" s="13">
        <v>0</v>
      </c>
      <c r="AV214" s="13">
        <v>0</v>
      </c>
      <c r="AW214" s="13">
        <v>0</v>
      </c>
      <c r="AX214" s="13">
        <v>5147135</v>
      </c>
      <c r="AY214" s="13">
        <v>0</v>
      </c>
      <c r="AZ214" s="13">
        <v>0</v>
      </c>
      <c r="BA214" s="13">
        <v>0</v>
      </c>
      <c r="BB214" s="13">
        <v>0</v>
      </c>
      <c r="BC214" s="13">
        <v>0</v>
      </c>
      <c r="BD214" s="13">
        <v>2774</v>
      </c>
      <c r="BE214" s="13">
        <v>0</v>
      </c>
      <c r="BF214" s="13">
        <v>0</v>
      </c>
      <c r="BG214" s="13">
        <v>0</v>
      </c>
      <c r="BH214" s="13">
        <v>206822</v>
      </c>
      <c r="BI214" s="13">
        <v>0</v>
      </c>
      <c r="BJ214" s="13">
        <v>0</v>
      </c>
      <c r="BK214" s="13">
        <v>19315</v>
      </c>
      <c r="BL214" s="13">
        <v>0</v>
      </c>
      <c r="BM214" s="13">
        <v>0</v>
      </c>
      <c r="BN214" s="13">
        <v>0</v>
      </c>
      <c r="BO214" s="13">
        <v>0</v>
      </c>
      <c r="BP214" s="13">
        <v>0</v>
      </c>
      <c r="BQ214" s="55">
        <v>125275</v>
      </c>
      <c r="BR214" s="60">
        <f t="shared" si="4"/>
        <v>11771346</v>
      </c>
    </row>
    <row r="215" spans="1:70" x14ac:dyDescent="0.25">
      <c r="A215" s="10"/>
      <c r="B215" s="11">
        <v>348.93200000000002</v>
      </c>
      <c r="C215" s="12" t="s">
        <v>210</v>
      </c>
      <c r="D215" s="13">
        <v>21136</v>
      </c>
      <c r="E215" s="13">
        <v>0</v>
      </c>
      <c r="F215" s="13">
        <v>20576</v>
      </c>
      <c r="G215" s="13">
        <v>0</v>
      </c>
      <c r="H215" s="13">
        <v>48876</v>
      </c>
      <c r="I215" s="13">
        <v>0</v>
      </c>
      <c r="J215" s="13">
        <v>0</v>
      </c>
      <c r="K215" s="13">
        <v>17464</v>
      </c>
      <c r="L215" s="13">
        <v>0</v>
      </c>
      <c r="M215" s="13">
        <v>37104</v>
      </c>
      <c r="N215" s="13">
        <v>0</v>
      </c>
      <c r="O215" s="13">
        <v>0</v>
      </c>
      <c r="P215" s="13">
        <v>0</v>
      </c>
      <c r="Q215" s="13">
        <v>0</v>
      </c>
      <c r="R215" s="13">
        <v>38107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4551</v>
      </c>
      <c r="AD215" s="13">
        <v>45872</v>
      </c>
      <c r="AE215" s="13">
        <v>6001</v>
      </c>
      <c r="AF215" s="13">
        <v>0</v>
      </c>
      <c r="AG215" s="13">
        <v>0</v>
      </c>
      <c r="AH215" s="13">
        <v>0</v>
      </c>
      <c r="AI215" s="13">
        <v>0</v>
      </c>
      <c r="AJ215" s="13">
        <v>17375</v>
      </c>
      <c r="AK215" s="13">
        <v>0</v>
      </c>
      <c r="AL215" s="13">
        <v>0</v>
      </c>
      <c r="AM215" s="13">
        <v>3709</v>
      </c>
      <c r="AN215" s="13">
        <v>0</v>
      </c>
      <c r="AO215" s="13">
        <v>0</v>
      </c>
      <c r="AP215" s="13">
        <v>0</v>
      </c>
      <c r="AQ215" s="13">
        <v>38184</v>
      </c>
      <c r="AR215" s="13">
        <v>0</v>
      </c>
      <c r="AS215" s="13">
        <v>0</v>
      </c>
      <c r="AT215" s="13">
        <v>0</v>
      </c>
      <c r="AU215" s="13">
        <v>6159</v>
      </c>
      <c r="AV215" s="13">
        <v>0</v>
      </c>
      <c r="AW215" s="13">
        <v>0</v>
      </c>
      <c r="AX215" s="13">
        <v>12101</v>
      </c>
      <c r="AY215" s="13">
        <v>0</v>
      </c>
      <c r="AZ215" s="13">
        <v>0</v>
      </c>
      <c r="BA215" s="13">
        <v>0</v>
      </c>
      <c r="BB215" s="13">
        <v>0</v>
      </c>
      <c r="BC215" s="13">
        <v>0</v>
      </c>
      <c r="BD215" s="13">
        <v>0</v>
      </c>
      <c r="BE215" s="13">
        <v>0</v>
      </c>
      <c r="BF215" s="13">
        <v>0</v>
      </c>
      <c r="BG215" s="13">
        <v>14831</v>
      </c>
      <c r="BH215" s="13">
        <v>22044</v>
      </c>
      <c r="BI215" s="13">
        <v>0</v>
      </c>
      <c r="BJ215" s="13">
        <v>3714</v>
      </c>
      <c r="BK215" s="13">
        <v>0</v>
      </c>
      <c r="BL215" s="13">
        <v>0</v>
      </c>
      <c r="BM215" s="13">
        <v>0</v>
      </c>
      <c r="BN215" s="13">
        <v>0</v>
      </c>
      <c r="BO215" s="13">
        <v>2448</v>
      </c>
      <c r="BP215" s="13">
        <v>0</v>
      </c>
      <c r="BQ215" s="55">
        <v>0</v>
      </c>
      <c r="BR215" s="60">
        <f t="shared" si="4"/>
        <v>360252</v>
      </c>
    </row>
    <row r="216" spans="1:70" x14ac:dyDescent="0.25">
      <c r="A216" s="10"/>
      <c r="B216" s="11">
        <v>348.93299999999999</v>
      </c>
      <c r="C216" s="12" t="s">
        <v>211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75000</v>
      </c>
      <c r="J216" s="13">
        <v>0</v>
      </c>
      <c r="K216" s="13">
        <v>24643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  <c r="AF216" s="13">
        <v>0</v>
      </c>
      <c r="AG216" s="13">
        <v>0</v>
      </c>
      <c r="AH216" s="13">
        <v>0</v>
      </c>
      <c r="AI216" s="13">
        <v>0</v>
      </c>
      <c r="AJ216" s="13">
        <v>0</v>
      </c>
      <c r="AK216" s="13">
        <v>0</v>
      </c>
      <c r="AL216" s="13">
        <v>1015</v>
      </c>
      <c r="AM216" s="13">
        <v>0</v>
      </c>
      <c r="AN216" s="13">
        <v>0</v>
      </c>
      <c r="AO216" s="13">
        <v>0</v>
      </c>
      <c r="AP216" s="13">
        <v>0</v>
      </c>
      <c r="AQ216" s="13">
        <v>0</v>
      </c>
      <c r="AR216" s="13">
        <v>0</v>
      </c>
      <c r="AS216" s="13">
        <v>0</v>
      </c>
      <c r="AT216" s="13">
        <v>0</v>
      </c>
      <c r="AU216" s="13">
        <v>0</v>
      </c>
      <c r="AV216" s="13">
        <v>0</v>
      </c>
      <c r="AW216" s="13">
        <v>0</v>
      </c>
      <c r="AX216" s="13">
        <v>2300</v>
      </c>
      <c r="AY216" s="13">
        <v>0</v>
      </c>
      <c r="AZ216" s="13">
        <v>0</v>
      </c>
      <c r="BA216" s="13">
        <v>0</v>
      </c>
      <c r="BB216" s="13">
        <v>1233</v>
      </c>
      <c r="BC216" s="13">
        <v>0</v>
      </c>
      <c r="BD216" s="13">
        <v>0</v>
      </c>
      <c r="BE216" s="13">
        <v>0</v>
      </c>
      <c r="BF216" s="13">
        <v>0</v>
      </c>
      <c r="BG216" s="13">
        <v>665</v>
      </c>
      <c r="BH216" s="13">
        <v>0</v>
      </c>
      <c r="BI216" s="13">
        <v>0</v>
      </c>
      <c r="BJ216" s="13">
        <v>0</v>
      </c>
      <c r="BK216" s="13">
        <v>0</v>
      </c>
      <c r="BL216" s="13">
        <v>1123</v>
      </c>
      <c r="BM216" s="13">
        <v>0</v>
      </c>
      <c r="BN216" s="13">
        <v>0</v>
      </c>
      <c r="BO216" s="13">
        <v>0</v>
      </c>
      <c r="BP216" s="13">
        <v>0</v>
      </c>
      <c r="BQ216" s="55">
        <v>0</v>
      </c>
      <c r="BR216" s="60">
        <f t="shared" si="4"/>
        <v>105979</v>
      </c>
    </row>
    <row r="217" spans="1:70" x14ac:dyDescent="0.25">
      <c r="A217" s="10"/>
      <c r="B217" s="11">
        <v>348.99</v>
      </c>
      <c r="C217" s="12" t="s">
        <v>212</v>
      </c>
      <c r="D217" s="13">
        <v>171238</v>
      </c>
      <c r="E217" s="13">
        <v>0</v>
      </c>
      <c r="F217" s="13">
        <v>48080</v>
      </c>
      <c r="G217" s="13">
        <v>0</v>
      </c>
      <c r="H217" s="13">
        <v>282438</v>
      </c>
      <c r="I217" s="13">
        <v>902000</v>
      </c>
      <c r="J217" s="13">
        <v>0</v>
      </c>
      <c r="K217" s="13">
        <v>154654</v>
      </c>
      <c r="L217" s="13">
        <v>0</v>
      </c>
      <c r="M217" s="13">
        <v>0</v>
      </c>
      <c r="N217" s="13">
        <v>0</v>
      </c>
      <c r="O217" s="13">
        <v>379247</v>
      </c>
      <c r="P217" s="13">
        <v>138393</v>
      </c>
      <c r="Q217" s="13">
        <v>0</v>
      </c>
      <c r="R217" s="13">
        <v>334448</v>
      </c>
      <c r="S217" s="13">
        <v>0</v>
      </c>
      <c r="T217" s="13">
        <v>11307</v>
      </c>
      <c r="U217" s="13">
        <v>0</v>
      </c>
      <c r="V217" s="13">
        <v>169</v>
      </c>
      <c r="W217" s="13">
        <v>17206</v>
      </c>
      <c r="X217" s="13">
        <v>0</v>
      </c>
      <c r="Y217" s="13">
        <v>0</v>
      </c>
      <c r="Z217" s="13">
        <v>0</v>
      </c>
      <c r="AA217" s="13">
        <v>0</v>
      </c>
      <c r="AB217" s="13">
        <v>111995</v>
      </c>
      <c r="AC217" s="13">
        <v>47690</v>
      </c>
      <c r="AD217" s="13">
        <v>2892731</v>
      </c>
      <c r="AE217" s="13">
        <v>0</v>
      </c>
      <c r="AF217" s="13">
        <v>89272</v>
      </c>
      <c r="AG217" s="13">
        <v>462</v>
      </c>
      <c r="AH217" s="13">
        <v>0</v>
      </c>
      <c r="AI217" s="13">
        <v>0</v>
      </c>
      <c r="AJ217" s="13">
        <v>255834</v>
      </c>
      <c r="AK217" s="13">
        <v>0</v>
      </c>
      <c r="AL217" s="13">
        <v>132579</v>
      </c>
      <c r="AM217" s="13">
        <v>0</v>
      </c>
      <c r="AN217" s="13">
        <v>0</v>
      </c>
      <c r="AO217" s="13">
        <v>0</v>
      </c>
      <c r="AP217" s="13">
        <v>1048000</v>
      </c>
      <c r="AQ217" s="13">
        <v>565165</v>
      </c>
      <c r="AR217" s="13">
        <v>0</v>
      </c>
      <c r="AS217" s="13">
        <v>3733475</v>
      </c>
      <c r="AT217" s="13">
        <v>41783</v>
      </c>
      <c r="AU217" s="13">
        <v>65698</v>
      </c>
      <c r="AV217" s="13">
        <v>3076949</v>
      </c>
      <c r="AW217" s="13">
        <v>48</v>
      </c>
      <c r="AX217" s="13">
        <v>1701077</v>
      </c>
      <c r="AY217" s="13">
        <v>0</v>
      </c>
      <c r="AZ217" s="13">
        <v>0</v>
      </c>
      <c r="BA217" s="13">
        <v>0</v>
      </c>
      <c r="BB217" s="13">
        <v>3438439</v>
      </c>
      <c r="BC217" s="13">
        <v>0</v>
      </c>
      <c r="BD217" s="13">
        <v>0</v>
      </c>
      <c r="BE217" s="13">
        <v>0</v>
      </c>
      <c r="BF217" s="13">
        <v>116274</v>
      </c>
      <c r="BG217" s="13">
        <v>139553</v>
      </c>
      <c r="BH217" s="13">
        <v>0</v>
      </c>
      <c r="BI217" s="13">
        <v>419930</v>
      </c>
      <c r="BJ217" s="13">
        <v>374407</v>
      </c>
      <c r="BK217" s="13">
        <v>0</v>
      </c>
      <c r="BL217" s="13">
        <v>4666</v>
      </c>
      <c r="BM217" s="13">
        <v>0</v>
      </c>
      <c r="BN217" s="13">
        <v>758647</v>
      </c>
      <c r="BO217" s="13">
        <v>17305</v>
      </c>
      <c r="BP217" s="13">
        <v>0</v>
      </c>
      <c r="BQ217" s="55">
        <v>0</v>
      </c>
      <c r="BR217" s="60">
        <f t="shared" si="4"/>
        <v>21471159</v>
      </c>
    </row>
    <row r="218" spans="1:70" x14ac:dyDescent="0.25">
      <c r="A218" s="10"/>
      <c r="B218" s="11">
        <v>349</v>
      </c>
      <c r="C218" s="12" t="s">
        <v>213</v>
      </c>
      <c r="D218" s="13">
        <v>1451496</v>
      </c>
      <c r="E218" s="13">
        <v>5496858</v>
      </c>
      <c r="F218" s="13">
        <v>40686</v>
      </c>
      <c r="G218" s="13">
        <v>0</v>
      </c>
      <c r="H218" s="13">
        <v>2403897</v>
      </c>
      <c r="I218" s="13">
        <v>27723000</v>
      </c>
      <c r="J218" s="13">
        <v>5472</v>
      </c>
      <c r="K218" s="13">
        <v>10546240</v>
      </c>
      <c r="L218" s="13">
        <v>254428</v>
      </c>
      <c r="M218" s="13">
        <v>15650403</v>
      </c>
      <c r="N218" s="13">
        <v>3836380</v>
      </c>
      <c r="O218" s="13">
        <v>0</v>
      </c>
      <c r="P218" s="13">
        <v>489351</v>
      </c>
      <c r="Q218" s="13">
        <v>0</v>
      </c>
      <c r="R218" s="13">
        <v>5760473</v>
      </c>
      <c r="S218" s="13">
        <v>140119</v>
      </c>
      <c r="T218" s="13">
        <v>6952</v>
      </c>
      <c r="U218" s="13">
        <v>397637</v>
      </c>
      <c r="V218" s="13">
        <v>12425</v>
      </c>
      <c r="W218" s="13">
        <v>114595</v>
      </c>
      <c r="X218" s="13">
        <v>14245</v>
      </c>
      <c r="Y218" s="13">
        <v>0</v>
      </c>
      <c r="Z218" s="13">
        <v>413772</v>
      </c>
      <c r="AA218" s="13">
        <v>1214081</v>
      </c>
      <c r="AB218" s="13">
        <v>97495</v>
      </c>
      <c r="AC218" s="13">
        <v>1201989</v>
      </c>
      <c r="AD218" s="13">
        <v>19110155</v>
      </c>
      <c r="AE218" s="13">
        <v>0</v>
      </c>
      <c r="AF218" s="13">
        <v>148913</v>
      </c>
      <c r="AG218" s="13">
        <v>0</v>
      </c>
      <c r="AH218" s="13">
        <v>0</v>
      </c>
      <c r="AI218" s="13">
        <v>0</v>
      </c>
      <c r="AJ218" s="13">
        <v>145359</v>
      </c>
      <c r="AK218" s="13">
        <v>-409109</v>
      </c>
      <c r="AL218" s="13">
        <v>2505628</v>
      </c>
      <c r="AM218" s="13">
        <v>0</v>
      </c>
      <c r="AN218" s="13">
        <v>27552</v>
      </c>
      <c r="AO218" s="13">
        <v>99187</v>
      </c>
      <c r="AP218" s="13">
        <v>15066000</v>
      </c>
      <c r="AQ218" s="13">
        <v>53282</v>
      </c>
      <c r="AR218" s="13">
        <v>1341438</v>
      </c>
      <c r="AS218" s="13">
        <v>2351655</v>
      </c>
      <c r="AT218" s="13">
        <v>61289</v>
      </c>
      <c r="AU218" s="13">
        <v>1093273</v>
      </c>
      <c r="AV218" s="13">
        <v>347515</v>
      </c>
      <c r="AW218" s="13">
        <v>0</v>
      </c>
      <c r="AX218" s="13">
        <v>18329068</v>
      </c>
      <c r="AY218" s="13">
        <v>569805</v>
      </c>
      <c r="AZ218" s="13">
        <v>30094878</v>
      </c>
      <c r="BA218" s="13">
        <v>150062</v>
      </c>
      <c r="BB218" s="13">
        <v>15051899</v>
      </c>
      <c r="BC218" s="13">
        <v>1553548</v>
      </c>
      <c r="BD218" s="13">
        <v>11414792</v>
      </c>
      <c r="BE218" s="13">
        <v>6559516</v>
      </c>
      <c r="BF218" s="13">
        <v>2887854</v>
      </c>
      <c r="BG218" s="13">
        <v>42634</v>
      </c>
      <c r="BH218" s="13">
        <v>3014618</v>
      </c>
      <c r="BI218" s="13">
        <v>100862</v>
      </c>
      <c r="BJ218" s="13">
        <v>21081</v>
      </c>
      <c r="BK218" s="13">
        <v>0</v>
      </c>
      <c r="BL218" s="13">
        <v>0</v>
      </c>
      <c r="BM218" s="13">
        <v>54143</v>
      </c>
      <c r="BN218" s="13">
        <v>0</v>
      </c>
      <c r="BO218" s="13">
        <v>534835</v>
      </c>
      <c r="BP218" s="13">
        <v>0</v>
      </c>
      <c r="BQ218" s="55">
        <v>561</v>
      </c>
      <c r="BR218" s="60">
        <f t="shared" si="4"/>
        <v>209594287</v>
      </c>
    </row>
    <row r="219" spans="1:70" ht="15.75" x14ac:dyDescent="0.25">
      <c r="A219" s="15" t="s">
        <v>214</v>
      </c>
      <c r="B219" s="16"/>
      <c r="C219" s="17"/>
      <c r="D219" s="18">
        <v>1421096</v>
      </c>
      <c r="E219" s="18">
        <v>222490</v>
      </c>
      <c r="F219" s="18">
        <v>1325077</v>
      </c>
      <c r="G219" s="18">
        <v>355322</v>
      </c>
      <c r="H219" s="18">
        <v>3324200</v>
      </c>
      <c r="I219" s="18">
        <v>23989000</v>
      </c>
      <c r="J219" s="18">
        <v>69250</v>
      </c>
      <c r="K219" s="18">
        <v>2030296</v>
      </c>
      <c r="L219" s="18">
        <v>981873</v>
      </c>
      <c r="M219" s="18">
        <v>1167654</v>
      </c>
      <c r="N219" s="18">
        <v>2708004</v>
      </c>
      <c r="O219" s="18">
        <v>875694</v>
      </c>
      <c r="P219" s="18">
        <v>143679</v>
      </c>
      <c r="Q219" s="18">
        <v>208668</v>
      </c>
      <c r="R219" s="18">
        <v>2528843</v>
      </c>
      <c r="S219" s="18">
        <v>870842</v>
      </c>
      <c r="T219" s="18">
        <v>15905</v>
      </c>
      <c r="U219" s="18">
        <v>332501</v>
      </c>
      <c r="V219" s="18">
        <v>38745</v>
      </c>
      <c r="W219" s="18">
        <v>307831</v>
      </c>
      <c r="X219" s="18">
        <v>81995</v>
      </c>
      <c r="Y219" s="18">
        <v>196365</v>
      </c>
      <c r="Z219" s="18">
        <v>235642</v>
      </c>
      <c r="AA219" s="18">
        <v>365212</v>
      </c>
      <c r="AB219" s="18">
        <v>1543229</v>
      </c>
      <c r="AC219" s="18">
        <v>659069</v>
      </c>
      <c r="AD219" s="18">
        <v>16479233</v>
      </c>
      <c r="AE219" s="18">
        <v>323505</v>
      </c>
      <c r="AF219" s="18">
        <v>1708273</v>
      </c>
      <c r="AG219" s="18">
        <v>327969</v>
      </c>
      <c r="AH219" s="18">
        <v>194258</v>
      </c>
      <c r="AI219" s="18">
        <v>140397</v>
      </c>
      <c r="AJ219" s="18">
        <v>2224705</v>
      </c>
      <c r="AK219" s="18">
        <v>4669389</v>
      </c>
      <c r="AL219" s="18">
        <v>814980</v>
      </c>
      <c r="AM219" s="18">
        <v>272447</v>
      </c>
      <c r="AN219" s="18">
        <v>33816</v>
      </c>
      <c r="AO219" s="18">
        <v>644691</v>
      </c>
      <c r="AP219" s="18">
        <v>5744000</v>
      </c>
      <c r="AQ219" s="18">
        <v>2731517</v>
      </c>
      <c r="AR219" s="18">
        <v>2510665</v>
      </c>
      <c r="AS219" s="18">
        <v>48708362</v>
      </c>
      <c r="AT219" s="18">
        <v>3403630</v>
      </c>
      <c r="AU219" s="18">
        <v>594721</v>
      </c>
      <c r="AV219" s="18">
        <v>1431519</v>
      </c>
      <c r="AW219" s="18">
        <v>457936</v>
      </c>
      <c r="AX219" s="18">
        <v>17800542</v>
      </c>
      <c r="AY219" s="18">
        <v>2379415</v>
      </c>
      <c r="AZ219" s="18">
        <v>7462921</v>
      </c>
      <c r="BA219" s="18">
        <v>2697873</v>
      </c>
      <c r="BB219" s="18">
        <v>7051446</v>
      </c>
      <c r="BC219" s="18">
        <v>5708783</v>
      </c>
      <c r="BD219" s="18">
        <v>376935</v>
      </c>
      <c r="BE219" s="18">
        <v>4515351</v>
      </c>
      <c r="BF219" s="18">
        <v>2901264</v>
      </c>
      <c r="BG219" s="18">
        <v>1412344</v>
      </c>
      <c r="BH219" s="18">
        <v>3358081</v>
      </c>
      <c r="BI219" s="18">
        <v>1882985</v>
      </c>
      <c r="BJ219" s="18">
        <v>569941</v>
      </c>
      <c r="BK219" s="18">
        <v>342355</v>
      </c>
      <c r="BL219" s="18">
        <v>178933</v>
      </c>
      <c r="BM219" s="18">
        <v>60993</v>
      </c>
      <c r="BN219" s="18">
        <v>3690929</v>
      </c>
      <c r="BO219" s="18">
        <v>164538</v>
      </c>
      <c r="BP219" s="18">
        <v>630385</v>
      </c>
      <c r="BQ219" s="56">
        <v>6610</v>
      </c>
      <c r="BR219" s="61">
        <f t="shared" si="4"/>
        <v>202607119</v>
      </c>
    </row>
    <row r="220" spans="1:70" x14ac:dyDescent="0.25">
      <c r="A220" s="10"/>
      <c r="B220" s="11">
        <v>351.1</v>
      </c>
      <c r="C220" s="12" t="s">
        <v>215</v>
      </c>
      <c r="D220" s="13">
        <v>4542</v>
      </c>
      <c r="E220" s="13">
        <v>0</v>
      </c>
      <c r="F220" s="13">
        <v>144605</v>
      </c>
      <c r="G220" s="13">
        <v>0</v>
      </c>
      <c r="H220" s="13">
        <v>69184</v>
      </c>
      <c r="I220" s="13">
        <v>1857000</v>
      </c>
      <c r="J220" s="13">
        <v>5073</v>
      </c>
      <c r="K220" s="13">
        <v>133336</v>
      </c>
      <c r="L220" s="13">
        <v>328693</v>
      </c>
      <c r="M220" s="13">
        <v>90558</v>
      </c>
      <c r="N220" s="13">
        <v>900299</v>
      </c>
      <c r="O220" s="13">
        <v>185025</v>
      </c>
      <c r="P220" s="13">
        <v>60339</v>
      </c>
      <c r="Q220" s="13">
        <v>128445</v>
      </c>
      <c r="R220" s="13">
        <v>436156</v>
      </c>
      <c r="S220" s="13">
        <v>165447</v>
      </c>
      <c r="T220" s="13">
        <v>5732</v>
      </c>
      <c r="U220" s="13">
        <v>28730</v>
      </c>
      <c r="V220" s="13">
        <v>1704</v>
      </c>
      <c r="W220" s="13">
        <v>33550</v>
      </c>
      <c r="X220" s="13">
        <v>23034</v>
      </c>
      <c r="Y220" s="13">
        <v>30213</v>
      </c>
      <c r="Z220" s="13">
        <v>0</v>
      </c>
      <c r="AA220" s="13">
        <v>79814</v>
      </c>
      <c r="AB220" s="13">
        <v>106543</v>
      </c>
      <c r="AC220" s="13">
        <v>102526</v>
      </c>
      <c r="AD220" s="13">
        <v>294580</v>
      </c>
      <c r="AE220" s="13">
        <v>0</v>
      </c>
      <c r="AF220" s="13">
        <v>16289</v>
      </c>
      <c r="AG220" s="13">
        <v>103762</v>
      </c>
      <c r="AH220" s="13">
        <v>115036</v>
      </c>
      <c r="AI220" s="13">
        <v>0</v>
      </c>
      <c r="AJ220" s="13">
        <v>265408</v>
      </c>
      <c r="AK220" s="13">
        <v>42403</v>
      </c>
      <c r="AL220" s="13">
        <v>124696</v>
      </c>
      <c r="AM220" s="13">
        <v>18304</v>
      </c>
      <c r="AN220" s="13">
        <v>10748</v>
      </c>
      <c r="AO220" s="13">
        <v>38533</v>
      </c>
      <c r="AP220" s="13">
        <v>338000</v>
      </c>
      <c r="AQ220" s="13">
        <v>442408</v>
      </c>
      <c r="AR220" s="13">
        <v>160022</v>
      </c>
      <c r="AS220" s="13">
        <v>1810749</v>
      </c>
      <c r="AT220" s="13">
        <v>0</v>
      </c>
      <c r="AU220" s="13">
        <v>32449</v>
      </c>
      <c r="AV220" s="13">
        <v>0</v>
      </c>
      <c r="AW220" s="13">
        <v>185756</v>
      </c>
      <c r="AX220" s="13">
        <v>334833</v>
      </c>
      <c r="AY220" s="13">
        <v>21766</v>
      </c>
      <c r="AZ220" s="13">
        <v>17785</v>
      </c>
      <c r="BA220" s="13">
        <v>253963</v>
      </c>
      <c r="BB220" s="13">
        <v>573050</v>
      </c>
      <c r="BC220" s="13">
        <v>775743</v>
      </c>
      <c r="BD220" s="13">
        <v>19898</v>
      </c>
      <c r="BE220" s="13">
        <v>1437219</v>
      </c>
      <c r="BF220" s="13">
        <v>1401448</v>
      </c>
      <c r="BG220" s="13">
        <v>845596</v>
      </c>
      <c r="BH220" s="13">
        <v>594722</v>
      </c>
      <c r="BI220" s="13">
        <v>0</v>
      </c>
      <c r="BJ220" s="13">
        <v>25190</v>
      </c>
      <c r="BK220" s="13">
        <v>50197</v>
      </c>
      <c r="BL220" s="13">
        <v>28504</v>
      </c>
      <c r="BM220" s="13">
        <v>0</v>
      </c>
      <c r="BN220" s="13">
        <v>99617</v>
      </c>
      <c r="BO220" s="13">
        <v>0</v>
      </c>
      <c r="BP220" s="13">
        <v>0</v>
      </c>
      <c r="BQ220" s="55">
        <v>0</v>
      </c>
      <c r="BR220" s="60">
        <f t="shared" si="4"/>
        <v>15399222</v>
      </c>
    </row>
    <row r="221" spans="1:70" x14ac:dyDescent="0.25">
      <c r="A221" s="10"/>
      <c r="B221" s="11">
        <v>351.2</v>
      </c>
      <c r="C221" s="12" t="s">
        <v>216</v>
      </c>
      <c r="D221" s="13">
        <v>0</v>
      </c>
      <c r="E221" s="13">
        <v>0</v>
      </c>
      <c r="F221" s="13">
        <v>506771</v>
      </c>
      <c r="G221" s="13">
        <v>12712</v>
      </c>
      <c r="H221" s="13">
        <v>124361</v>
      </c>
      <c r="I221" s="13">
        <v>0</v>
      </c>
      <c r="J221" s="13">
        <v>27670</v>
      </c>
      <c r="K221" s="13">
        <v>178807</v>
      </c>
      <c r="L221" s="13">
        <v>112493</v>
      </c>
      <c r="M221" s="13">
        <v>105115</v>
      </c>
      <c r="N221" s="13">
        <v>9760</v>
      </c>
      <c r="O221" s="13">
        <v>0</v>
      </c>
      <c r="P221" s="13">
        <v>0</v>
      </c>
      <c r="Q221" s="13">
        <v>64890</v>
      </c>
      <c r="R221" s="13">
        <v>120315</v>
      </c>
      <c r="S221" s="13">
        <v>30102</v>
      </c>
      <c r="T221" s="13">
        <v>0</v>
      </c>
      <c r="U221" s="13">
        <v>18501</v>
      </c>
      <c r="V221" s="13">
        <v>27200</v>
      </c>
      <c r="W221" s="13">
        <v>0</v>
      </c>
      <c r="X221" s="13">
        <v>17794</v>
      </c>
      <c r="Y221" s="13">
        <v>15522</v>
      </c>
      <c r="Z221" s="13">
        <v>38897</v>
      </c>
      <c r="AA221" s="13">
        <v>0</v>
      </c>
      <c r="AB221" s="13">
        <v>192103</v>
      </c>
      <c r="AC221" s="13">
        <v>99719</v>
      </c>
      <c r="AD221" s="13">
        <v>203252</v>
      </c>
      <c r="AE221" s="13">
        <v>0</v>
      </c>
      <c r="AF221" s="13">
        <v>0</v>
      </c>
      <c r="AG221" s="13">
        <v>28555</v>
      </c>
      <c r="AH221" s="13">
        <v>0</v>
      </c>
      <c r="AI221" s="13">
        <v>0</v>
      </c>
      <c r="AJ221" s="13">
        <v>441602</v>
      </c>
      <c r="AK221" s="13">
        <v>717302</v>
      </c>
      <c r="AL221" s="13">
        <v>0</v>
      </c>
      <c r="AM221" s="13">
        <v>6897</v>
      </c>
      <c r="AN221" s="13">
        <v>5093</v>
      </c>
      <c r="AO221" s="13">
        <v>0</v>
      </c>
      <c r="AP221" s="13">
        <v>0</v>
      </c>
      <c r="AQ221" s="13">
        <v>393019</v>
      </c>
      <c r="AR221" s="13">
        <v>120906</v>
      </c>
      <c r="AS221" s="13">
        <v>0</v>
      </c>
      <c r="AT221" s="13">
        <v>0</v>
      </c>
      <c r="AU221" s="13">
        <v>11250</v>
      </c>
      <c r="AV221" s="13">
        <v>0</v>
      </c>
      <c r="AW221" s="13">
        <v>0</v>
      </c>
      <c r="AX221" s="13">
        <v>313583</v>
      </c>
      <c r="AY221" s="13">
        <v>438325</v>
      </c>
      <c r="AZ221" s="13">
        <v>1151960</v>
      </c>
      <c r="BA221" s="13">
        <v>142393</v>
      </c>
      <c r="BB221" s="13">
        <v>24990</v>
      </c>
      <c r="BC221" s="13">
        <v>490102</v>
      </c>
      <c r="BD221" s="13">
        <v>5574</v>
      </c>
      <c r="BE221" s="13">
        <v>0</v>
      </c>
      <c r="BF221" s="13">
        <v>73880</v>
      </c>
      <c r="BG221" s="13">
        <v>0</v>
      </c>
      <c r="BH221" s="13">
        <v>254873</v>
      </c>
      <c r="BI221" s="13">
        <v>0</v>
      </c>
      <c r="BJ221" s="13">
        <v>226891</v>
      </c>
      <c r="BK221" s="13">
        <v>0</v>
      </c>
      <c r="BL221" s="13">
        <v>56517</v>
      </c>
      <c r="BM221" s="13">
        <v>0</v>
      </c>
      <c r="BN221" s="13">
        <v>319405</v>
      </c>
      <c r="BO221" s="13">
        <v>0</v>
      </c>
      <c r="BP221" s="13">
        <v>0</v>
      </c>
      <c r="BQ221" s="55">
        <v>0</v>
      </c>
      <c r="BR221" s="60">
        <f t="shared" si="4"/>
        <v>7129101</v>
      </c>
    </row>
    <row r="222" spans="1:70" x14ac:dyDescent="0.25">
      <c r="A222" s="10"/>
      <c r="B222" s="11">
        <v>351.3</v>
      </c>
      <c r="C222" s="12" t="s">
        <v>217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600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  <c r="AD222" s="13">
        <v>0</v>
      </c>
      <c r="AE222" s="13">
        <v>4690</v>
      </c>
      <c r="AF222" s="13">
        <v>0</v>
      </c>
      <c r="AG222" s="13">
        <v>571</v>
      </c>
      <c r="AH222" s="13">
        <v>13788</v>
      </c>
      <c r="AI222" s="13">
        <v>0</v>
      </c>
      <c r="AJ222" s="13">
        <v>0</v>
      </c>
      <c r="AK222" s="13">
        <v>0</v>
      </c>
      <c r="AL222" s="13">
        <v>321</v>
      </c>
      <c r="AM222" s="13">
        <v>13357</v>
      </c>
      <c r="AN222" s="13">
        <v>0</v>
      </c>
      <c r="AO222" s="13">
        <v>0</v>
      </c>
      <c r="AP222" s="13">
        <v>25000</v>
      </c>
      <c r="AQ222" s="13">
        <v>0</v>
      </c>
      <c r="AR222" s="13">
        <v>0</v>
      </c>
      <c r="AS222" s="13">
        <v>15911972</v>
      </c>
      <c r="AT222" s="13">
        <v>70479</v>
      </c>
      <c r="AU222" s="13">
        <v>15102</v>
      </c>
      <c r="AV222" s="13">
        <v>0</v>
      </c>
      <c r="AW222" s="13">
        <v>0</v>
      </c>
      <c r="AX222" s="13">
        <v>0</v>
      </c>
      <c r="AY222" s="13">
        <v>0</v>
      </c>
      <c r="AZ222" s="13">
        <v>172640</v>
      </c>
      <c r="BA222" s="13">
        <v>0</v>
      </c>
      <c r="BB222" s="13">
        <v>0</v>
      </c>
      <c r="BC222" s="13">
        <v>1200</v>
      </c>
      <c r="BD222" s="13">
        <v>17394</v>
      </c>
      <c r="BE222" s="13">
        <v>0</v>
      </c>
      <c r="BF222" s="13">
        <v>239181</v>
      </c>
      <c r="BG222" s="13">
        <v>333</v>
      </c>
      <c r="BH222" s="13">
        <v>0</v>
      </c>
      <c r="BI222" s="13">
        <v>0</v>
      </c>
      <c r="BJ222" s="13">
        <v>0</v>
      </c>
      <c r="BK222" s="13">
        <v>97206</v>
      </c>
      <c r="BL222" s="13">
        <v>65554</v>
      </c>
      <c r="BM222" s="13">
        <v>0</v>
      </c>
      <c r="BN222" s="13">
        <v>0</v>
      </c>
      <c r="BO222" s="13">
        <v>0</v>
      </c>
      <c r="BP222" s="13">
        <v>21154</v>
      </c>
      <c r="BQ222" s="55">
        <v>0</v>
      </c>
      <c r="BR222" s="60">
        <f t="shared" si="4"/>
        <v>16670542</v>
      </c>
    </row>
    <row r="223" spans="1:70" x14ac:dyDescent="0.25">
      <c r="A223" s="10"/>
      <c r="B223" s="11">
        <v>351.4</v>
      </c>
      <c r="C223" s="12" t="s">
        <v>218</v>
      </c>
      <c r="D223" s="13">
        <v>89</v>
      </c>
      <c r="E223" s="13">
        <v>0</v>
      </c>
      <c r="F223" s="13">
        <v>186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60283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36291</v>
      </c>
      <c r="AI223" s="13">
        <v>0</v>
      </c>
      <c r="AJ223" s="13">
        <v>0</v>
      </c>
      <c r="AK223" s="13">
        <v>0</v>
      </c>
      <c r="AL223" s="13">
        <v>0</v>
      </c>
      <c r="AM223" s="13">
        <v>0</v>
      </c>
      <c r="AN223" s="13">
        <v>0</v>
      </c>
      <c r="AO223" s="13">
        <v>31252</v>
      </c>
      <c r="AP223" s="13">
        <v>0</v>
      </c>
      <c r="AQ223" s="13">
        <v>0</v>
      </c>
      <c r="AR223" s="13">
        <v>2100</v>
      </c>
      <c r="AS223" s="13">
        <v>0</v>
      </c>
      <c r="AT223" s="13">
        <v>533013</v>
      </c>
      <c r="AU223" s="13">
        <v>100</v>
      </c>
      <c r="AV223" s="13">
        <v>0</v>
      </c>
      <c r="AW223" s="13">
        <v>0</v>
      </c>
      <c r="AX223" s="13">
        <v>0</v>
      </c>
      <c r="AY223" s="13">
        <v>0</v>
      </c>
      <c r="AZ223" s="13">
        <v>0</v>
      </c>
      <c r="BA223" s="13">
        <v>104446</v>
      </c>
      <c r="BB223" s="13">
        <v>0</v>
      </c>
      <c r="BC223" s="13">
        <v>100</v>
      </c>
      <c r="BD223" s="13">
        <v>27046</v>
      </c>
      <c r="BE223" s="13">
        <v>0</v>
      </c>
      <c r="BF223" s="13">
        <v>578</v>
      </c>
      <c r="BG223" s="13">
        <v>0</v>
      </c>
      <c r="BH223" s="13">
        <v>0</v>
      </c>
      <c r="BI223" s="13">
        <v>0</v>
      </c>
      <c r="BJ223" s="13">
        <v>0</v>
      </c>
      <c r="BK223" s="13">
        <v>0</v>
      </c>
      <c r="BL223" s="13">
        <v>0</v>
      </c>
      <c r="BM223" s="13">
        <v>0</v>
      </c>
      <c r="BN223" s="13">
        <v>325</v>
      </c>
      <c r="BO223" s="13">
        <v>0</v>
      </c>
      <c r="BP223" s="13">
        <v>35996</v>
      </c>
      <c r="BQ223" s="55">
        <v>0</v>
      </c>
      <c r="BR223" s="60">
        <f t="shared" si="4"/>
        <v>831805</v>
      </c>
    </row>
    <row r="224" spans="1:70" x14ac:dyDescent="0.25">
      <c r="A224" s="10"/>
      <c r="B224" s="11">
        <v>351.5</v>
      </c>
      <c r="C224" s="12" t="s">
        <v>219</v>
      </c>
      <c r="D224" s="13">
        <v>159703</v>
      </c>
      <c r="E224" s="13">
        <v>0</v>
      </c>
      <c r="F224" s="13">
        <v>555549</v>
      </c>
      <c r="G224" s="13">
        <v>304996</v>
      </c>
      <c r="H224" s="13">
        <v>1040058</v>
      </c>
      <c r="I224" s="13">
        <v>1361000</v>
      </c>
      <c r="J224" s="13">
        <v>18677</v>
      </c>
      <c r="K224" s="13">
        <v>680000</v>
      </c>
      <c r="L224" s="13">
        <v>239789</v>
      </c>
      <c r="M224" s="13">
        <v>450308</v>
      </c>
      <c r="N224" s="13">
        <v>0</v>
      </c>
      <c r="O224" s="13">
        <v>251759</v>
      </c>
      <c r="P224" s="13">
        <v>0</v>
      </c>
      <c r="Q224" s="13">
        <v>0</v>
      </c>
      <c r="R224" s="13">
        <v>897035</v>
      </c>
      <c r="S224" s="13">
        <v>40656</v>
      </c>
      <c r="T224" s="13">
        <v>0</v>
      </c>
      <c r="U224" s="13">
        <v>217852</v>
      </c>
      <c r="V224" s="13">
        <v>0</v>
      </c>
      <c r="W224" s="13">
        <v>0</v>
      </c>
      <c r="X224" s="13">
        <v>38092</v>
      </c>
      <c r="Y224" s="13">
        <v>74627</v>
      </c>
      <c r="Z224" s="13">
        <v>0</v>
      </c>
      <c r="AA224" s="13">
        <v>20303</v>
      </c>
      <c r="AB224" s="13">
        <v>501744</v>
      </c>
      <c r="AC224" s="13">
        <v>249469</v>
      </c>
      <c r="AD224" s="13">
        <v>3778837</v>
      </c>
      <c r="AE224" s="13">
        <v>0</v>
      </c>
      <c r="AF224" s="13">
        <v>0</v>
      </c>
      <c r="AG224" s="13">
        <v>103671</v>
      </c>
      <c r="AH224" s="13">
        <v>0</v>
      </c>
      <c r="AI224" s="13">
        <v>0</v>
      </c>
      <c r="AJ224" s="13">
        <v>720897</v>
      </c>
      <c r="AK224" s="13">
        <v>1675472</v>
      </c>
      <c r="AL224" s="13">
        <v>0</v>
      </c>
      <c r="AM224" s="13">
        <v>88192</v>
      </c>
      <c r="AN224" s="13">
        <v>0</v>
      </c>
      <c r="AO224" s="13">
        <v>224025</v>
      </c>
      <c r="AP224" s="13">
        <v>3826000</v>
      </c>
      <c r="AQ224" s="13">
        <v>669532</v>
      </c>
      <c r="AR224" s="13">
        <v>1153829</v>
      </c>
      <c r="AS224" s="13">
        <v>0</v>
      </c>
      <c r="AT224" s="13">
        <v>8273</v>
      </c>
      <c r="AU224" s="13">
        <v>256949</v>
      </c>
      <c r="AV224" s="13">
        <v>78751</v>
      </c>
      <c r="AW224" s="13">
        <v>0</v>
      </c>
      <c r="AX224" s="13">
        <v>7660301</v>
      </c>
      <c r="AY224" s="13">
        <v>1115996</v>
      </c>
      <c r="AZ224" s="13">
        <v>1960140</v>
      </c>
      <c r="BA224" s="13">
        <v>994212</v>
      </c>
      <c r="BB224" s="13">
        <v>3253004</v>
      </c>
      <c r="BC224" s="13">
        <v>1905342</v>
      </c>
      <c r="BD224" s="13">
        <v>0</v>
      </c>
      <c r="BE224" s="13">
        <v>0</v>
      </c>
      <c r="BF224" s="13">
        <v>0</v>
      </c>
      <c r="BG224" s="13">
        <v>91676</v>
      </c>
      <c r="BH224" s="13">
        <v>1216964</v>
      </c>
      <c r="BI224" s="13">
        <v>5039</v>
      </c>
      <c r="BJ224" s="13">
        <v>167811</v>
      </c>
      <c r="BK224" s="13">
        <v>5162</v>
      </c>
      <c r="BL224" s="13">
        <v>0</v>
      </c>
      <c r="BM224" s="13">
        <v>0</v>
      </c>
      <c r="BN224" s="13">
        <v>1272644</v>
      </c>
      <c r="BO224" s="13">
        <v>46108</v>
      </c>
      <c r="BP224" s="13">
        <v>4871</v>
      </c>
      <c r="BQ224" s="55">
        <v>0</v>
      </c>
      <c r="BR224" s="60">
        <f t="shared" si="4"/>
        <v>39385315</v>
      </c>
    </row>
    <row r="225" spans="1:70" x14ac:dyDescent="0.25">
      <c r="A225" s="10"/>
      <c r="B225" s="11">
        <v>351.6</v>
      </c>
      <c r="C225" s="12" t="s">
        <v>220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23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99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4395</v>
      </c>
      <c r="AB225" s="13">
        <v>0</v>
      </c>
      <c r="AC225" s="13">
        <v>0</v>
      </c>
      <c r="AD225" s="13">
        <v>235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3">
        <v>0</v>
      </c>
      <c r="AK225" s="13">
        <v>0</v>
      </c>
      <c r="AL225" s="13">
        <v>0</v>
      </c>
      <c r="AM225" s="13">
        <v>0</v>
      </c>
      <c r="AN225" s="13">
        <v>0</v>
      </c>
      <c r="AO225" s="13">
        <v>0</v>
      </c>
      <c r="AP225" s="13">
        <v>0</v>
      </c>
      <c r="AQ225" s="13">
        <v>0</v>
      </c>
      <c r="AR225" s="13">
        <v>277</v>
      </c>
      <c r="AS225" s="13">
        <v>0</v>
      </c>
      <c r="AT225" s="13">
        <v>0</v>
      </c>
      <c r="AU225" s="13">
        <v>0</v>
      </c>
      <c r="AV225" s="13">
        <v>0</v>
      </c>
      <c r="AW225" s="13">
        <v>0</v>
      </c>
      <c r="AX225" s="13">
        <v>0</v>
      </c>
      <c r="AY225" s="13">
        <v>4749</v>
      </c>
      <c r="AZ225" s="13">
        <v>0</v>
      </c>
      <c r="BA225" s="13">
        <v>0</v>
      </c>
      <c r="BB225" s="13">
        <v>446</v>
      </c>
      <c r="BC225" s="13">
        <v>200606</v>
      </c>
      <c r="BD225" s="13">
        <v>0</v>
      </c>
      <c r="BE225" s="13">
        <v>0</v>
      </c>
      <c r="BF225" s="13">
        <v>0</v>
      </c>
      <c r="BG225" s="13">
        <v>0</v>
      </c>
      <c r="BH225" s="13">
        <v>-883</v>
      </c>
      <c r="BI225" s="13">
        <v>0</v>
      </c>
      <c r="BJ225" s="13">
        <v>0</v>
      </c>
      <c r="BK225" s="13">
        <v>0</v>
      </c>
      <c r="BL225" s="13">
        <v>0</v>
      </c>
      <c r="BM225" s="13">
        <v>0</v>
      </c>
      <c r="BN225" s="13">
        <v>167</v>
      </c>
      <c r="BO225" s="13">
        <v>0</v>
      </c>
      <c r="BP225" s="13">
        <v>36369</v>
      </c>
      <c r="BQ225" s="55">
        <v>0</v>
      </c>
      <c r="BR225" s="60">
        <f t="shared" si="4"/>
        <v>246483</v>
      </c>
    </row>
    <row r="226" spans="1:70" x14ac:dyDescent="0.25">
      <c r="A226" s="10"/>
      <c r="B226" s="11">
        <v>351.7</v>
      </c>
      <c r="C226" s="12" t="s">
        <v>221</v>
      </c>
      <c r="D226" s="13">
        <v>302974</v>
      </c>
      <c r="E226" s="13">
        <v>0</v>
      </c>
      <c r="F226" s="13">
        <v>0</v>
      </c>
      <c r="G226" s="13">
        <v>0</v>
      </c>
      <c r="H226" s="13">
        <v>288659</v>
      </c>
      <c r="I226" s="13">
        <v>0</v>
      </c>
      <c r="J226" s="13">
        <v>5282</v>
      </c>
      <c r="K226" s="13">
        <v>105214</v>
      </c>
      <c r="L226" s="13">
        <v>43478</v>
      </c>
      <c r="M226" s="13">
        <v>143314</v>
      </c>
      <c r="N226" s="13">
        <v>0</v>
      </c>
      <c r="O226" s="13">
        <v>74010</v>
      </c>
      <c r="P226" s="13">
        <v>0</v>
      </c>
      <c r="Q226" s="13">
        <v>0</v>
      </c>
      <c r="R226" s="13">
        <v>0</v>
      </c>
      <c r="S226" s="13">
        <v>0</v>
      </c>
      <c r="T226" s="13">
        <v>10173</v>
      </c>
      <c r="U226" s="13">
        <v>0</v>
      </c>
      <c r="V226" s="13">
        <v>0</v>
      </c>
      <c r="W226" s="13">
        <v>36051</v>
      </c>
      <c r="X226" s="13">
        <v>0</v>
      </c>
      <c r="Y226" s="13">
        <v>0</v>
      </c>
      <c r="Z226" s="13">
        <v>0</v>
      </c>
      <c r="AA226" s="13">
        <v>167438</v>
      </c>
      <c r="AB226" s="13">
        <v>0</v>
      </c>
      <c r="AC226" s="13">
        <v>0</v>
      </c>
      <c r="AD226" s="13">
        <v>678671</v>
      </c>
      <c r="AE226" s="13">
        <v>0</v>
      </c>
      <c r="AF226" s="13">
        <v>109571</v>
      </c>
      <c r="AG226" s="13">
        <v>0</v>
      </c>
      <c r="AH226" s="13">
        <v>0</v>
      </c>
      <c r="AI226" s="13">
        <v>0</v>
      </c>
      <c r="AJ226" s="13">
        <v>246793</v>
      </c>
      <c r="AK226" s="13">
        <v>0</v>
      </c>
      <c r="AL226" s="13">
        <v>260932</v>
      </c>
      <c r="AM226" s="13">
        <v>22781</v>
      </c>
      <c r="AN226" s="13">
        <v>0</v>
      </c>
      <c r="AO226" s="13">
        <v>87083</v>
      </c>
      <c r="AP226" s="13">
        <v>0</v>
      </c>
      <c r="AQ226" s="13">
        <v>85378</v>
      </c>
      <c r="AR226" s="13">
        <v>145401</v>
      </c>
      <c r="AS226" s="13">
        <v>0</v>
      </c>
      <c r="AT226" s="13">
        <v>0</v>
      </c>
      <c r="AU226" s="13">
        <v>63967</v>
      </c>
      <c r="AV226" s="13">
        <v>95530</v>
      </c>
      <c r="AW226" s="13">
        <v>0</v>
      </c>
      <c r="AX226" s="13">
        <v>0</v>
      </c>
      <c r="AY226" s="13">
        <v>482010</v>
      </c>
      <c r="AZ226" s="13">
        <v>1168217</v>
      </c>
      <c r="BA226" s="13">
        <v>0</v>
      </c>
      <c r="BB226" s="13">
        <v>603405</v>
      </c>
      <c r="BC226" s="13">
        <v>0</v>
      </c>
      <c r="BD226" s="13">
        <v>0</v>
      </c>
      <c r="BE226" s="13">
        <v>0</v>
      </c>
      <c r="BF226" s="13">
        <v>240794</v>
      </c>
      <c r="BG226" s="13">
        <v>156676</v>
      </c>
      <c r="BH226" s="13">
        <v>109001</v>
      </c>
      <c r="BI226" s="13">
        <v>431511</v>
      </c>
      <c r="BJ226" s="13">
        <v>0</v>
      </c>
      <c r="BK226" s="13">
        <v>0</v>
      </c>
      <c r="BL226" s="13">
        <v>0</v>
      </c>
      <c r="BM226" s="13">
        <v>0</v>
      </c>
      <c r="BN226" s="13">
        <v>375111</v>
      </c>
      <c r="BO226" s="13">
        <v>0</v>
      </c>
      <c r="BP226" s="13">
        <v>0</v>
      </c>
      <c r="BQ226" s="55">
        <v>0</v>
      </c>
      <c r="BR226" s="60">
        <f t="shared" si="4"/>
        <v>6539425</v>
      </c>
    </row>
    <row r="227" spans="1:70" x14ac:dyDescent="0.25">
      <c r="A227" s="10"/>
      <c r="B227" s="11">
        <v>351.8</v>
      </c>
      <c r="C227" s="12" t="s">
        <v>222</v>
      </c>
      <c r="D227" s="13">
        <v>245825</v>
      </c>
      <c r="E227" s="13">
        <v>22251</v>
      </c>
      <c r="F227" s="13">
        <v>0</v>
      </c>
      <c r="G227" s="13">
        <v>0</v>
      </c>
      <c r="H227" s="13">
        <v>347594</v>
      </c>
      <c r="I227" s="13">
        <v>815000</v>
      </c>
      <c r="J227" s="13">
        <v>12253</v>
      </c>
      <c r="K227" s="13">
        <v>167639</v>
      </c>
      <c r="L227" s="13">
        <v>85000</v>
      </c>
      <c r="M227" s="13">
        <v>148669</v>
      </c>
      <c r="N227" s="13">
        <v>0</v>
      </c>
      <c r="O227" s="13">
        <v>106334</v>
      </c>
      <c r="P227" s="13">
        <v>0</v>
      </c>
      <c r="Q227" s="13">
        <v>15333</v>
      </c>
      <c r="R227" s="13">
        <v>0</v>
      </c>
      <c r="S227" s="13">
        <v>41893</v>
      </c>
      <c r="T227" s="13">
        <v>0</v>
      </c>
      <c r="U227" s="13">
        <v>67418</v>
      </c>
      <c r="V227" s="13">
        <v>9746</v>
      </c>
      <c r="W227" s="13">
        <v>42843</v>
      </c>
      <c r="X227" s="13">
        <v>0</v>
      </c>
      <c r="Y227" s="13">
        <v>29700</v>
      </c>
      <c r="Z227" s="13">
        <v>0</v>
      </c>
      <c r="AA227" s="13">
        <v>0</v>
      </c>
      <c r="AB227" s="13">
        <v>187694</v>
      </c>
      <c r="AC227" s="13">
        <v>89352</v>
      </c>
      <c r="AD227" s="13">
        <v>1298341</v>
      </c>
      <c r="AE227" s="13">
        <v>37557</v>
      </c>
      <c r="AF227" s="13">
        <v>1065825</v>
      </c>
      <c r="AG227" s="13">
        <v>75605</v>
      </c>
      <c r="AH227" s="13">
        <v>0</v>
      </c>
      <c r="AI227" s="13">
        <v>17908</v>
      </c>
      <c r="AJ227" s="13">
        <v>278421</v>
      </c>
      <c r="AK227" s="13">
        <v>772968</v>
      </c>
      <c r="AL227" s="13">
        <v>238876</v>
      </c>
      <c r="AM227" s="13">
        <v>36423</v>
      </c>
      <c r="AN227" s="13">
        <v>7202</v>
      </c>
      <c r="AO227" s="13">
        <v>0</v>
      </c>
      <c r="AP227" s="13">
        <v>0</v>
      </c>
      <c r="AQ227" s="13">
        <v>402028</v>
      </c>
      <c r="AR227" s="13">
        <v>218191</v>
      </c>
      <c r="AS227" s="13">
        <v>0</v>
      </c>
      <c r="AT227" s="13">
        <v>0</v>
      </c>
      <c r="AU227" s="13">
        <v>54844</v>
      </c>
      <c r="AV227" s="13">
        <v>187318</v>
      </c>
      <c r="AW227" s="13">
        <v>0</v>
      </c>
      <c r="AX227" s="13">
        <v>1704851</v>
      </c>
      <c r="AY227" s="13">
        <v>0</v>
      </c>
      <c r="AZ227" s="13">
        <v>0</v>
      </c>
      <c r="BA227" s="13">
        <v>388896</v>
      </c>
      <c r="BB227" s="13">
        <v>998954</v>
      </c>
      <c r="BC227" s="13">
        <v>675999</v>
      </c>
      <c r="BD227" s="13">
        <v>0</v>
      </c>
      <c r="BE227" s="13">
        <v>0</v>
      </c>
      <c r="BF227" s="13">
        <v>325033</v>
      </c>
      <c r="BG227" s="13">
        <v>178929</v>
      </c>
      <c r="BH227" s="13">
        <v>315936</v>
      </c>
      <c r="BI227" s="13">
        <v>0</v>
      </c>
      <c r="BJ227" s="13">
        <v>100537</v>
      </c>
      <c r="BK227" s="13">
        <v>69089</v>
      </c>
      <c r="BL227" s="13">
        <v>0</v>
      </c>
      <c r="BM227" s="13">
        <v>6825</v>
      </c>
      <c r="BN227" s="13">
        <v>345260</v>
      </c>
      <c r="BO227" s="13">
        <v>58810</v>
      </c>
      <c r="BP227" s="13">
        <v>0</v>
      </c>
      <c r="BQ227" s="55">
        <v>0</v>
      </c>
      <c r="BR227" s="60">
        <f t="shared" si="4"/>
        <v>12295170</v>
      </c>
    </row>
    <row r="228" spans="1:70" x14ac:dyDescent="0.25">
      <c r="A228" s="10"/>
      <c r="B228" s="11">
        <v>351.9</v>
      </c>
      <c r="C228" s="12" t="s">
        <v>223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295</v>
      </c>
      <c r="K228" s="13">
        <v>0</v>
      </c>
      <c r="L228" s="13">
        <v>14874</v>
      </c>
      <c r="M228" s="13">
        <v>0</v>
      </c>
      <c r="N228" s="13">
        <v>1356400</v>
      </c>
      <c r="O228" s="13">
        <v>111281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3075</v>
      </c>
      <c r="Y228" s="13">
        <v>0</v>
      </c>
      <c r="Z228" s="13">
        <v>0</v>
      </c>
      <c r="AA228" s="13">
        <v>79692</v>
      </c>
      <c r="AB228" s="13">
        <v>0</v>
      </c>
      <c r="AC228" s="13">
        <v>0</v>
      </c>
      <c r="AD228" s="13">
        <v>1338592</v>
      </c>
      <c r="AE228" s="13">
        <v>0</v>
      </c>
      <c r="AF228" s="13">
        <v>0</v>
      </c>
      <c r="AG228" s="13">
        <v>0</v>
      </c>
      <c r="AH228" s="13">
        <v>12441</v>
      </c>
      <c r="AI228" s="13">
        <v>109846</v>
      </c>
      <c r="AJ228" s="13">
        <v>0</v>
      </c>
      <c r="AK228" s="13">
        <v>0</v>
      </c>
      <c r="AL228" s="13">
        <v>0</v>
      </c>
      <c r="AM228" s="13">
        <v>0</v>
      </c>
      <c r="AN228" s="13">
        <v>0</v>
      </c>
      <c r="AO228" s="13">
        <v>27404</v>
      </c>
      <c r="AP228" s="13">
        <v>0</v>
      </c>
      <c r="AQ228" s="13">
        <v>0</v>
      </c>
      <c r="AR228" s="13">
        <v>97</v>
      </c>
      <c r="AS228" s="13">
        <v>0</v>
      </c>
      <c r="AT228" s="13">
        <v>0</v>
      </c>
      <c r="AU228" s="13">
        <v>11330</v>
      </c>
      <c r="AV228" s="13">
        <v>905986</v>
      </c>
      <c r="AW228" s="13">
        <v>0</v>
      </c>
      <c r="AX228" s="13">
        <v>0</v>
      </c>
      <c r="AY228" s="13">
        <v>0</v>
      </c>
      <c r="AZ228" s="13">
        <v>0</v>
      </c>
      <c r="BA228" s="13">
        <v>0</v>
      </c>
      <c r="BB228" s="13">
        <v>0</v>
      </c>
      <c r="BC228" s="13">
        <v>0</v>
      </c>
      <c r="BD228" s="13">
        <v>0</v>
      </c>
      <c r="BE228" s="13">
        <v>0</v>
      </c>
      <c r="BF228" s="13">
        <v>0</v>
      </c>
      <c r="BG228" s="13">
        <v>18913</v>
      </c>
      <c r="BH228" s="13">
        <v>3164</v>
      </c>
      <c r="BI228" s="13">
        <v>687152</v>
      </c>
      <c r="BJ228" s="13">
        <v>0</v>
      </c>
      <c r="BK228" s="13">
        <v>2264</v>
      </c>
      <c r="BL228" s="13">
        <v>0</v>
      </c>
      <c r="BM228" s="13">
        <v>0</v>
      </c>
      <c r="BN228" s="13">
        <v>0</v>
      </c>
      <c r="BO228" s="13">
        <v>31084</v>
      </c>
      <c r="BP228" s="13">
        <v>0</v>
      </c>
      <c r="BQ228" s="55">
        <v>0</v>
      </c>
      <c r="BR228" s="60">
        <f t="shared" si="4"/>
        <v>4713890</v>
      </c>
    </row>
    <row r="229" spans="1:70" x14ac:dyDescent="0.25">
      <c r="A229" s="10"/>
      <c r="B229" s="11">
        <v>352</v>
      </c>
      <c r="C229" s="12" t="s">
        <v>224</v>
      </c>
      <c r="D229" s="13">
        <v>0</v>
      </c>
      <c r="E229" s="13">
        <v>4067</v>
      </c>
      <c r="F229" s="13">
        <v>80256</v>
      </c>
      <c r="G229" s="13">
        <v>0</v>
      </c>
      <c r="H229" s="13">
        <v>601048</v>
      </c>
      <c r="I229" s="13">
        <v>0</v>
      </c>
      <c r="J229" s="13">
        <v>0</v>
      </c>
      <c r="K229" s="13">
        <v>38415</v>
      </c>
      <c r="L229" s="13">
        <v>0</v>
      </c>
      <c r="M229" s="13">
        <v>88905</v>
      </c>
      <c r="N229" s="13">
        <v>91757</v>
      </c>
      <c r="O229" s="13">
        <v>27612</v>
      </c>
      <c r="P229" s="13">
        <v>3262</v>
      </c>
      <c r="Q229" s="13">
        <v>0</v>
      </c>
      <c r="R229" s="13">
        <v>96966</v>
      </c>
      <c r="S229" s="13">
        <v>17303</v>
      </c>
      <c r="T229" s="13">
        <v>0</v>
      </c>
      <c r="U229" s="13">
        <v>0</v>
      </c>
      <c r="V229" s="13">
        <v>0</v>
      </c>
      <c r="W229" s="13">
        <v>3545</v>
      </c>
      <c r="X229" s="13">
        <v>0</v>
      </c>
      <c r="Y229" s="13">
        <v>10195</v>
      </c>
      <c r="Z229" s="13">
        <v>3335</v>
      </c>
      <c r="AA229" s="13">
        <v>0</v>
      </c>
      <c r="AB229" s="13">
        <v>0</v>
      </c>
      <c r="AC229" s="13">
        <v>30836</v>
      </c>
      <c r="AD229" s="13">
        <v>332337</v>
      </c>
      <c r="AE229" s="13">
        <v>0</v>
      </c>
      <c r="AF229" s="13">
        <v>46102</v>
      </c>
      <c r="AG229" s="13">
        <v>3614</v>
      </c>
      <c r="AH229" s="13">
        <v>0</v>
      </c>
      <c r="AI229" s="13">
        <v>2231</v>
      </c>
      <c r="AJ229" s="13">
        <v>30109</v>
      </c>
      <c r="AK229" s="13">
        <v>349595</v>
      </c>
      <c r="AL229" s="13">
        <v>0</v>
      </c>
      <c r="AM229" s="13">
        <v>7485</v>
      </c>
      <c r="AN229" s="13">
        <v>0</v>
      </c>
      <c r="AO229" s="13">
        <v>12393</v>
      </c>
      <c r="AP229" s="13">
        <v>68000</v>
      </c>
      <c r="AQ229" s="13">
        <v>86186</v>
      </c>
      <c r="AR229" s="13">
        <v>72075</v>
      </c>
      <c r="AS229" s="13">
        <v>657059</v>
      </c>
      <c r="AT229" s="13">
        <v>10884</v>
      </c>
      <c r="AU229" s="13">
        <v>36594</v>
      </c>
      <c r="AV229" s="13">
        <v>0</v>
      </c>
      <c r="AW229" s="13">
        <v>14055</v>
      </c>
      <c r="AX229" s="13">
        <v>0</v>
      </c>
      <c r="AY229" s="13">
        <v>70105</v>
      </c>
      <c r="AZ229" s="13">
        <v>590612</v>
      </c>
      <c r="BA229" s="13">
        <v>69969</v>
      </c>
      <c r="BB229" s="13">
        <v>0</v>
      </c>
      <c r="BC229" s="13">
        <v>0</v>
      </c>
      <c r="BD229" s="13">
        <v>5803</v>
      </c>
      <c r="BE229" s="13">
        <v>186065</v>
      </c>
      <c r="BF229" s="13">
        <v>31872</v>
      </c>
      <c r="BG229" s="13">
        <v>0</v>
      </c>
      <c r="BH229" s="13">
        <v>164649</v>
      </c>
      <c r="BI229" s="13">
        <v>161423</v>
      </c>
      <c r="BJ229" s="13">
        <v>0</v>
      </c>
      <c r="BK229" s="13">
        <v>25814</v>
      </c>
      <c r="BL229" s="13">
        <v>11035</v>
      </c>
      <c r="BM229" s="13">
        <v>0</v>
      </c>
      <c r="BN229" s="13">
        <v>298961</v>
      </c>
      <c r="BO229" s="13">
        <v>2533</v>
      </c>
      <c r="BP229" s="13">
        <v>0</v>
      </c>
      <c r="BQ229" s="55">
        <v>0</v>
      </c>
      <c r="BR229" s="60">
        <f t="shared" si="4"/>
        <v>4445062</v>
      </c>
    </row>
    <row r="230" spans="1:70" x14ac:dyDescent="0.25">
      <c r="A230" s="10"/>
      <c r="B230" s="11">
        <v>353</v>
      </c>
      <c r="C230" s="12" t="s">
        <v>225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64800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3">
        <v>0</v>
      </c>
      <c r="AP230" s="13">
        <v>26000</v>
      </c>
      <c r="AQ230" s="13">
        <v>0</v>
      </c>
      <c r="AR230" s="13">
        <v>0</v>
      </c>
      <c r="AS230" s="13">
        <v>0</v>
      </c>
      <c r="AT230" s="13">
        <v>0</v>
      </c>
      <c r="AU230" s="13">
        <v>0</v>
      </c>
      <c r="AV230" s="13">
        <v>0</v>
      </c>
      <c r="AW230" s="13">
        <v>0</v>
      </c>
      <c r="AX230" s="13">
        <v>0</v>
      </c>
      <c r="AY230" s="13">
        <v>0</v>
      </c>
      <c r="AZ230" s="13">
        <v>83713</v>
      </c>
      <c r="BA230" s="13">
        <v>0</v>
      </c>
      <c r="BB230" s="13">
        <v>0</v>
      </c>
      <c r="BC230" s="13">
        <v>0</v>
      </c>
      <c r="BD230" s="13">
        <v>0</v>
      </c>
      <c r="BE230" s="13">
        <v>0</v>
      </c>
      <c r="BF230" s="13">
        <v>0</v>
      </c>
      <c r="BG230" s="13">
        <v>0</v>
      </c>
      <c r="BH230" s="13">
        <v>0</v>
      </c>
      <c r="BI230" s="13">
        <v>0</v>
      </c>
      <c r="BJ230" s="13">
        <v>0</v>
      </c>
      <c r="BK230" s="13">
        <v>0</v>
      </c>
      <c r="BL230" s="13">
        <v>0</v>
      </c>
      <c r="BM230" s="13">
        <v>0</v>
      </c>
      <c r="BN230" s="13">
        <v>0</v>
      </c>
      <c r="BO230" s="13">
        <v>0</v>
      </c>
      <c r="BP230" s="13">
        <v>0</v>
      </c>
      <c r="BQ230" s="55">
        <v>0</v>
      </c>
      <c r="BR230" s="60">
        <f t="shared" si="4"/>
        <v>174513</v>
      </c>
    </row>
    <row r="231" spans="1:70" x14ac:dyDescent="0.25">
      <c r="A231" s="10"/>
      <c r="B231" s="11">
        <v>354</v>
      </c>
      <c r="C231" s="12" t="s">
        <v>226</v>
      </c>
      <c r="D231" s="13">
        <v>29192</v>
      </c>
      <c r="E231" s="13">
        <v>0</v>
      </c>
      <c r="F231" s="13">
        <v>26656</v>
      </c>
      <c r="G231" s="13">
        <v>0</v>
      </c>
      <c r="H231" s="13">
        <v>301540</v>
      </c>
      <c r="I231" s="13">
        <v>162000</v>
      </c>
      <c r="J231" s="13">
        <v>0</v>
      </c>
      <c r="K231" s="13">
        <v>534573</v>
      </c>
      <c r="L231" s="13">
        <v>11020</v>
      </c>
      <c r="M231" s="13">
        <v>0</v>
      </c>
      <c r="N231" s="13">
        <v>349788</v>
      </c>
      <c r="O231" s="13">
        <v>58509</v>
      </c>
      <c r="P231" s="13">
        <v>44040</v>
      </c>
      <c r="Q231" s="13">
        <v>0</v>
      </c>
      <c r="R231" s="13">
        <v>460549</v>
      </c>
      <c r="S231" s="13">
        <v>29675</v>
      </c>
      <c r="T231" s="13">
        <v>0</v>
      </c>
      <c r="U231" s="13">
        <v>0</v>
      </c>
      <c r="V231" s="13">
        <v>95</v>
      </c>
      <c r="W231" s="13">
        <v>0</v>
      </c>
      <c r="X231" s="13">
        <v>0</v>
      </c>
      <c r="Y231" s="13">
        <v>0</v>
      </c>
      <c r="Z231" s="13">
        <v>1300</v>
      </c>
      <c r="AA231" s="13">
        <v>13570</v>
      </c>
      <c r="AB231" s="13">
        <v>127256</v>
      </c>
      <c r="AC231" s="13">
        <v>87167</v>
      </c>
      <c r="AD231" s="13">
        <v>7725540</v>
      </c>
      <c r="AE231" s="13">
        <v>0</v>
      </c>
      <c r="AF231" s="13">
        <v>417386</v>
      </c>
      <c r="AG231" s="13">
        <v>1439</v>
      </c>
      <c r="AH231" s="13">
        <v>0</v>
      </c>
      <c r="AI231" s="13">
        <v>0</v>
      </c>
      <c r="AJ231" s="13">
        <v>84907</v>
      </c>
      <c r="AK231" s="13">
        <v>241420</v>
      </c>
      <c r="AL231" s="13">
        <v>87475</v>
      </c>
      <c r="AM231" s="13">
        <v>5054</v>
      </c>
      <c r="AN231" s="13">
        <v>0</v>
      </c>
      <c r="AO231" s="13">
        <v>0</v>
      </c>
      <c r="AP231" s="13">
        <v>1065000</v>
      </c>
      <c r="AQ231" s="13">
        <v>81464</v>
      </c>
      <c r="AR231" s="13">
        <v>379059</v>
      </c>
      <c r="AS231" s="13">
        <v>6551798</v>
      </c>
      <c r="AT231" s="13">
        <v>1316474</v>
      </c>
      <c r="AU231" s="13">
        <v>500</v>
      </c>
      <c r="AV231" s="13">
        <v>2918</v>
      </c>
      <c r="AW231" s="13">
        <v>31305</v>
      </c>
      <c r="AX231" s="13">
        <v>5890203</v>
      </c>
      <c r="AY231" s="13">
        <v>246464</v>
      </c>
      <c r="AZ231" s="13">
        <v>23825</v>
      </c>
      <c r="BA231" s="13">
        <v>79632</v>
      </c>
      <c r="BB231" s="13">
        <v>994740</v>
      </c>
      <c r="BC231" s="13">
        <v>48906</v>
      </c>
      <c r="BD231" s="13">
        <v>22957</v>
      </c>
      <c r="BE231" s="13">
        <v>0</v>
      </c>
      <c r="BF231" s="13">
        <v>206263</v>
      </c>
      <c r="BG231" s="13">
        <v>0</v>
      </c>
      <c r="BH231" s="13">
        <v>685832</v>
      </c>
      <c r="BI231" s="13">
        <v>142895</v>
      </c>
      <c r="BJ231" s="13">
        <v>29940</v>
      </c>
      <c r="BK231" s="13">
        <v>0</v>
      </c>
      <c r="BL231" s="13">
        <v>5115</v>
      </c>
      <c r="BM231" s="13">
        <v>0</v>
      </c>
      <c r="BN231" s="13">
        <v>117905</v>
      </c>
      <c r="BO231" s="13">
        <v>14353</v>
      </c>
      <c r="BP231" s="13">
        <v>422764</v>
      </c>
      <c r="BQ231" s="55">
        <v>0</v>
      </c>
      <c r="BR231" s="60">
        <f t="shared" si="4"/>
        <v>29160463</v>
      </c>
    </row>
    <row r="232" spans="1:70" x14ac:dyDescent="0.25">
      <c r="A232" s="10"/>
      <c r="B232" s="11">
        <v>355</v>
      </c>
      <c r="C232" s="12" t="s">
        <v>227</v>
      </c>
      <c r="D232" s="13">
        <v>250367</v>
      </c>
      <c r="E232" s="13">
        <v>0</v>
      </c>
      <c r="F232" s="13">
        <v>0</v>
      </c>
      <c r="G232" s="13">
        <v>0</v>
      </c>
      <c r="H232" s="13">
        <v>43609</v>
      </c>
      <c r="I232" s="13">
        <v>0</v>
      </c>
      <c r="J232" s="13">
        <v>0</v>
      </c>
      <c r="K232" s="13">
        <v>0</v>
      </c>
      <c r="L232" s="13">
        <v>0</v>
      </c>
      <c r="M232" s="13">
        <v>4187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181008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13">
        <v>0</v>
      </c>
      <c r="AJ232" s="13">
        <v>0</v>
      </c>
      <c r="AK232" s="13">
        <v>0</v>
      </c>
      <c r="AL232" s="13">
        <v>0</v>
      </c>
      <c r="AM232" s="13">
        <v>0</v>
      </c>
      <c r="AN232" s="13">
        <v>0</v>
      </c>
      <c r="AO232" s="13">
        <v>7891</v>
      </c>
      <c r="AP232" s="13">
        <v>0</v>
      </c>
      <c r="AQ232" s="13">
        <v>0</v>
      </c>
      <c r="AR232" s="13">
        <v>0</v>
      </c>
      <c r="AS232" s="13">
        <v>0</v>
      </c>
      <c r="AT232" s="13">
        <v>0</v>
      </c>
      <c r="AU232" s="13">
        <v>0</v>
      </c>
      <c r="AV232" s="13">
        <v>0</v>
      </c>
      <c r="AW232" s="13">
        <v>0</v>
      </c>
      <c r="AX232" s="13">
        <v>0</v>
      </c>
      <c r="AY232" s="13">
        <v>0</v>
      </c>
      <c r="AZ232" s="13">
        <v>0</v>
      </c>
      <c r="BA232" s="13">
        <v>0</v>
      </c>
      <c r="BB232" s="13">
        <v>0</v>
      </c>
      <c r="BC232" s="13">
        <v>0</v>
      </c>
      <c r="BD232" s="13">
        <v>70102</v>
      </c>
      <c r="BE232" s="13">
        <v>0</v>
      </c>
      <c r="BF232" s="13">
        <v>0</v>
      </c>
      <c r="BG232" s="13">
        <v>0</v>
      </c>
      <c r="BH232" s="13">
        <v>0</v>
      </c>
      <c r="BI232" s="13">
        <v>0</v>
      </c>
      <c r="BJ232" s="13">
        <v>0</v>
      </c>
      <c r="BK232" s="13">
        <v>0</v>
      </c>
      <c r="BL232" s="13">
        <v>0</v>
      </c>
      <c r="BM232" s="13">
        <v>0</v>
      </c>
      <c r="BN232" s="13">
        <v>129841</v>
      </c>
      <c r="BO232" s="13">
        <v>0</v>
      </c>
      <c r="BP232" s="13">
        <v>55399</v>
      </c>
      <c r="BQ232" s="55">
        <v>0</v>
      </c>
      <c r="BR232" s="60">
        <f t="shared" si="4"/>
        <v>742404</v>
      </c>
    </row>
    <row r="233" spans="1:70" x14ac:dyDescent="0.25">
      <c r="A233" s="10"/>
      <c r="B233" s="11">
        <v>356</v>
      </c>
      <c r="C233" s="12" t="s">
        <v>228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30835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0</v>
      </c>
      <c r="AK233" s="13">
        <v>0</v>
      </c>
      <c r="AL233" s="13">
        <v>0</v>
      </c>
      <c r="AM233" s="13">
        <v>0</v>
      </c>
      <c r="AN233" s="13">
        <v>0</v>
      </c>
      <c r="AO233" s="13">
        <v>0</v>
      </c>
      <c r="AP233" s="13">
        <v>0</v>
      </c>
      <c r="AQ233" s="13">
        <v>0</v>
      </c>
      <c r="AR233" s="13">
        <v>0</v>
      </c>
      <c r="AS233" s="13">
        <v>0</v>
      </c>
      <c r="AT233" s="13">
        <v>0</v>
      </c>
      <c r="AU233" s="13">
        <v>0</v>
      </c>
      <c r="AV233" s="13">
        <v>0</v>
      </c>
      <c r="AW233" s="13">
        <v>0</v>
      </c>
      <c r="AX233" s="13">
        <v>0</v>
      </c>
      <c r="AY233" s="13">
        <v>0</v>
      </c>
      <c r="AZ233" s="13">
        <v>0</v>
      </c>
      <c r="BA233" s="13">
        <v>0</v>
      </c>
      <c r="BB233" s="13">
        <v>0</v>
      </c>
      <c r="BC233" s="13">
        <v>0</v>
      </c>
      <c r="BD233" s="13">
        <v>0</v>
      </c>
      <c r="BE233" s="13">
        <v>0</v>
      </c>
      <c r="BF233" s="13">
        <v>0</v>
      </c>
      <c r="BG233" s="13">
        <v>0</v>
      </c>
      <c r="BH233" s="13">
        <v>0</v>
      </c>
      <c r="BI233" s="13">
        <v>0</v>
      </c>
      <c r="BJ233" s="13">
        <v>0</v>
      </c>
      <c r="BK233" s="13">
        <v>0</v>
      </c>
      <c r="BL233" s="13">
        <v>0</v>
      </c>
      <c r="BM233" s="13">
        <v>0</v>
      </c>
      <c r="BN233" s="13">
        <v>729948</v>
      </c>
      <c r="BO233" s="13">
        <v>0</v>
      </c>
      <c r="BP233" s="13">
        <v>0</v>
      </c>
      <c r="BQ233" s="55">
        <v>3259</v>
      </c>
      <c r="BR233" s="60">
        <f t="shared" si="4"/>
        <v>764042</v>
      </c>
    </row>
    <row r="234" spans="1:70" x14ac:dyDescent="0.25">
      <c r="A234" s="10"/>
      <c r="B234" s="11">
        <v>358.1</v>
      </c>
      <c r="C234" s="12" t="s">
        <v>229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25000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  <c r="AD234" s="13">
        <v>0</v>
      </c>
      <c r="AE234" s="13">
        <v>0</v>
      </c>
      <c r="AF234" s="13">
        <v>0</v>
      </c>
      <c r="AG234" s="13">
        <v>0</v>
      </c>
      <c r="AH234" s="13">
        <v>0</v>
      </c>
      <c r="AI234" s="13">
        <v>0</v>
      </c>
      <c r="AJ234" s="13">
        <v>0</v>
      </c>
      <c r="AK234" s="13">
        <v>0</v>
      </c>
      <c r="AL234" s="13">
        <v>0</v>
      </c>
      <c r="AM234" s="13">
        <v>0</v>
      </c>
      <c r="AN234" s="13">
        <v>0</v>
      </c>
      <c r="AO234" s="13">
        <v>580</v>
      </c>
      <c r="AP234" s="13">
        <v>0</v>
      </c>
      <c r="AQ234" s="13">
        <v>0</v>
      </c>
      <c r="AR234" s="13">
        <v>0</v>
      </c>
      <c r="AS234" s="13">
        <v>0</v>
      </c>
      <c r="AT234" s="13">
        <v>0</v>
      </c>
      <c r="AU234" s="13">
        <v>0</v>
      </c>
      <c r="AV234" s="13">
        <v>0</v>
      </c>
      <c r="AW234" s="13">
        <v>0</v>
      </c>
      <c r="AX234" s="13">
        <v>0</v>
      </c>
      <c r="AY234" s="13">
        <v>0</v>
      </c>
      <c r="AZ234" s="13">
        <v>0</v>
      </c>
      <c r="BA234" s="13">
        <v>0</v>
      </c>
      <c r="BB234" s="13">
        <v>0</v>
      </c>
      <c r="BC234" s="13">
        <v>0</v>
      </c>
      <c r="BD234" s="13">
        <v>0</v>
      </c>
      <c r="BE234" s="13">
        <v>0</v>
      </c>
      <c r="BF234" s="13">
        <v>0</v>
      </c>
      <c r="BG234" s="13">
        <v>31549</v>
      </c>
      <c r="BH234" s="13">
        <v>0</v>
      </c>
      <c r="BI234" s="13">
        <v>0</v>
      </c>
      <c r="BJ234" s="13">
        <v>0</v>
      </c>
      <c r="BK234" s="13">
        <v>0</v>
      </c>
      <c r="BL234" s="13">
        <v>0</v>
      </c>
      <c r="BM234" s="13">
        <v>0</v>
      </c>
      <c r="BN234" s="13">
        <v>0</v>
      </c>
      <c r="BO234" s="13">
        <v>0</v>
      </c>
      <c r="BP234" s="13">
        <v>0</v>
      </c>
      <c r="BQ234" s="55">
        <v>0</v>
      </c>
      <c r="BR234" s="60">
        <f t="shared" si="4"/>
        <v>57129</v>
      </c>
    </row>
    <row r="235" spans="1:70" x14ac:dyDescent="0.25">
      <c r="A235" s="10"/>
      <c r="B235" s="11">
        <v>358.2</v>
      </c>
      <c r="C235" s="12" t="s">
        <v>230</v>
      </c>
      <c r="D235" s="13">
        <v>68557</v>
      </c>
      <c r="E235" s="13">
        <v>0</v>
      </c>
      <c r="F235" s="13">
        <v>0</v>
      </c>
      <c r="G235" s="13">
        <v>0</v>
      </c>
      <c r="H235" s="13">
        <v>0</v>
      </c>
      <c r="I235" s="13">
        <v>6161000</v>
      </c>
      <c r="J235" s="13">
        <v>0</v>
      </c>
      <c r="K235" s="13">
        <v>1150</v>
      </c>
      <c r="L235" s="13">
        <v>0</v>
      </c>
      <c r="M235" s="13">
        <v>72287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  <c r="AF235" s="13">
        <v>53100</v>
      </c>
      <c r="AG235" s="13">
        <v>0</v>
      </c>
      <c r="AH235" s="13">
        <v>0</v>
      </c>
      <c r="AI235" s="13">
        <v>0</v>
      </c>
      <c r="AJ235" s="13">
        <v>156049</v>
      </c>
      <c r="AK235" s="13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246929</v>
      </c>
      <c r="AR235" s="13">
        <v>0</v>
      </c>
      <c r="AS235" s="13">
        <v>0</v>
      </c>
      <c r="AT235" s="13">
        <v>0</v>
      </c>
      <c r="AU235" s="13">
        <v>72502</v>
      </c>
      <c r="AV235" s="13">
        <v>148526</v>
      </c>
      <c r="AW235" s="13">
        <v>0</v>
      </c>
      <c r="AX235" s="13">
        <v>295718</v>
      </c>
      <c r="AY235" s="13">
        <v>0</v>
      </c>
      <c r="AZ235" s="13">
        <v>0</v>
      </c>
      <c r="BA235" s="13">
        <v>0</v>
      </c>
      <c r="BB235" s="13">
        <v>397504</v>
      </c>
      <c r="BC235" s="13">
        <v>555826</v>
      </c>
      <c r="BD235" s="13">
        <v>0</v>
      </c>
      <c r="BE235" s="13">
        <v>0</v>
      </c>
      <c r="BF235" s="13">
        <v>75000</v>
      </c>
      <c r="BG235" s="13">
        <v>0</v>
      </c>
      <c r="BH235" s="13">
        <v>0</v>
      </c>
      <c r="BI235" s="13">
        <v>0</v>
      </c>
      <c r="BJ235" s="13">
        <v>0</v>
      </c>
      <c r="BK235" s="13">
        <v>0</v>
      </c>
      <c r="BL235" s="13">
        <v>0</v>
      </c>
      <c r="BM235" s="13">
        <v>32905</v>
      </c>
      <c r="BN235" s="13">
        <v>0</v>
      </c>
      <c r="BO235" s="13">
        <v>0</v>
      </c>
      <c r="BP235" s="13">
        <v>0</v>
      </c>
      <c r="BQ235" s="55">
        <v>0</v>
      </c>
      <c r="BR235" s="60">
        <f t="shared" si="4"/>
        <v>8337053</v>
      </c>
    </row>
    <row r="236" spans="1:70" x14ac:dyDescent="0.25">
      <c r="A236" s="10"/>
      <c r="B236" s="11">
        <v>359</v>
      </c>
      <c r="C236" s="12" t="s">
        <v>231</v>
      </c>
      <c r="D236" s="13">
        <v>359847</v>
      </c>
      <c r="E236" s="13">
        <v>196172</v>
      </c>
      <c r="F236" s="13">
        <v>11054</v>
      </c>
      <c r="G236" s="13">
        <v>37614</v>
      </c>
      <c r="H236" s="13">
        <v>508147</v>
      </c>
      <c r="I236" s="13">
        <v>13633000</v>
      </c>
      <c r="J236" s="13">
        <v>0</v>
      </c>
      <c r="K236" s="13">
        <v>191139</v>
      </c>
      <c r="L236" s="13">
        <v>146526</v>
      </c>
      <c r="M236" s="13">
        <v>63711</v>
      </c>
      <c r="N236" s="13">
        <v>0</v>
      </c>
      <c r="O236" s="13">
        <v>881</v>
      </c>
      <c r="P236" s="13">
        <v>36038</v>
      </c>
      <c r="Q236" s="13">
        <v>0</v>
      </c>
      <c r="R236" s="13">
        <v>492723</v>
      </c>
      <c r="S236" s="13">
        <v>514931</v>
      </c>
      <c r="T236" s="13">
        <v>0</v>
      </c>
      <c r="U236" s="13">
        <v>0</v>
      </c>
      <c r="V236" s="13">
        <v>0</v>
      </c>
      <c r="W236" s="13">
        <v>10834</v>
      </c>
      <c r="X236" s="13">
        <v>0</v>
      </c>
      <c r="Y236" s="13">
        <v>36108</v>
      </c>
      <c r="Z236" s="13">
        <v>192110</v>
      </c>
      <c r="AA236" s="13">
        <v>0</v>
      </c>
      <c r="AB236" s="13">
        <v>427889</v>
      </c>
      <c r="AC236" s="13">
        <v>0</v>
      </c>
      <c r="AD236" s="13">
        <v>764048</v>
      </c>
      <c r="AE236" s="13">
        <v>281258</v>
      </c>
      <c r="AF236" s="13">
        <v>0</v>
      </c>
      <c r="AG236" s="13">
        <v>10752</v>
      </c>
      <c r="AH236" s="13">
        <v>16702</v>
      </c>
      <c r="AI236" s="13">
        <v>10412</v>
      </c>
      <c r="AJ236" s="13">
        <v>519</v>
      </c>
      <c r="AK236" s="13">
        <v>870229</v>
      </c>
      <c r="AL236" s="13">
        <v>102680</v>
      </c>
      <c r="AM236" s="13">
        <v>73954</v>
      </c>
      <c r="AN236" s="13">
        <v>10773</v>
      </c>
      <c r="AO236" s="13">
        <v>215530</v>
      </c>
      <c r="AP236" s="13">
        <v>396000</v>
      </c>
      <c r="AQ236" s="13">
        <v>324573</v>
      </c>
      <c r="AR236" s="13">
        <v>258708</v>
      </c>
      <c r="AS236" s="13">
        <v>23776784</v>
      </c>
      <c r="AT236" s="13">
        <v>1464507</v>
      </c>
      <c r="AU236" s="13">
        <v>39134</v>
      </c>
      <c r="AV236" s="13">
        <v>12490</v>
      </c>
      <c r="AW236" s="13">
        <v>226820</v>
      </c>
      <c r="AX236" s="13">
        <v>1601053</v>
      </c>
      <c r="AY236" s="13">
        <v>0</v>
      </c>
      <c r="AZ236" s="13">
        <v>2294029</v>
      </c>
      <c r="BA236" s="13">
        <v>664362</v>
      </c>
      <c r="BB236" s="13">
        <v>205353</v>
      </c>
      <c r="BC236" s="13">
        <v>1054959</v>
      </c>
      <c r="BD236" s="13">
        <v>208161</v>
      </c>
      <c r="BE236" s="13">
        <v>2892067</v>
      </c>
      <c r="BF236" s="13">
        <v>307215</v>
      </c>
      <c r="BG236" s="13">
        <v>88672</v>
      </c>
      <c r="BH236" s="13">
        <v>13823</v>
      </c>
      <c r="BI236" s="13">
        <v>454965</v>
      </c>
      <c r="BJ236" s="13">
        <v>19572</v>
      </c>
      <c r="BK236" s="13">
        <v>92623</v>
      </c>
      <c r="BL236" s="13">
        <v>12208</v>
      </c>
      <c r="BM236" s="13">
        <v>21263</v>
      </c>
      <c r="BN236" s="13">
        <v>1745</v>
      </c>
      <c r="BO236" s="13">
        <v>11650</v>
      </c>
      <c r="BP236" s="13">
        <v>53832</v>
      </c>
      <c r="BQ236" s="55">
        <v>3351</v>
      </c>
      <c r="BR236" s="60">
        <f t="shared" si="4"/>
        <v>55715500</v>
      </c>
    </row>
    <row r="237" spans="1:70" ht="15.75" x14ac:dyDescent="0.25">
      <c r="A237" s="15" t="s">
        <v>232</v>
      </c>
      <c r="B237" s="16"/>
      <c r="C237" s="17"/>
      <c r="D237" s="18">
        <v>8704214</v>
      </c>
      <c r="E237" s="18">
        <v>650551</v>
      </c>
      <c r="F237" s="18">
        <v>8764391</v>
      </c>
      <c r="G237" s="18">
        <v>572782</v>
      </c>
      <c r="H237" s="18">
        <v>19228785</v>
      </c>
      <c r="I237" s="18">
        <v>49104000</v>
      </c>
      <c r="J237" s="18">
        <v>348631</v>
      </c>
      <c r="K237" s="18">
        <v>19161458</v>
      </c>
      <c r="L237" s="18">
        <v>4928820</v>
      </c>
      <c r="M237" s="18">
        <v>4020991</v>
      </c>
      <c r="N237" s="18">
        <v>15901494</v>
      </c>
      <c r="O237" s="18">
        <v>1546423</v>
      </c>
      <c r="P237" s="18">
        <v>672724</v>
      </c>
      <c r="Q237" s="18">
        <v>541277</v>
      </c>
      <c r="R237" s="18">
        <v>9849647</v>
      </c>
      <c r="S237" s="18">
        <v>1245480</v>
      </c>
      <c r="T237" s="18">
        <v>1504995</v>
      </c>
      <c r="U237" s="18">
        <v>1469384</v>
      </c>
      <c r="V237" s="18">
        <v>541414</v>
      </c>
      <c r="W237" s="18">
        <v>776157</v>
      </c>
      <c r="X237" s="18">
        <v>176762</v>
      </c>
      <c r="Y237" s="18">
        <v>627192</v>
      </c>
      <c r="Z237" s="18">
        <v>4639880</v>
      </c>
      <c r="AA237" s="18">
        <v>1595690</v>
      </c>
      <c r="AB237" s="18">
        <v>8078101</v>
      </c>
      <c r="AC237" s="18">
        <v>14823242</v>
      </c>
      <c r="AD237" s="18">
        <v>35929894</v>
      </c>
      <c r="AE237" s="18">
        <v>656940</v>
      </c>
      <c r="AF237" s="18">
        <v>24698003</v>
      </c>
      <c r="AG237" s="18">
        <v>787633</v>
      </c>
      <c r="AH237" s="18">
        <v>162551</v>
      </c>
      <c r="AI237" s="18">
        <v>254068</v>
      </c>
      <c r="AJ237" s="18">
        <v>2235042</v>
      </c>
      <c r="AK237" s="18">
        <v>29392957</v>
      </c>
      <c r="AL237" s="18">
        <v>5846300</v>
      </c>
      <c r="AM237" s="18">
        <v>1408319</v>
      </c>
      <c r="AN237" s="18">
        <v>240487</v>
      </c>
      <c r="AO237" s="18">
        <v>564911</v>
      </c>
      <c r="AP237" s="18">
        <v>25554000</v>
      </c>
      <c r="AQ237" s="18">
        <v>12357506</v>
      </c>
      <c r="AR237" s="18">
        <v>18277839</v>
      </c>
      <c r="AS237" s="18">
        <v>200723494</v>
      </c>
      <c r="AT237" s="18">
        <v>5840993</v>
      </c>
      <c r="AU237" s="18">
        <v>2153056</v>
      </c>
      <c r="AV237" s="18">
        <v>10403194</v>
      </c>
      <c r="AW237" s="18">
        <v>4883438</v>
      </c>
      <c r="AX237" s="18">
        <v>62418362</v>
      </c>
      <c r="AY237" s="18">
        <v>11287969</v>
      </c>
      <c r="AZ237" s="18">
        <v>57660523</v>
      </c>
      <c r="BA237" s="18">
        <v>21966787</v>
      </c>
      <c r="BB237" s="18">
        <v>66240566</v>
      </c>
      <c r="BC237" s="18">
        <v>34220524</v>
      </c>
      <c r="BD237" s="18">
        <v>1611648</v>
      </c>
      <c r="BE237" s="18">
        <v>8683835</v>
      </c>
      <c r="BF237" s="18">
        <v>17576280</v>
      </c>
      <c r="BG237" s="18">
        <v>4419373</v>
      </c>
      <c r="BH237" s="18">
        <v>22381488</v>
      </c>
      <c r="BI237" s="18">
        <v>10575739</v>
      </c>
      <c r="BJ237" s="18">
        <v>4944781</v>
      </c>
      <c r="BK237" s="18">
        <v>1659634</v>
      </c>
      <c r="BL237" s="18">
        <v>897942</v>
      </c>
      <c r="BM237" s="18">
        <v>103008</v>
      </c>
      <c r="BN237" s="18">
        <v>10048153</v>
      </c>
      <c r="BO237" s="18">
        <v>478753</v>
      </c>
      <c r="BP237" s="18">
        <v>8498362</v>
      </c>
      <c r="BQ237" s="56">
        <v>624310</v>
      </c>
      <c r="BR237" s="61">
        <f t="shared" si="4"/>
        <v>908143147</v>
      </c>
    </row>
    <row r="238" spans="1:70" x14ac:dyDescent="0.25">
      <c r="A238" s="10"/>
      <c r="B238" s="11">
        <v>361.1</v>
      </c>
      <c r="C238" s="12" t="s">
        <v>233</v>
      </c>
      <c r="D238" s="13">
        <v>1456217</v>
      </c>
      <c r="E238" s="13">
        <v>37243</v>
      </c>
      <c r="F238" s="13">
        <v>1496752</v>
      </c>
      <c r="G238" s="13">
        <v>121488</v>
      </c>
      <c r="H238" s="13">
        <v>3317105</v>
      </c>
      <c r="I238" s="13">
        <v>11571000</v>
      </c>
      <c r="J238" s="13">
        <v>14368</v>
      </c>
      <c r="K238" s="13">
        <v>3674917</v>
      </c>
      <c r="L238" s="13">
        <v>785940</v>
      </c>
      <c r="M238" s="13">
        <v>435914</v>
      </c>
      <c r="N238" s="13">
        <v>7192174</v>
      </c>
      <c r="O238" s="13">
        <v>277255</v>
      </c>
      <c r="P238" s="13">
        <v>61641</v>
      </c>
      <c r="Q238" s="13">
        <v>5090</v>
      </c>
      <c r="R238" s="13">
        <v>3237164</v>
      </c>
      <c r="S238" s="13">
        <v>196239</v>
      </c>
      <c r="T238" s="13">
        <v>43550</v>
      </c>
      <c r="U238" s="13">
        <v>75035</v>
      </c>
      <c r="V238" s="13">
        <v>88958</v>
      </c>
      <c r="W238" s="13">
        <v>18421</v>
      </c>
      <c r="X238" s="13">
        <v>41625</v>
      </c>
      <c r="Y238" s="13">
        <v>40516</v>
      </c>
      <c r="Z238" s="13">
        <v>63927</v>
      </c>
      <c r="AA238" s="13">
        <v>120830</v>
      </c>
      <c r="AB238" s="13">
        <v>1635216</v>
      </c>
      <c r="AC238" s="13">
        <v>333243</v>
      </c>
      <c r="AD238" s="13">
        <v>10788816</v>
      </c>
      <c r="AE238" s="13">
        <v>4090</v>
      </c>
      <c r="AF238" s="13">
        <v>3131970</v>
      </c>
      <c r="AG238" s="13">
        <v>32498</v>
      </c>
      <c r="AH238" s="13">
        <v>6972</v>
      </c>
      <c r="AI238" s="13">
        <v>5619</v>
      </c>
      <c r="AJ238" s="13">
        <v>415084</v>
      </c>
      <c r="AK238" s="13">
        <v>4280047</v>
      </c>
      <c r="AL238" s="13">
        <v>2341912</v>
      </c>
      <c r="AM238" s="13">
        <v>49943</v>
      </c>
      <c r="AN238" s="13">
        <v>11156</v>
      </c>
      <c r="AO238" s="13">
        <v>48431</v>
      </c>
      <c r="AP238" s="13">
        <v>6203000</v>
      </c>
      <c r="AQ238" s="13">
        <v>2669048</v>
      </c>
      <c r="AR238" s="13">
        <v>1039252</v>
      </c>
      <c r="AS238" s="13">
        <v>6866016</v>
      </c>
      <c r="AT238" s="13">
        <v>2414783</v>
      </c>
      <c r="AU238" s="13">
        <v>484719</v>
      </c>
      <c r="AV238" s="13">
        <v>1759258</v>
      </c>
      <c r="AW238" s="13">
        <v>214178</v>
      </c>
      <c r="AX238" s="13">
        <v>38301055</v>
      </c>
      <c r="AY238" s="13">
        <v>3265599</v>
      </c>
      <c r="AZ238" s="13">
        <v>22478186</v>
      </c>
      <c r="BA238" s="13">
        <v>3539336</v>
      </c>
      <c r="BB238" s="13">
        <v>14023977</v>
      </c>
      <c r="BC238" s="13">
        <v>11149058</v>
      </c>
      <c r="BD238" s="13">
        <v>123251</v>
      </c>
      <c r="BE238" s="13">
        <v>2972528</v>
      </c>
      <c r="BF238" s="13">
        <v>2404958</v>
      </c>
      <c r="BG238" s="13">
        <v>251700</v>
      </c>
      <c r="BH238" s="13">
        <v>12742721</v>
      </c>
      <c r="BI238" s="13">
        <v>1427511</v>
      </c>
      <c r="BJ238" s="13">
        <v>59651</v>
      </c>
      <c r="BK238" s="13">
        <v>73476</v>
      </c>
      <c r="BL238" s="13">
        <v>75898</v>
      </c>
      <c r="BM238" s="13">
        <v>3510</v>
      </c>
      <c r="BN238" s="13">
        <v>3081609</v>
      </c>
      <c r="BO238" s="13">
        <v>99610</v>
      </c>
      <c r="BP238" s="13">
        <v>1123282</v>
      </c>
      <c r="BQ238" s="55">
        <v>16994</v>
      </c>
      <c r="BR238" s="60">
        <f t="shared" si="4"/>
        <v>196322530</v>
      </c>
    </row>
    <row r="239" spans="1:70" x14ac:dyDescent="0.25">
      <c r="A239" s="10"/>
      <c r="B239" s="11">
        <v>361.2</v>
      </c>
      <c r="C239" s="12" t="s">
        <v>234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167015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131844</v>
      </c>
      <c r="AJ239" s="13">
        <v>0</v>
      </c>
      <c r="AK239" s="13">
        <v>0</v>
      </c>
      <c r="AL239" s="13">
        <v>0</v>
      </c>
      <c r="AM239" s="13">
        <v>0</v>
      </c>
      <c r="AN239" s="13">
        <v>0</v>
      </c>
      <c r="AO239" s="13">
        <v>0</v>
      </c>
      <c r="AP239" s="13">
        <v>0</v>
      </c>
      <c r="AQ239" s="13">
        <v>0</v>
      </c>
      <c r="AR239" s="13">
        <v>0</v>
      </c>
      <c r="AS239" s="13">
        <v>0</v>
      </c>
      <c r="AT239" s="13">
        <v>0</v>
      </c>
      <c r="AU239" s="13">
        <v>16</v>
      </c>
      <c r="AV239" s="13">
        <v>0</v>
      </c>
      <c r="AW239" s="13">
        <v>0</v>
      </c>
      <c r="AX239" s="13">
        <v>0</v>
      </c>
      <c r="AY239" s="13">
        <v>0</v>
      </c>
      <c r="AZ239" s="13">
        <v>0</v>
      </c>
      <c r="BA239" s="13">
        <v>1585869</v>
      </c>
      <c r="BB239" s="13">
        <v>0</v>
      </c>
      <c r="BC239" s="13">
        <v>0</v>
      </c>
      <c r="BD239" s="13">
        <v>0</v>
      </c>
      <c r="BE239" s="13">
        <v>564328</v>
      </c>
      <c r="BF239" s="13">
        <v>0</v>
      </c>
      <c r="BG239" s="13">
        <v>0</v>
      </c>
      <c r="BH239" s="13">
        <v>0</v>
      </c>
      <c r="BI239" s="13">
        <v>0</v>
      </c>
      <c r="BJ239" s="13">
        <v>0</v>
      </c>
      <c r="BK239" s="13">
        <v>0</v>
      </c>
      <c r="BL239" s="13">
        <v>0</v>
      </c>
      <c r="BM239" s="13">
        <v>0</v>
      </c>
      <c r="BN239" s="13">
        <v>0</v>
      </c>
      <c r="BO239" s="13">
        <v>0</v>
      </c>
      <c r="BP239" s="13">
        <v>659</v>
      </c>
      <c r="BQ239" s="55">
        <v>0</v>
      </c>
      <c r="BR239" s="60">
        <f t="shared" si="4"/>
        <v>2449731</v>
      </c>
    </row>
    <row r="240" spans="1:70" x14ac:dyDescent="0.25">
      <c r="A240" s="10"/>
      <c r="B240" s="11">
        <v>361.3</v>
      </c>
      <c r="C240" s="12" t="s">
        <v>235</v>
      </c>
      <c r="D240" s="13">
        <v>113847</v>
      </c>
      <c r="E240" s="13">
        <v>0</v>
      </c>
      <c r="F240" s="13">
        <v>707990</v>
      </c>
      <c r="G240" s="13">
        <v>20411</v>
      </c>
      <c r="H240" s="13">
        <v>34354</v>
      </c>
      <c r="I240" s="13">
        <v>-1022000</v>
      </c>
      <c r="J240" s="13">
        <v>0</v>
      </c>
      <c r="K240" s="13">
        <v>25648</v>
      </c>
      <c r="L240" s="13">
        <v>0</v>
      </c>
      <c r="M240" s="13">
        <v>0</v>
      </c>
      <c r="N240" s="13">
        <v>-290602</v>
      </c>
      <c r="O240" s="13">
        <v>0</v>
      </c>
      <c r="P240" s="13">
        <v>0</v>
      </c>
      <c r="Q240" s="13">
        <v>0</v>
      </c>
      <c r="R240" s="13">
        <v>0</v>
      </c>
      <c r="S240" s="13">
        <v>162320</v>
      </c>
      <c r="T240" s="13">
        <v>0</v>
      </c>
      <c r="U240" s="13">
        <v>220824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503339</v>
      </c>
      <c r="AC240" s="13">
        <v>1203</v>
      </c>
      <c r="AD240" s="13">
        <v>0</v>
      </c>
      <c r="AE240" s="13">
        <v>0</v>
      </c>
      <c r="AF240" s="13">
        <v>0</v>
      </c>
      <c r="AG240" s="13">
        <v>0</v>
      </c>
      <c r="AH240" s="13">
        <v>0</v>
      </c>
      <c r="AI240" s="13">
        <v>0</v>
      </c>
      <c r="AJ240" s="13">
        <v>0</v>
      </c>
      <c r="AK240" s="13">
        <v>400478</v>
      </c>
      <c r="AL240" s="13">
        <v>472818</v>
      </c>
      <c r="AM240" s="13">
        <v>0</v>
      </c>
      <c r="AN240" s="13">
        <v>0</v>
      </c>
      <c r="AO240" s="13">
        <v>0</v>
      </c>
      <c r="AP240" s="13">
        <v>0</v>
      </c>
      <c r="AQ240" s="13">
        <v>-81741</v>
      </c>
      <c r="AR240" s="13">
        <v>21310</v>
      </c>
      <c r="AS240" s="13">
        <v>63759000</v>
      </c>
      <c r="AT240" s="13">
        <v>0</v>
      </c>
      <c r="AU240" s="13">
        <v>0</v>
      </c>
      <c r="AV240" s="13">
        <v>62294</v>
      </c>
      <c r="AW240" s="13">
        <v>0</v>
      </c>
      <c r="AX240" s="13">
        <v>1084782</v>
      </c>
      <c r="AY240" s="13">
        <v>0</v>
      </c>
      <c r="AZ240" s="13">
        <v>-3799558</v>
      </c>
      <c r="BA240" s="13">
        <v>2955506</v>
      </c>
      <c r="BB240" s="13">
        <v>569009</v>
      </c>
      <c r="BC240" s="13">
        <v>-2231707</v>
      </c>
      <c r="BD240" s="13">
        <v>0</v>
      </c>
      <c r="BE240" s="13">
        <v>2264867</v>
      </c>
      <c r="BF240" s="13">
        <v>0</v>
      </c>
      <c r="BG240" s="13">
        <v>114953</v>
      </c>
      <c r="BH240" s="13">
        <v>-2056392</v>
      </c>
      <c r="BI240" s="13">
        <v>0</v>
      </c>
      <c r="BJ240" s="13">
        <v>531616</v>
      </c>
      <c r="BK240" s="13">
        <v>0</v>
      </c>
      <c r="BL240" s="13">
        <v>0</v>
      </c>
      <c r="BM240" s="13">
        <v>7334</v>
      </c>
      <c r="BN240" s="13">
        <v>27478</v>
      </c>
      <c r="BO240" s="13">
        <v>0</v>
      </c>
      <c r="BP240" s="13">
        <v>3871</v>
      </c>
      <c r="BQ240" s="55">
        <v>0</v>
      </c>
      <c r="BR240" s="60">
        <f t="shared" si="4"/>
        <v>64583252</v>
      </c>
    </row>
    <row r="241" spans="1:70" x14ac:dyDescent="0.25">
      <c r="A241" s="10"/>
      <c r="B241" s="11">
        <v>361.4</v>
      </c>
      <c r="C241" s="12" t="s">
        <v>236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209559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13">
        <v>177489</v>
      </c>
      <c r="AD241" s="13">
        <v>474305</v>
      </c>
      <c r="AE241" s="13">
        <v>0</v>
      </c>
      <c r="AF241" s="13">
        <v>0</v>
      </c>
      <c r="AG241" s="13">
        <v>0</v>
      </c>
      <c r="AH241" s="13">
        <v>0</v>
      </c>
      <c r="AI241" s="13">
        <v>0</v>
      </c>
      <c r="AJ241" s="13">
        <v>0</v>
      </c>
      <c r="AK241" s="13">
        <v>0</v>
      </c>
      <c r="AL241" s="13">
        <v>33077</v>
      </c>
      <c r="AM241" s="13">
        <v>0</v>
      </c>
      <c r="AN241" s="13">
        <v>0</v>
      </c>
      <c r="AO241" s="13">
        <v>0</v>
      </c>
      <c r="AP241" s="13">
        <v>0</v>
      </c>
      <c r="AQ241" s="13">
        <v>0</v>
      </c>
      <c r="AR241" s="13">
        <v>467</v>
      </c>
      <c r="AS241" s="13">
        <v>261106</v>
      </c>
      <c r="AT241" s="13">
        <v>0</v>
      </c>
      <c r="AU241" s="13">
        <v>0</v>
      </c>
      <c r="AV241" s="13">
        <v>-353279</v>
      </c>
      <c r="AW241" s="13">
        <v>0</v>
      </c>
      <c r="AX241" s="13">
        <v>0</v>
      </c>
      <c r="AY241" s="13">
        <v>0</v>
      </c>
      <c r="AZ241" s="13">
        <v>0</v>
      </c>
      <c r="BA241" s="13">
        <v>0</v>
      </c>
      <c r="BB241" s="13">
        <v>0</v>
      </c>
      <c r="BC241" s="13">
        <v>0</v>
      </c>
      <c r="BD241" s="13">
        <v>0</v>
      </c>
      <c r="BE241" s="13">
        <v>0</v>
      </c>
      <c r="BF241" s="13">
        <v>0</v>
      </c>
      <c r="BG241" s="13">
        <v>0</v>
      </c>
      <c r="BH241" s="13">
        <v>0</v>
      </c>
      <c r="BI241" s="13">
        <v>0</v>
      </c>
      <c r="BJ241" s="13">
        <v>0</v>
      </c>
      <c r="BK241" s="13">
        <v>0</v>
      </c>
      <c r="BL241" s="13">
        <v>0</v>
      </c>
      <c r="BM241" s="13">
        <v>0</v>
      </c>
      <c r="BN241" s="13">
        <v>0</v>
      </c>
      <c r="BO241" s="13">
        <v>0</v>
      </c>
      <c r="BP241" s="13">
        <v>1919</v>
      </c>
      <c r="BQ241" s="55">
        <v>0</v>
      </c>
      <c r="BR241" s="60">
        <f t="shared" si="4"/>
        <v>804643</v>
      </c>
    </row>
    <row r="242" spans="1:70" x14ac:dyDescent="0.25">
      <c r="A242" s="10"/>
      <c r="B242" s="11">
        <v>362</v>
      </c>
      <c r="C242" s="12" t="s">
        <v>237</v>
      </c>
      <c r="D242" s="13">
        <v>126840</v>
      </c>
      <c r="E242" s="13">
        <v>0</v>
      </c>
      <c r="F242" s="13">
        <v>11925</v>
      </c>
      <c r="G242" s="13">
        <v>48482</v>
      </c>
      <c r="H242" s="13">
        <v>2294165</v>
      </c>
      <c r="I242" s="13">
        <v>0</v>
      </c>
      <c r="J242" s="13">
        <v>126394</v>
      </c>
      <c r="K242" s="13">
        <v>272957</v>
      </c>
      <c r="L242" s="13">
        <v>468672</v>
      </c>
      <c r="M242" s="13">
        <v>180874</v>
      </c>
      <c r="N242" s="13">
        <v>375345</v>
      </c>
      <c r="O242" s="13">
        <v>50625</v>
      </c>
      <c r="P242" s="13">
        <v>14675</v>
      </c>
      <c r="Q242" s="13">
        <v>8920</v>
      </c>
      <c r="R242" s="13">
        <v>660567</v>
      </c>
      <c r="S242" s="13">
        <v>136205</v>
      </c>
      <c r="T242" s="13">
        <v>84800</v>
      </c>
      <c r="U242" s="13">
        <v>43227</v>
      </c>
      <c r="V242" s="13">
        <v>26526</v>
      </c>
      <c r="W242" s="13">
        <v>2550</v>
      </c>
      <c r="X242" s="13">
        <v>2</v>
      </c>
      <c r="Y242" s="13">
        <v>85976</v>
      </c>
      <c r="Z242" s="13">
        <v>0</v>
      </c>
      <c r="AA242" s="13">
        <v>403057</v>
      </c>
      <c r="AB242" s="13">
        <v>3015390</v>
      </c>
      <c r="AC242" s="13">
        <v>136831</v>
      </c>
      <c r="AD242" s="13">
        <v>2045621</v>
      </c>
      <c r="AE242" s="13">
        <v>22164</v>
      </c>
      <c r="AF242" s="13">
        <v>628072</v>
      </c>
      <c r="AG242" s="13">
        <v>249360</v>
      </c>
      <c r="AH242" s="13">
        <v>14875</v>
      </c>
      <c r="AI242" s="13">
        <v>0</v>
      </c>
      <c r="AJ242" s="13">
        <v>62164</v>
      </c>
      <c r="AK242" s="13">
        <v>994071</v>
      </c>
      <c r="AL242" s="13">
        <v>1835434</v>
      </c>
      <c r="AM242" s="13">
        <v>28331</v>
      </c>
      <c r="AN242" s="13">
        <v>0</v>
      </c>
      <c r="AO242" s="13">
        <v>0</v>
      </c>
      <c r="AP242" s="13">
        <v>3915000</v>
      </c>
      <c r="AQ242" s="13">
        <v>419564</v>
      </c>
      <c r="AR242" s="13">
        <v>1688837</v>
      </c>
      <c r="AS242" s="13">
        <v>13121757</v>
      </c>
      <c r="AT242" s="13">
        <v>500694</v>
      </c>
      <c r="AU242" s="13">
        <v>16660</v>
      </c>
      <c r="AV242" s="13">
        <v>923220</v>
      </c>
      <c r="AW242" s="13">
        <v>356842</v>
      </c>
      <c r="AX242" s="13">
        <v>1799316</v>
      </c>
      <c r="AY242" s="13">
        <v>841772</v>
      </c>
      <c r="AZ242" s="13">
        <v>2270963</v>
      </c>
      <c r="BA242" s="13">
        <v>245053</v>
      </c>
      <c r="BB242" s="13">
        <v>15882301</v>
      </c>
      <c r="BC242" s="13">
        <v>1459546</v>
      </c>
      <c r="BD242" s="13">
        <v>8406</v>
      </c>
      <c r="BE242" s="13">
        <v>631474</v>
      </c>
      <c r="BF242" s="13">
        <v>150173</v>
      </c>
      <c r="BG242" s="13">
        <v>1749167</v>
      </c>
      <c r="BH242" s="13">
        <v>1291379</v>
      </c>
      <c r="BI242" s="13">
        <v>56027</v>
      </c>
      <c r="BJ242" s="13">
        <v>49431</v>
      </c>
      <c r="BK242" s="13">
        <v>283781</v>
      </c>
      <c r="BL242" s="13">
        <v>16253</v>
      </c>
      <c r="BM242" s="13">
        <v>12125</v>
      </c>
      <c r="BN242" s="13">
        <v>730094</v>
      </c>
      <c r="BO242" s="13">
        <v>0</v>
      </c>
      <c r="BP242" s="13">
        <v>8260</v>
      </c>
      <c r="BQ242" s="55">
        <v>98151</v>
      </c>
      <c r="BR242" s="60">
        <f t="shared" si="4"/>
        <v>62981343</v>
      </c>
    </row>
    <row r="243" spans="1:70" x14ac:dyDescent="0.25">
      <c r="A243" s="10"/>
      <c r="B243" s="11">
        <v>364</v>
      </c>
      <c r="C243" s="12" t="s">
        <v>238</v>
      </c>
      <c r="D243" s="13">
        <v>-15256</v>
      </c>
      <c r="E243" s="13">
        <v>0</v>
      </c>
      <c r="F243" s="13">
        <v>450917</v>
      </c>
      <c r="G243" s="13">
        <v>396</v>
      </c>
      <c r="H243" s="13">
        <v>1030560</v>
      </c>
      <c r="I243" s="13">
        <v>200000</v>
      </c>
      <c r="J243" s="13">
        <v>54425</v>
      </c>
      <c r="K243" s="13">
        <v>1274245</v>
      </c>
      <c r="L243" s="13">
        <v>214621</v>
      </c>
      <c r="M243" s="13">
        <v>126787</v>
      </c>
      <c r="N243" s="13">
        <v>-140374</v>
      </c>
      <c r="O243" s="13">
        <v>366462</v>
      </c>
      <c r="P243" s="13">
        <v>44433</v>
      </c>
      <c r="Q243" s="13">
        <v>33277</v>
      </c>
      <c r="R243" s="13">
        <v>417990</v>
      </c>
      <c r="S243" s="13">
        <v>78518</v>
      </c>
      <c r="T243" s="13">
        <v>0</v>
      </c>
      <c r="U243" s="13">
        <v>411095</v>
      </c>
      <c r="V243" s="13">
        <v>0</v>
      </c>
      <c r="W243" s="13">
        <v>55779</v>
      </c>
      <c r="X243" s="13">
        <v>4974</v>
      </c>
      <c r="Y243" s="13">
        <v>220000</v>
      </c>
      <c r="Z243" s="13">
        <v>1125</v>
      </c>
      <c r="AA243" s="13">
        <v>659517</v>
      </c>
      <c r="AB243" s="13">
        <v>568703</v>
      </c>
      <c r="AC243" s="13">
        <v>98112</v>
      </c>
      <c r="AD243" s="13">
        <v>2996996</v>
      </c>
      <c r="AE243" s="13">
        <v>357230</v>
      </c>
      <c r="AF243" s="13">
        <v>475109</v>
      </c>
      <c r="AG243" s="13">
        <v>3510</v>
      </c>
      <c r="AH243" s="13">
        <v>550</v>
      </c>
      <c r="AI243" s="13">
        <v>0</v>
      </c>
      <c r="AJ243" s="13">
        <v>538777</v>
      </c>
      <c r="AK243" s="13">
        <v>762459</v>
      </c>
      <c r="AL243" s="13">
        <v>176909</v>
      </c>
      <c r="AM243" s="13">
        <v>0</v>
      </c>
      <c r="AN243" s="13">
        <v>0</v>
      </c>
      <c r="AO243" s="13">
        <v>198123</v>
      </c>
      <c r="AP243" s="13">
        <v>671000</v>
      </c>
      <c r="AQ243" s="13">
        <v>3304349</v>
      </c>
      <c r="AR243" s="13">
        <v>288237</v>
      </c>
      <c r="AS243" s="13">
        <v>100493</v>
      </c>
      <c r="AT243" s="13">
        <v>78972</v>
      </c>
      <c r="AU243" s="13">
        <v>160885</v>
      </c>
      <c r="AV243" s="13">
        <v>266286</v>
      </c>
      <c r="AW243" s="13">
        <v>0</v>
      </c>
      <c r="AX243" s="13">
        <v>502375</v>
      </c>
      <c r="AY243" s="13">
        <v>95482</v>
      </c>
      <c r="AZ243" s="13">
        <v>3932329</v>
      </c>
      <c r="BA243" s="13">
        <v>1135419</v>
      </c>
      <c r="BB243" s="13">
        <v>1869210</v>
      </c>
      <c r="BC243" s="13">
        <v>-516416</v>
      </c>
      <c r="BD243" s="13">
        <v>8115</v>
      </c>
      <c r="BE243" s="13">
        <v>109888</v>
      </c>
      <c r="BF243" s="13">
        <v>804512</v>
      </c>
      <c r="BG243" s="13">
        <v>252539</v>
      </c>
      <c r="BH243" s="13">
        <v>2363934</v>
      </c>
      <c r="BI243" s="13">
        <v>502459</v>
      </c>
      <c r="BJ243" s="13">
        <v>3442145</v>
      </c>
      <c r="BK243" s="13">
        <v>0</v>
      </c>
      <c r="BL243" s="13">
        <v>0</v>
      </c>
      <c r="BM243" s="13">
        <v>6181</v>
      </c>
      <c r="BN243" s="13">
        <v>1751278</v>
      </c>
      <c r="BO243" s="13">
        <v>0</v>
      </c>
      <c r="BP243" s="13">
        <v>714636</v>
      </c>
      <c r="BQ243" s="55">
        <v>0</v>
      </c>
      <c r="BR243" s="60">
        <f t="shared" si="4"/>
        <v>33510277</v>
      </c>
    </row>
    <row r="244" spans="1:70" x14ac:dyDescent="0.25">
      <c r="A244" s="10"/>
      <c r="B244" s="11">
        <v>365</v>
      </c>
      <c r="C244" s="12" t="s">
        <v>239</v>
      </c>
      <c r="D244" s="13">
        <v>69282</v>
      </c>
      <c r="E244" s="13">
        <v>0</v>
      </c>
      <c r="F244" s="13">
        <v>20287</v>
      </c>
      <c r="G244" s="13">
        <v>22060</v>
      </c>
      <c r="H244" s="13">
        <v>469216</v>
      </c>
      <c r="I244" s="13">
        <v>0</v>
      </c>
      <c r="J244" s="13">
        <v>600</v>
      </c>
      <c r="K244" s="13">
        <v>82997</v>
      </c>
      <c r="L244" s="13">
        <v>86665</v>
      </c>
      <c r="M244" s="13">
        <v>358282</v>
      </c>
      <c r="N244" s="13">
        <v>39043</v>
      </c>
      <c r="O244" s="13">
        <v>11328</v>
      </c>
      <c r="P244" s="13">
        <v>6809</v>
      </c>
      <c r="Q244" s="13">
        <v>3079</v>
      </c>
      <c r="R244" s="13">
        <v>4946</v>
      </c>
      <c r="S244" s="13">
        <v>23835</v>
      </c>
      <c r="T244" s="13">
        <v>47257</v>
      </c>
      <c r="U244" s="13">
        <v>9880</v>
      </c>
      <c r="V244" s="13">
        <v>0</v>
      </c>
      <c r="W244" s="13">
        <v>0</v>
      </c>
      <c r="X244" s="13">
        <v>0</v>
      </c>
      <c r="Y244" s="13">
        <v>1867</v>
      </c>
      <c r="Z244" s="13">
        <v>0</v>
      </c>
      <c r="AA244" s="13">
        <v>0</v>
      </c>
      <c r="AB244" s="13">
        <v>200568</v>
      </c>
      <c r="AC244" s="13">
        <v>160320</v>
      </c>
      <c r="AD244" s="13">
        <v>167357</v>
      </c>
      <c r="AE244" s="13">
        <v>86686</v>
      </c>
      <c r="AF244" s="13">
        <v>2400</v>
      </c>
      <c r="AG244" s="13">
        <v>65833</v>
      </c>
      <c r="AH244" s="13">
        <v>0</v>
      </c>
      <c r="AI244" s="13">
        <v>0</v>
      </c>
      <c r="AJ244" s="13">
        <v>2882</v>
      </c>
      <c r="AK244" s="13">
        <v>36062</v>
      </c>
      <c r="AL244" s="13">
        <v>217290</v>
      </c>
      <c r="AM244" s="13">
        <v>0</v>
      </c>
      <c r="AN244" s="13">
        <v>0</v>
      </c>
      <c r="AO244" s="13">
        <v>60780</v>
      </c>
      <c r="AP244" s="13">
        <v>43000</v>
      </c>
      <c r="AQ244" s="13">
        <v>17128</v>
      </c>
      <c r="AR244" s="13">
        <v>34157</v>
      </c>
      <c r="AS244" s="13">
        <v>0</v>
      </c>
      <c r="AT244" s="13">
        <v>0</v>
      </c>
      <c r="AU244" s="13">
        <v>15150</v>
      </c>
      <c r="AV244" s="13">
        <v>0</v>
      </c>
      <c r="AW244" s="13">
        <v>0</v>
      </c>
      <c r="AX244" s="13">
        <v>-281013</v>
      </c>
      <c r="AY244" s="13">
        <v>39687</v>
      </c>
      <c r="AZ244" s="13">
        <v>13221</v>
      </c>
      <c r="BA244" s="13">
        <v>82</v>
      </c>
      <c r="BB244" s="13">
        <v>1514007</v>
      </c>
      <c r="BC244" s="13">
        <v>478925</v>
      </c>
      <c r="BD244" s="13">
        <v>34741</v>
      </c>
      <c r="BE244" s="13">
        <v>177212</v>
      </c>
      <c r="BF244" s="13">
        <v>127553</v>
      </c>
      <c r="BG244" s="13">
        <v>106998</v>
      </c>
      <c r="BH244" s="13">
        <v>509462</v>
      </c>
      <c r="BI244" s="13">
        <v>175072</v>
      </c>
      <c r="BJ244" s="13">
        <v>7998</v>
      </c>
      <c r="BK244" s="13">
        <v>0</v>
      </c>
      <c r="BL244" s="13">
        <v>31363</v>
      </c>
      <c r="BM244" s="13">
        <v>12281</v>
      </c>
      <c r="BN244" s="13">
        <v>104879</v>
      </c>
      <c r="BO244" s="13">
        <v>186160</v>
      </c>
      <c r="BP244" s="13">
        <v>94750</v>
      </c>
      <c r="BQ244" s="55">
        <v>0</v>
      </c>
      <c r="BR244" s="60">
        <f t="shared" si="4"/>
        <v>5700424</v>
      </c>
    </row>
    <row r="245" spans="1:70" x14ac:dyDescent="0.25">
      <c r="A245" s="10"/>
      <c r="B245" s="11">
        <v>366</v>
      </c>
      <c r="C245" s="12" t="s">
        <v>240</v>
      </c>
      <c r="D245" s="13">
        <v>75000</v>
      </c>
      <c r="E245" s="13">
        <v>7516</v>
      </c>
      <c r="F245" s="13">
        <v>1373576</v>
      </c>
      <c r="G245" s="13">
        <v>79394</v>
      </c>
      <c r="H245" s="13">
        <v>2352455</v>
      </c>
      <c r="I245" s="13">
        <v>0</v>
      </c>
      <c r="J245" s="13">
        <v>27924</v>
      </c>
      <c r="K245" s="13">
        <v>511208</v>
      </c>
      <c r="L245" s="13">
        <v>315028</v>
      </c>
      <c r="M245" s="13">
        <v>687895</v>
      </c>
      <c r="N245" s="13">
        <v>1608669</v>
      </c>
      <c r="O245" s="13">
        <v>32392</v>
      </c>
      <c r="P245" s="13">
        <v>5552</v>
      </c>
      <c r="Q245" s="13">
        <v>1550</v>
      </c>
      <c r="R245" s="13">
        <v>83019</v>
      </c>
      <c r="S245" s="13">
        <v>210531</v>
      </c>
      <c r="T245" s="13">
        <v>15290</v>
      </c>
      <c r="U245" s="13">
        <v>16414</v>
      </c>
      <c r="V245" s="13">
        <v>900</v>
      </c>
      <c r="W245" s="13">
        <v>109835</v>
      </c>
      <c r="X245" s="13">
        <v>40281</v>
      </c>
      <c r="Y245" s="13">
        <v>28911</v>
      </c>
      <c r="Z245" s="13">
        <v>3500000</v>
      </c>
      <c r="AA245" s="13">
        <v>0</v>
      </c>
      <c r="AB245" s="13">
        <v>198674</v>
      </c>
      <c r="AC245" s="13">
        <v>121759</v>
      </c>
      <c r="AD245" s="13">
        <v>2938650</v>
      </c>
      <c r="AE245" s="13">
        <v>0</v>
      </c>
      <c r="AF245" s="13">
        <v>710909</v>
      </c>
      <c r="AG245" s="13">
        <v>61363</v>
      </c>
      <c r="AH245" s="13">
        <v>0</v>
      </c>
      <c r="AI245" s="13">
        <v>0</v>
      </c>
      <c r="AJ245" s="13">
        <v>56179</v>
      </c>
      <c r="AK245" s="13">
        <v>741717</v>
      </c>
      <c r="AL245" s="13">
        <v>379536</v>
      </c>
      <c r="AM245" s="13">
        <v>1952</v>
      </c>
      <c r="AN245" s="13">
        <v>0</v>
      </c>
      <c r="AO245" s="13">
        <v>1000</v>
      </c>
      <c r="AP245" s="13">
        <v>3125000</v>
      </c>
      <c r="AQ245" s="13">
        <v>76175</v>
      </c>
      <c r="AR245" s="13">
        <v>2017717</v>
      </c>
      <c r="AS245" s="13">
        <v>23646332</v>
      </c>
      <c r="AT245" s="13">
        <v>404889</v>
      </c>
      <c r="AU245" s="13">
        <v>124287</v>
      </c>
      <c r="AV245" s="13">
        <v>264453</v>
      </c>
      <c r="AW245" s="13">
        <v>57844</v>
      </c>
      <c r="AX245" s="13">
        <v>1161843</v>
      </c>
      <c r="AY245" s="13">
        <v>863211</v>
      </c>
      <c r="AZ245" s="13">
        <v>3302419</v>
      </c>
      <c r="BA245" s="13">
        <v>247122</v>
      </c>
      <c r="BB245" s="13">
        <v>139045</v>
      </c>
      <c r="BC245" s="13">
        <v>15545</v>
      </c>
      <c r="BD245" s="13">
        <v>20607</v>
      </c>
      <c r="BE245" s="13">
        <v>446990</v>
      </c>
      <c r="BF245" s="13">
        <v>1865010</v>
      </c>
      <c r="BG245" s="13">
        <v>43637</v>
      </c>
      <c r="BH245" s="13">
        <v>366206</v>
      </c>
      <c r="BI245" s="13">
        <v>975540</v>
      </c>
      <c r="BJ245" s="13">
        <v>2228</v>
      </c>
      <c r="BK245" s="13">
        <v>163447</v>
      </c>
      <c r="BL245" s="13">
        <v>219996</v>
      </c>
      <c r="BM245" s="13">
        <v>7400</v>
      </c>
      <c r="BN245" s="13">
        <v>443373</v>
      </c>
      <c r="BO245" s="13">
        <v>10192</v>
      </c>
      <c r="BP245" s="13">
        <v>595538</v>
      </c>
      <c r="BQ245" s="55">
        <v>0</v>
      </c>
      <c r="BR245" s="60">
        <f t="shared" si="4"/>
        <v>56901125</v>
      </c>
    </row>
    <row r="246" spans="1:70" x14ac:dyDescent="0.25">
      <c r="A246" s="10"/>
      <c r="B246" s="11">
        <v>368</v>
      </c>
      <c r="C246" s="12" t="s">
        <v>241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12096411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v>0</v>
      </c>
      <c r="AM246" s="13">
        <v>0</v>
      </c>
      <c r="AN246" s="13">
        <v>0</v>
      </c>
      <c r="AO246" s="13">
        <v>0</v>
      </c>
      <c r="AP246" s="13">
        <v>0</v>
      </c>
      <c r="AQ246" s="13">
        <v>0</v>
      </c>
      <c r="AR246" s="13">
        <v>0</v>
      </c>
      <c r="AS246" s="13">
        <v>34493000</v>
      </c>
      <c r="AT246" s="13">
        <v>39899</v>
      </c>
      <c r="AU246" s="13">
        <v>0</v>
      </c>
      <c r="AV246" s="13">
        <v>0</v>
      </c>
      <c r="AW246" s="13">
        <v>0</v>
      </c>
      <c r="AX246" s="13">
        <v>0</v>
      </c>
      <c r="AY246" s="13">
        <v>0</v>
      </c>
      <c r="AZ246" s="13">
        <v>0</v>
      </c>
      <c r="BA246" s="13">
        <v>0</v>
      </c>
      <c r="BB246" s="13">
        <v>0</v>
      </c>
      <c r="BC246" s="13">
        <v>0</v>
      </c>
      <c r="BD246" s="13">
        <v>0</v>
      </c>
      <c r="BE246" s="13">
        <v>0</v>
      </c>
      <c r="BF246" s="13">
        <v>0</v>
      </c>
      <c r="BG246" s="13">
        <v>0</v>
      </c>
      <c r="BH246" s="13">
        <v>0</v>
      </c>
      <c r="BI246" s="13">
        <v>0</v>
      </c>
      <c r="BJ246" s="13">
        <v>0</v>
      </c>
      <c r="BK246" s="13">
        <v>0</v>
      </c>
      <c r="BL246" s="13">
        <v>0</v>
      </c>
      <c r="BM246" s="13">
        <v>0</v>
      </c>
      <c r="BN246" s="13">
        <v>0</v>
      </c>
      <c r="BO246" s="13">
        <v>0</v>
      </c>
      <c r="BP246" s="13">
        <v>0</v>
      </c>
      <c r="BQ246" s="55">
        <v>0</v>
      </c>
      <c r="BR246" s="60">
        <f t="shared" si="4"/>
        <v>46629310</v>
      </c>
    </row>
    <row r="247" spans="1:70" x14ac:dyDescent="0.25">
      <c r="A247" s="10"/>
      <c r="B247" s="11">
        <v>369.3</v>
      </c>
      <c r="C247" s="12" t="s">
        <v>242</v>
      </c>
      <c r="D247" s="13">
        <v>164226</v>
      </c>
      <c r="E247" s="13">
        <v>0</v>
      </c>
      <c r="F247" s="13">
        <v>0</v>
      </c>
      <c r="G247" s="13">
        <v>0</v>
      </c>
      <c r="H247" s="13">
        <v>0</v>
      </c>
      <c r="I247" s="13">
        <v>61000</v>
      </c>
      <c r="J247" s="13">
        <v>0</v>
      </c>
      <c r="K247" s="13">
        <v>61615</v>
      </c>
      <c r="L247" s="13">
        <v>63013</v>
      </c>
      <c r="M247" s="13">
        <v>0</v>
      </c>
      <c r="N247" s="13">
        <v>1575502</v>
      </c>
      <c r="O247" s="13">
        <v>3117</v>
      </c>
      <c r="P247" s="13">
        <v>31796</v>
      </c>
      <c r="Q247" s="13">
        <v>0</v>
      </c>
      <c r="R247" s="13">
        <v>0</v>
      </c>
      <c r="S247" s="13">
        <v>87</v>
      </c>
      <c r="T247" s="13">
        <v>575000</v>
      </c>
      <c r="U247" s="13">
        <v>0</v>
      </c>
      <c r="V247" s="13">
        <v>28911</v>
      </c>
      <c r="W247" s="13">
        <v>81881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1040403</v>
      </c>
      <c r="AE247" s="13">
        <v>0</v>
      </c>
      <c r="AF247" s="13">
        <v>1200000</v>
      </c>
      <c r="AG247" s="13">
        <v>108133</v>
      </c>
      <c r="AH247" s="13">
        <v>0</v>
      </c>
      <c r="AI247" s="13">
        <v>0</v>
      </c>
      <c r="AJ247" s="13">
        <v>0</v>
      </c>
      <c r="AK247" s="13">
        <v>542738</v>
      </c>
      <c r="AL247" s="13">
        <v>3120</v>
      </c>
      <c r="AM247" s="13">
        <v>0</v>
      </c>
      <c r="AN247" s="13">
        <v>0</v>
      </c>
      <c r="AO247" s="13">
        <v>79832</v>
      </c>
      <c r="AP247" s="13">
        <v>0</v>
      </c>
      <c r="AQ247" s="13">
        <v>15528</v>
      </c>
      <c r="AR247" s="13">
        <v>95000</v>
      </c>
      <c r="AS247" s="13">
        <v>5251981</v>
      </c>
      <c r="AT247" s="13">
        <v>39142</v>
      </c>
      <c r="AU247" s="13">
        <v>23556</v>
      </c>
      <c r="AV247" s="13">
        <v>886317</v>
      </c>
      <c r="AW247" s="13">
        <v>0</v>
      </c>
      <c r="AX247" s="13">
        <v>147863</v>
      </c>
      <c r="AY247" s="13">
        <v>0</v>
      </c>
      <c r="AZ247" s="13">
        <v>0</v>
      </c>
      <c r="BA247" s="13">
        <v>0</v>
      </c>
      <c r="BB247" s="13">
        <v>22471</v>
      </c>
      <c r="BC247" s="13">
        <v>0</v>
      </c>
      <c r="BD247" s="13">
        <v>515865</v>
      </c>
      <c r="BE247" s="13">
        <v>0</v>
      </c>
      <c r="BF247" s="13">
        <v>0</v>
      </c>
      <c r="BG247" s="13">
        <v>744219</v>
      </c>
      <c r="BH247" s="13">
        <v>9443</v>
      </c>
      <c r="BI247" s="13">
        <v>8181</v>
      </c>
      <c r="BJ247" s="13">
        <v>12301</v>
      </c>
      <c r="BK247" s="13">
        <v>0</v>
      </c>
      <c r="BL247" s="13">
        <v>23576</v>
      </c>
      <c r="BM247" s="13">
        <v>0</v>
      </c>
      <c r="BN247" s="13">
        <v>30734</v>
      </c>
      <c r="BO247" s="13">
        <v>40118</v>
      </c>
      <c r="BP247" s="13">
        <v>189262</v>
      </c>
      <c r="BQ247" s="55">
        <v>0</v>
      </c>
      <c r="BR247" s="60">
        <f t="shared" si="4"/>
        <v>13675931</v>
      </c>
    </row>
    <row r="248" spans="1:70" x14ac:dyDescent="0.25">
      <c r="A248" s="10"/>
      <c r="B248" s="11">
        <v>369.4</v>
      </c>
      <c r="C248" s="12" t="s">
        <v>243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4744000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343178</v>
      </c>
      <c r="AB248" s="13">
        <v>0</v>
      </c>
      <c r="AC248" s="13">
        <v>0</v>
      </c>
      <c r="AD248" s="13">
        <v>0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646</v>
      </c>
      <c r="AL248" s="13">
        <v>0</v>
      </c>
      <c r="AM248" s="13">
        <v>0</v>
      </c>
      <c r="AN248" s="13">
        <v>0</v>
      </c>
      <c r="AO248" s="13">
        <v>0</v>
      </c>
      <c r="AP248" s="13">
        <v>0</v>
      </c>
      <c r="AQ248" s="13">
        <v>0</v>
      </c>
      <c r="AR248" s="13">
        <v>0</v>
      </c>
      <c r="AS248" s="13">
        <v>3298450</v>
      </c>
      <c r="AT248" s="13">
        <v>0</v>
      </c>
      <c r="AU248" s="13">
        <v>0</v>
      </c>
      <c r="AV248" s="13">
        <v>0</v>
      </c>
      <c r="AW248" s="13">
        <v>0</v>
      </c>
      <c r="AX248" s="13">
        <v>0</v>
      </c>
      <c r="AY248" s="13">
        <v>0</v>
      </c>
      <c r="AZ248" s="13">
        <v>0</v>
      </c>
      <c r="BA248" s="13">
        <v>0</v>
      </c>
      <c r="BB248" s="13">
        <v>0</v>
      </c>
      <c r="BC248" s="13">
        <v>0</v>
      </c>
      <c r="BD248" s="13">
        <v>0</v>
      </c>
      <c r="BE248" s="13">
        <v>0</v>
      </c>
      <c r="BF248" s="13">
        <v>0</v>
      </c>
      <c r="BG248" s="13">
        <v>0</v>
      </c>
      <c r="BH248" s="13">
        <v>0</v>
      </c>
      <c r="BI248" s="13">
        <v>61217</v>
      </c>
      <c r="BJ248" s="13">
        <v>0</v>
      </c>
      <c r="BK248" s="13">
        <v>0</v>
      </c>
      <c r="BL248" s="13">
        <v>0</v>
      </c>
      <c r="BM248" s="13">
        <v>0</v>
      </c>
      <c r="BN248" s="13">
        <v>0</v>
      </c>
      <c r="BO248" s="13">
        <v>0</v>
      </c>
      <c r="BP248" s="13">
        <v>0</v>
      </c>
      <c r="BQ248" s="55">
        <v>0</v>
      </c>
      <c r="BR248" s="60">
        <f t="shared" ref="BR248:BR269" si="5">SUM(D248:BQ248)</f>
        <v>8447491</v>
      </c>
    </row>
    <row r="249" spans="1:70" x14ac:dyDescent="0.25">
      <c r="A249" s="10"/>
      <c r="B249" s="11">
        <v>369.7</v>
      </c>
      <c r="C249" s="12" t="s">
        <v>244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4075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3">
        <v>0</v>
      </c>
      <c r="AP249" s="13">
        <v>0</v>
      </c>
      <c r="AQ249" s="13">
        <v>0</v>
      </c>
      <c r="AR249" s="13">
        <v>0</v>
      </c>
      <c r="AS249" s="13">
        <v>0</v>
      </c>
      <c r="AT249" s="13">
        <v>0</v>
      </c>
      <c r="AU249" s="13">
        <v>0</v>
      </c>
      <c r="AV249" s="13">
        <v>0</v>
      </c>
      <c r="AW249" s="13">
        <v>0</v>
      </c>
      <c r="AX249" s="13">
        <v>0</v>
      </c>
      <c r="AY249" s="13">
        <v>0</v>
      </c>
      <c r="AZ249" s="13">
        <v>0</v>
      </c>
      <c r="BA249" s="13">
        <v>0</v>
      </c>
      <c r="BB249" s="13">
        <v>0</v>
      </c>
      <c r="BC249" s="13">
        <v>0</v>
      </c>
      <c r="BD249" s="13">
        <v>0</v>
      </c>
      <c r="BE249" s="13">
        <v>0</v>
      </c>
      <c r="BF249" s="13">
        <v>0</v>
      </c>
      <c r="BG249" s="13">
        <v>0</v>
      </c>
      <c r="BH249" s="13">
        <v>0</v>
      </c>
      <c r="BI249" s="13">
        <v>0</v>
      </c>
      <c r="BJ249" s="13">
        <v>0</v>
      </c>
      <c r="BK249" s="13">
        <v>0</v>
      </c>
      <c r="BL249" s="13">
        <v>0</v>
      </c>
      <c r="BM249" s="13">
        <v>0</v>
      </c>
      <c r="BN249" s="13">
        <v>0</v>
      </c>
      <c r="BO249" s="13">
        <v>0</v>
      </c>
      <c r="BP249" s="13">
        <v>0</v>
      </c>
      <c r="BQ249" s="55">
        <v>0</v>
      </c>
      <c r="BR249" s="60">
        <f t="shared" si="5"/>
        <v>4075</v>
      </c>
    </row>
    <row r="250" spans="1:70" x14ac:dyDescent="0.25">
      <c r="A250" s="10"/>
      <c r="B250" s="11">
        <v>369.9</v>
      </c>
      <c r="C250" s="12" t="s">
        <v>245</v>
      </c>
      <c r="D250" s="13">
        <v>6714058</v>
      </c>
      <c r="E250" s="13">
        <v>605792</v>
      </c>
      <c r="F250" s="13">
        <v>4702944</v>
      </c>
      <c r="G250" s="13">
        <v>280551</v>
      </c>
      <c r="H250" s="13">
        <v>9730930</v>
      </c>
      <c r="I250" s="13">
        <v>33550000</v>
      </c>
      <c r="J250" s="13">
        <v>124920</v>
      </c>
      <c r="K250" s="13">
        <v>13257871</v>
      </c>
      <c r="L250" s="13">
        <v>2994881</v>
      </c>
      <c r="M250" s="13">
        <v>2231239</v>
      </c>
      <c r="N250" s="13">
        <v>5541737</v>
      </c>
      <c r="O250" s="13">
        <v>805244</v>
      </c>
      <c r="P250" s="13">
        <v>507818</v>
      </c>
      <c r="Q250" s="13">
        <v>489361</v>
      </c>
      <c r="R250" s="13">
        <v>5445961</v>
      </c>
      <c r="S250" s="13">
        <v>437745</v>
      </c>
      <c r="T250" s="13">
        <v>739098</v>
      </c>
      <c r="U250" s="13">
        <v>316335</v>
      </c>
      <c r="V250" s="13">
        <v>396119</v>
      </c>
      <c r="W250" s="13">
        <v>507691</v>
      </c>
      <c r="X250" s="13">
        <v>89880</v>
      </c>
      <c r="Y250" s="13">
        <v>249922</v>
      </c>
      <c r="Z250" s="13">
        <v>1074828</v>
      </c>
      <c r="AA250" s="13">
        <v>65033</v>
      </c>
      <c r="AB250" s="13">
        <v>1956211</v>
      </c>
      <c r="AC250" s="13">
        <v>13794285</v>
      </c>
      <c r="AD250" s="13">
        <v>15477746</v>
      </c>
      <c r="AE250" s="13">
        <v>186770</v>
      </c>
      <c r="AF250" s="13">
        <v>6453132</v>
      </c>
      <c r="AG250" s="13">
        <v>266936</v>
      </c>
      <c r="AH250" s="13">
        <v>140154</v>
      </c>
      <c r="AI250" s="13">
        <v>116605</v>
      </c>
      <c r="AJ250" s="13">
        <v>1159956</v>
      </c>
      <c r="AK250" s="13">
        <v>21634739</v>
      </c>
      <c r="AL250" s="13">
        <v>386204</v>
      </c>
      <c r="AM250" s="13">
        <v>1328093</v>
      </c>
      <c r="AN250" s="13">
        <v>229331</v>
      </c>
      <c r="AO250" s="13">
        <v>176745</v>
      </c>
      <c r="AP250" s="13">
        <v>11597000</v>
      </c>
      <c r="AQ250" s="13">
        <v>5937455</v>
      </c>
      <c r="AR250" s="13">
        <v>13092862</v>
      </c>
      <c r="AS250" s="13">
        <v>49925359</v>
      </c>
      <c r="AT250" s="13">
        <v>2362614</v>
      </c>
      <c r="AU250" s="13">
        <v>1327783</v>
      </c>
      <c r="AV250" s="13">
        <v>6594645</v>
      </c>
      <c r="AW250" s="13">
        <v>4254574</v>
      </c>
      <c r="AX250" s="13">
        <v>19702141</v>
      </c>
      <c r="AY250" s="13">
        <v>6182218</v>
      </c>
      <c r="AZ250" s="13">
        <v>29462963</v>
      </c>
      <c r="BA250" s="13">
        <v>12258400</v>
      </c>
      <c r="BB250" s="13">
        <v>32220546</v>
      </c>
      <c r="BC250" s="13">
        <v>23865573</v>
      </c>
      <c r="BD250" s="13">
        <v>900663</v>
      </c>
      <c r="BE250" s="13">
        <v>1516548</v>
      </c>
      <c r="BF250" s="13">
        <v>12224074</v>
      </c>
      <c r="BG250" s="13">
        <v>1156160</v>
      </c>
      <c r="BH250" s="13">
        <v>7154735</v>
      </c>
      <c r="BI250" s="13">
        <v>7369732</v>
      </c>
      <c r="BJ250" s="13">
        <v>839411</v>
      </c>
      <c r="BK250" s="13">
        <v>1138930</v>
      </c>
      <c r="BL250" s="13">
        <v>530856</v>
      </c>
      <c r="BM250" s="13">
        <v>54177</v>
      </c>
      <c r="BN250" s="13">
        <v>3878708</v>
      </c>
      <c r="BO250" s="13">
        <v>142673</v>
      </c>
      <c r="BP250" s="13">
        <v>5766185</v>
      </c>
      <c r="BQ250" s="55">
        <v>509165</v>
      </c>
      <c r="BR250" s="60">
        <f t="shared" si="5"/>
        <v>416133015</v>
      </c>
    </row>
    <row r="251" spans="1:70" ht="15.75" x14ac:dyDescent="0.25">
      <c r="A251" s="15" t="s">
        <v>246</v>
      </c>
      <c r="B251" s="16"/>
      <c r="C251" s="17"/>
      <c r="D251" s="18">
        <v>96118963</v>
      </c>
      <c r="E251" s="18">
        <v>9056257</v>
      </c>
      <c r="F251" s="18">
        <v>4194832</v>
      </c>
      <c r="G251" s="18">
        <v>11566144</v>
      </c>
      <c r="H251" s="18">
        <v>101179028</v>
      </c>
      <c r="I251" s="18">
        <v>458620000</v>
      </c>
      <c r="J251" s="18">
        <v>475856</v>
      </c>
      <c r="K251" s="18">
        <v>118192520</v>
      </c>
      <c r="L251" s="18">
        <v>28436806</v>
      </c>
      <c r="M251" s="18">
        <v>28685890</v>
      </c>
      <c r="N251" s="18">
        <v>170822060</v>
      </c>
      <c r="O251" s="18">
        <v>53638538</v>
      </c>
      <c r="P251" s="18">
        <v>9184813</v>
      </c>
      <c r="Q251" s="18">
        <v>1679594</v>
      </c>
      <c r="R251" s="18">
        <v>23514046</v>
      </c>
      <c r="S251" s="18">
        <v>13934835</v>
      </c>
      <c r="T251" s="18">
        <v>4302330</v>
      </c>
      <c r="U251" s="18">
        <v>28057444</v>
      </c>
      <c r="V251" s="18">
        <v>1344674</v>
      </c>
      <c r="W251" s="18">
        <v>1406786</v>
      </c>
      <c r="X251" s="18">
        <v>5173914</v>
      </c>
      <c r="Y251" s="18">
        <v>1708671</v>
      </c>
      <c r="Z251" s="18">
        <v>1477394</v>
      </c>
      <c r="AA251" s="18">
        <v>17408981</v>
      </c>
      <c r="AB251" s="18">
        <v>18586857</v>
      </c>
      <c r="AC251" s="18">
        <v>1121712</v>
      </c>
      <c r="AD251" s="18">
        <v>945883258</v>
      </c>
      <c r="AE251" s="18">
        <v>1289747</v>
      </c>
      <c r="AF251" s="18">
        <v>23614463</v>
      </c>
      <c r="AG251" s="18">
        <v>17219623</v>
      </c>
      <c r="AH251" s="18">
        <v>11137785</v>
      </c>
      <c r="AI251" s="18">
        <v>3539439</v>
      </c>
      <c r="AJ251" s="18">
        <v>30538497</v>
      </c>
      <c r="AK251" s="18">
        <v>222219538</v>
      </c>
      <c r="AL251" s="18">
        <v>117083485</v>
      </c>
      <c r="AM251" s="18">
        <v>1174448</v>
      </c>
      <c r="AN251" s="18">
        <v>1489734</v>
      </c>
      <c r="AO251" s="18">
        <v>16842508</v>
      </c>
      <c r="AP251" s="18">
        <v>212581000</v>
      </c>
      <c r="AQ251" s="18">
        <v>82297512</v>
      </c>
      <c r="AR251" s="18">
        <v>27381756</v>
      </c>
      <c r="AS251" s="18">
        <v>2901779280</v>
      </c>
      <c r="AT251" s="18">
        <v>130839638</v>
      </c>
      <c r="AU251" s="18">
        <v>22456471</v>
      </c>
      <c r="AV251" s="18">
        <v>32577201</v>
      </c>
      <c r="AW251" s="18">
        <v>1282506</v>
      </c>
      <c r="AX251" s="18">
        <v>513300563</v>
      </c>
      <c r="AY251" s="18">
        <v>168465898</v>
      </c>
      <c r="AZ251" s="18">
        <v>567811345</v>
      </c>
      <c r="BA251" s="18">
        <v>98565726</v>
      </c>
      <c r="BB251" s="18">
        <v>34455652</v>
      </c>
      <c r="BC251" s="18">
        <v>58624998</v>
      </c>
      <c r="BD251" s="18">
        <v>25368028</v>
      </c>
      <c r="BE251" s="18">
        <v>55465184</v>
      </c>
      <c r="BF251" s="18">
        <v>79538221</v>
      </c>
      <c r="BG251" s="18">
        <v>19539250</v>
      </c>
      <c r="BH251" s="18">
        <v>157896988</v>
      </c>
      <c r="BI251" s="18">
        <v>20808171</v>
      </c>
      <c r="BJ251" s="18">
        <v>22349337</v>
      </c>
      <c r="BK251" s="18">
        <v>14569355</v>
      </c>
      <c r="BL251" s="18">
        <v>10129739</v>
      </c>
      <c r="BM251" s="18">
        <v>1663165</v>
      </c>
      <c r="BN251" s="18">
        <v>139774740</v>
      </c>
      <c r="BO251" s="18">
        <v>16980395</v>
      </c>
      <c r="BP251" s="18">
        <v>18743928</v>
      </c>
      <c r="BQ251" s="56">
        <v>2685221</v>
      </c>
      <c r="BR251" s="61">
        <f t="shared" si="5"/>
        <v>8039852738</v>
      </c>
    </row>
    <row r="252" spans="1:70" x14ac:dyDescent="0.25">
      <c r="A252" s="10"/>
      <c r="B252" s="11">
        <v>381</v>
      </c>
      <c r="C252" s="12" t="s">
        <v>247</v>
      </c>
      <c r="D252" s="13">
        <v>57554115</v>
      </c>
      <c r="E252" s="13">
        <v>9056257</v>
      </c>
      <c r="F252" s="13">
        <v>3253337</v>
      </c>
      <c r="G252" s="13">
        <v>11455987</v>
      </c>
      <c r="H252" s="13">
        <v>41243717</v>
      </c>
      <c r="I252" s="13">
        <v>274549000</v>
      </c>
      <c r="J252" s="13">
        <v>475856</v>
      </c>
      <c r="K252" s="13">
        <v>98884202</v>
      </c>
      <c r="L252" s="13">
        <v>16036190</v>
      </c>
      <c r="M252" s="13">
        <v>28685890</v>
      </c>
      <c r="N252" s="13">
        <v>145239831</v>
      </c>
      <c r="O252" s="13">
        <v>44323168</v>
      </c>
      <c r="P252" s="13">
        <v>6236394</v>
      </c>
      <c r="Q252" s="13">
        <v>1477710</v>
      </c>
      <c r="R252" s="13">
        <v>23352975</v>
      </c>
      <c r="S252" s="13">
        <v>1782976</v>
      </c>
      <c r="T252" s="13">
        <v>2919314</v>
      </c>
      <c r="U252" s="13">
        <v>18892748</v>
      </c>
      <c r="V252" s="13">
        <v>888224</v>
      </c>
      <c r="W252" s="13">
        <v>1406786</v>
      </c>
      <c r="X252" s="13">
        <v>5173264</v>
      </c>
      <c r="Y252" s="13">
        <v>1226391</v>
      </c>
      <c r="Z252" s="13">
        <v>1477394</v>
      </c>
      <c r="AA252" s="13">
        <v>16245354</v>
      </c>
      <c r="AB252" s="13">
        <v>12251629</v>
      </c>
      <c r="AC252" s="13">
        <v>1121712</v>
      </c>
      <c r="AD252" s="13">
        <v>823149925</v>
      </c>
      <c r="AE252" s="13">
        <v>1182366</v>
      </c>
      <c r="AF252" s="13">
        <v>18471147</v>
      </c>
      <c r="AG252" s="13">
        <v>14285973</v>
      </c>
      <c r="AH252" s="13">
        <v>10037047</v>
      </c>
      <c r="AI252" s="13">
        <v>3120137</v>
      </c>
      <c r="AJ252" s="13">
        <v>29629497</v>
      </c>
      <c r="AK252" s="13">
        <v>128300902</v>
      </c>
      <c r="AL252" s="13">
        <v>116936869</v>
      </c>
      <c r="AM252" s="13">
        <v>698580</v>
      </c>
      <c r="AN252" s="13">
        <v>1413904</v>
      </c>
      <c r="AO252" s="13">
        <v>15769665</v>
      </c>
      <c r="AP252" s="13">
        <v>84379000</v>
      </c>
      <c r="AQ252" s="13">
        <v>47565965</v>
      </c>
      <c r="AR252" s="13">
        <v>14561588</v>
      </c>
      <c r="AS252" s="13">
        <v>1118052284</v>
      </c>
      <c r="AT252" s="13">
        <v>83627450</v>
      </c>
      <c r="AU252" s="13">
        <v>22016830</v>
      </c>
      <c r="AV252" s="13">
        <v>9274150</v>
      </c>
      <c r="AW252" s="13">
        <v>1282506</v>
      </c>
      <c r="AX252" s="13">
        <v>463505156</v>
      </c>
      <c r="AY252" s="13">
        <v>77281773</v>
      </c>
      <c r="AZ252" s="13">
        <v>196230449</v>
      </c>
      <c r="BA252" s="13">
        <v>48476637</v>
      </c>
      <c r="BB252" s="13">
        <v>15435055</v>
      </c>
      <c r="BC252" s="13">
        <v>32854044</v>
      </c>
      <c r="BD252" s="13">
        <v>5657131</v>
      </c>
      <c r="BE252" s="13">
        <v>15484152</v>
      </c>
      <c r="BF252" s="13">
        <v>66207984</v>
      </c>
      <c r="BG252" s="13">
        <v>14257098</v>
      </c>
      <c r="BH252" s="13">
        <v>119085934</v>
      </c>
      <c r="BI252" s="13">
        <v>15730095</v>
      </c>
      <c r="BJ252" s="13">
        <v>22349337</v>
      </c>
      <c r="BK252" s="13">
        <v>14569355</v>
      </c>
      <c r="BL252" s="13">
        <v>10129739</v>
      </c>
      <c r="BM252" s="13">
        <v>1355324</v>
      </c>
      <c r="BN252" s="13">
        <v>100659853</v>
      </c>
      <c r="BO252" s="13">
        <v>16980395</v>
      </c>
      <c r="BP252" s="13">
        <v>17898837</v>
      </c>
      <c r="BQ252" s="55">
        <v>2685221</v>
      </c>
      <c r="BR252" s="60">
        <f t="shared" si="5"/>
        <v>4625799775</v>
      </c>
    </row>
    <row r="253" spans="1:70" x14ac:dyDescent="0.25">
      <c r="A253" s="10"/>
      <c r="B253" s="11">
        <v>382</v>
      </c>
      <c r="C253" s="12" t="s">
        <v>248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75830</v>
      </c>
      <c r="AO253" s="13">
        <v>0</v>
      </c>
      <c r="AP253" s="13">
        <v>0</v>
      </c>
      <c r="AQ253" s="13">
        <v>0</v>
      </c>
      <c r="AR253" s="13">
        <v>0</v>
      </c>
      <c r="AS253" s="13">
        <v>0</v>
      </c>
      <c r="AT253" s="13">
        <v>0</v>
      </c>
      <c r="AU253" s="13">
        <v>0</v>
      </c>
      <c r="AV253" s="13">
        <v>0</v>
      </c>
      <c r="AW253" s="13">
        <v>0</v>
      </c>
      <c r="AX253" s="13">
        <v>7400000</v>
      </c>
      <c r="AY253" s="13">
        <v>0</v>
      </c>
      <c r="AZ253" s="13">
        <v>0</v>
      </c>
      <c r="BA253" s="13">
        <v>0</v>
      </c>
      <c r="BB253" s="13">
        <v>0</v>
      </c>
      <c r="BC253" s="13">
        <v>0</v>
      </c>
      <c r="BD253" s="13">
        <v>0</v>
      </c>
      <c r="BE253" s="13">
        <v>0</v>
      </c>
      <c r="BF253" s="13">
        <v>0</v>
      </c>
      <c r="BG253" s="13">
        <v>0</v>
      </c>
      <c r="BH253" s="13">
        <v>0</v>
      </c>
      <c r="BI253" s="13">
        <v>0</v>
      </c>
      <c r="BJ253" s="13">
        <v>0</v>
      </c>
      <c r="BK253" s="13">
        <v>0</v>
      </c>
      <c r="BL253" s="13">
        <v>0</v>
      </c>
      <c r="BM253" s="13">
        <v>0</v>
      </c>
      <c r="BN253" s="13">
        <v>0</v>
      </c>
      <c r="BO253" s="13">
        <v>0</v>
      </c>
      <c r="BP253" s="13">
        <v>0</v>
      </c>
      <c r="BQ253" s="55">
        <v>0</v>
      </c>
      <c r="BR253" s="60">
        <f t="shared" si="5"/>
        <v>7475830</v>
      </c>
    </row>
    <row r="254" spans="1:70" x14ac:dyDescent="0.25">
      <c r="A254" s="10"/>
      <c r="B254" s="11">
        <v>383</v>
      </c>
      <c r="C254" s="12" t="s">
        <v>249</v>
      </c>
      <c r="D254" s="13">
        <v>0</v>
      </c>
      <c r="E254" s="13">
        <v>0</v>
      </c>
      <c r="F254" s="13">
        <v>100</v>
      </c>
      <c r="G254" s="13">
        <v>0</v>
      </c>
      <c r="H254" s="13">
        <v>284974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114572</v>
      </c>
      <c r="R254" s="13">
        <v>0</v>
      </c>
      <c r="S254" s="13">
        <v>0</v>
      </c>
      <c r="T254" s="13">
        <v>616681</v>
      </c>
      <c r="U254" s="13">
        <v>216555</v>
      </c>
      <c r="V254" s="13">
        <v>0</v>
      </c>
      <c r="W254" s="13">
        <v>0</v>
      </c>
      <c r="X254" s="13">
        <v>0</v>
      </c>
      <c r="Y254" s="13">
        <v>482200</v>
      </c>
      <c r="Z254" s="13">
        <v>0</v>
      </c>
      <c r="AA254" s="13">
        <v>0</v>
      </c>
      <c r="AB254" s="13">
        <v>0</v>
      </c>
      <c r="AC254" s="13">
        <v>0</v>
      </c>
      <c r="AD254" s="13">
        <v>74944</v>
      </c>
      <c r="AE254" s="13">
        <v>107381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2282103</v>
      </c>
      <c r="AL254" s="13">
        <v>146616</v>
      </c>
      <c r="AM254" s="13">
        <v>380346</v>
      </c>
      <c r="AN254" s="13">
        <v>0</v>
      </c>
      <c r="AO254" s="13">
        <v>22828</v>
      </c>
      <c r="AP254" s="13">
        <v>0</v>
      </c>
      <c r="AQ254" s="13">
        <v>0</v>
      </c>
      <c r="AR254" s="13">
        <v>5355323</v>
      </c>
      <c r="AS254" s="13">
        <v>13507198</v>
      </c>
      <c r="AT254" s="13">
        <v>0</v>
      </c>
      <c r="AU254" s="13">
        <v>0</v>
      </c>
      <c r="AV254" s="13">
        <v>0</v>
      </c>
      <c r="AW254" s="13">
        <v>0</v>
      </c>
      <c r="AX254" s="13">
        <v>12283907</v>
      </c>
      <c r="AY254" s="13">
        <v>2362856</v>
      </c>
      <c r="AZ254" s="13">
        <v>0</v>
      </c>
      <c r="BA254" s="13">
        <v>0</v>
      </c>
      <c r="BB254" s="13">
        <v>0</v>
      </c>
      <c r="BC254" s="13">
        <v>0</v>
      </c>
      <c r="BD254" s="13">
        <v>0</v>
      </c>
      <c r="BE254" s="13">
        <v>3054337</v>
      </c>
      <c r="BF254" s="13">
        <v>9305379</v>
      </c>
      <c r="BG254" s="13">
        <v>0</v>
      </c>
      <c r="BH254" s="13">
        <v>0</v>
      </c>
      <c r="BI254" s="13">
        <v>0</v>
      </c>
      <c r="BJ254" s="13">
        <v>0</v>
      </c>
      <c r="BK254" s="13">
        <v>0</v>
      </c>
      <c r="BL254" s="13">
        <v>0</v>
      </c>
      <c r="BM254" s="13">
        <v>0</v>
      </c>
      <c r="BN254" s="13">
        <v>0</v>
      </c>
      <c r="BO254" s="13">
        <v>0</v>
      </c>
      <c r="BP254" s="13">
        <v>845091</v>
      </c>
      <c r="BQ254" s="55">
        <v>0</v>
      </c>
      <c r="BR254" s="60">
        <f t="shared" si="5"/>
        <v>51443391</v>
      </c>
    </row>
    <row r="255" spans="1:70" x14ac:dyDescent="0.25">
      <c r="A255" s="10"/>
      <c r="B255" s="11">
        <v>384</v>
      </c>
      <c r="C255" s="12" t="s">
        <v>250</v>
      </c>
      <c r="D255" s="13">
        <v>38564848</v>
      </c>
      <c r="E255" s="13">
        <v>0</v>
      </c>
      <c r="F255" s="13">
        <v>791395</v>
      </c>
      <c r="G255" s="13">
        <v>110157</v>
      </c>
      <c r="H255" s="13">
        <v>52410000</v>
      </c>
      <c r="I255" s="13">
        <v>0</v>
      </c>
      <c r="J255" s="13">
        <v>0</v>
      </c>
      <c r="K255" s="13">
        <v>16111000</v>
      </c>
      <c r="L255" s="13">
        <v>10977976</v>
      </c>
      <c r="M255" s="13">
        <v>0</v>
      </c>
      <c r="N255" s="13">
        <v>0</v>
      </c>
      <c r="O255" s="13">
        <v>9315370</v>
      </c>
      <c r="P255" s="13">
        <v>1826617</v>
      </c>
      <c r="Q255" s="13">
        <v>87312</v>
      </c>
      <c r="R255" s="13">
        <v>0</v>
      </c>
      <c r="S255" s="13">
        <v>11623270</v>
      </c>
      <c r="T255" s="13">
        <v>0</v>
      </c>
      <c r="U255" s="13">
        <v>8948141</v>
      </c>
      <c r="V255" s="13">
        <v>456450</v>
      </c>
      <c r="W255" s="13">
        <v>0</v>
      </c>
      <c r="X255" s="13">
        <v>0</v>
      </c>
      <c r="Y255" s="13">
        <v>0</v>
      </c>
      <c r="Z255" s="13">
        <v>0</v>
      </c>
      <c r="AA255" s="13">
        <v>382180</v>
      </c>
      <c r="AB255" s="13">
        <v>756845</v>
      </c>
      <c r="AC255" s="13">
        <v>0</v>
      </c>
      <c r="AD255" s="13">
        <v>58382610</v>
      </c>
      <c r="AE255" s="13">
        <v>0</v>
      </c>
      <c r="AF255" s="13">
        <v>0</v>
      </c>
      <c r="AG255" s="13">
        <v>2933650</v>
      </c>
      <c r="AH255" s="13">
        <v>1098863</v>
      </c>
      <c r="AI255" s="13">
        <v>419302</v>
      </c>
      <c r="AJ255" s="13">
        <v>909000</v>
      </c>
      <c r="AK255" s="13">
        <v>0</v>
      </c>
      <c r="AL255" s="13">
        <v>0</v>
      </c>
      <c r="AM255" s="13">
        <v>0</v>
      </c>
      <c r="AN255" s="13">
        <v>0</v>
      </c>
      <c r="AO255" s="13">
        <v>1050000</v>
      </c>
      <c r="AP255" s="13">
        <v>53895000</v>
      </c>
      <c r="AQ255" s="13">
        <v>34722677</v>
      </c>
      <c r="AR255" s="13">
        <v>0</v>
      </c>
      <c r="AS255" s="13">
        <v>266915617</v>
      </c>
      <c r="AT255" s="13">
        <v>47212188</v>
      </c>
      <c r="AU255" s="13">
        <v>0</v>
      </c>
      <c r="AV255" s="13">
        <v>14784559</v>
      </c>
      <c r="AW255" s="13">
        <v>0</v>
      </c>
      <c r="AX255" s="13">
        <v>0</v>
      </c>
      <c r="AY255" s="13">
        <v>88781752</v>
      </c>
      <c r="AZ255" s="13">
        <v>149528861</v>
      </c>
      <c r="BA255" s="13">
        <v>15080000</v>
      </c>
      <c r="BB255" s="13">
        <v>3576970</v>
      </c>
      <c r="BC255" s="13">
        <v>17375000</v>
      </c>
      <c r="BD255" s="13">
        <v>19707301</v>
      </c>
      <c r="BE255" s="13">
        <v>4470</v>
      </c>
      <c r="BF255" s="13">
        <v>3505468</v>
      </c>
      <c r="BG255" s="13">
        <v>5279240</v>
      </c>
      <c r="BH255" s="13">
        <v>23047000</v>
      </c>
      <c r="BI255" s="13">
        <v>0</v>
      </c>
      <c r="BJ255" s="13">
        <v>0</v>
      </c>
      <c r="BK255" s="13">
        <v>0</v>
      </c>
      <c r="BL255" s="13">
        <v>0</v>
      </c>
      <c r="BM255" s="13">
        <v>307841</v>
      </c>
      <c r="BN255" s="13">
        <v>16000000</v>
      </c>
      <c r="BO255" s="13">
        <v>0</v>
      </c>
      <c r="BP255" s="13">
        <v>0</v>
      </c>
      <c r="BQ255" s="55">
        <v>0</v>
      </c>
      <c r="BR255" s="60">
        <f t="shared" si="5"/>
        <v>976878930</v>
      </c>
    </row>
    <row r="256" spans="1:70" x14ac:dyDescent="0.25">
      <c r="A256" s="10"/>
      <c r="B256" s="11">
        <v>385</v>
      </c>
      <c r="C256" s="12" t="s">
        <v>251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  <c r="AD256" s="13">
        <v>20917716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0</v>
      </c>
      <c r="AK256" s="13">
        <v>0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0</v>
      </c>
      <c r="AS256" s="13">
        <v>1100872181</v>
      </c>
      <c r="AT256" s="13">
        <v>0</v>
      </c>
      <c r="AU256" s="13">
        <v>0</v>
      </c>
      <c r="AV256" s="13">
        <v>0</v>
      </c>
      <c r="AW256" s="13">
        <v>0</v>
      </c>
      <c r="AX256" s="13">
        <v>30110000</v>
      </c>
      <c r="AY256" s="13">
        <v>0</v>
      </c>
      <c r="AZ256" s="13">
        <v>147543931</v>
      </c>
      <c r="BA256" s="13">
        <v>0</v>
      </c>
      <c r="BB256" s="13">
        <v>0</v>
      </c>
      <c r="BC256" s="13">
        <v>0</v>
      </c>
      <c r="BD256" s="13">
        <v>0</v>
      </c>
      <c r="BE256" s="13">
        <v>0</v>
      </c>
      <c r="BF256" s="13">
        <v>0</v>
      </c>
      <c r="BG256" s="13">
        <v>0</v>
      </c>
      <c r="BH256" s="13">
        <v>0</v>
      </c>
      <c r="BI256" s="13">
        <v>0</v>
      </c>
      <c r="BJ256" s="13">
        <v>0</v>
      </c>
      <c r="BK256" s="13">
        <v>0</v>
      </c>
      <c r="BL256" s="13">
        <v>0</v>
      </c>
      <c r="BM256" s="13">
        <v>0</v>
      </c>
      <c r="BN256" s="13">
        <v>0</v>
      </c>
      <c r="BO256" s="13">
        <v>0</v>
      </c>
      <c r="BP256" s="13">
        <v>0</v>
      </c>
      <c r="BQ256" s="55">
        <v>0</v>
      </c>
      <c r="BR256" s="60">
        <f t="shared" si="5"/>
        <v>1299443828</v>
      </c>
    </row>
    <row r="257" spans="1:82" x14ac:dyDescent="0.25">
      <c r="A257" s="10"/>
      <c r="B257" s="11">
        <v>388.1</v>
      </c>
      <c r="C257" s="12" t="s">
        <v>252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19531</v>
      </c>
      <c r="O257" s="13">
        <v>0</v>
      </c>
      <c r="P257" s="13">
        <v>0</v>
      </c>
      <c r="Q257" s="13">
        <v>0</v>
      </c>
      <c r="R257" s="13">
        <v>0</v>
      </c>
      <c r="S257" s="13">
        <v>16973</v>
      </c>
      <c r="T257" s="13">
        <v>0</v>
      </c>
      <c r="U257" s="13">
        <v>0</v>
      </c>
      <c r="V257" s="13">
        <v>0</v>
      </c>
      <c r="W257" s="13">
        <v>0</v>
      </c>
      <c r="X257" s="13">
        <v>650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  <c r="AF257" s="13">
        <v>0</v>
      </c>
      <c r="AG257" s="13">
        <v>0</v>
      </c>
      <c r="AH257" s="13">
        <v>1875</v>
      </c>
      <c r="AI257" s="13">
        <v>0</v>
      </c>
      <c r="AJ257" s="13">
        <v>0</v>
      </c>
      <c r="AK257" s="13">
        <v>466050</v>
      </c>
      <c r="AL257" s="13">
        <v>0</v>
      </c>
      <c r="AM257" s="13">
        <v>0</v>
      </c>
      <c r="AN257" s="13">
        <v>0</v>
      </c>
      <c r="AO257" s="13">
        <v>0</v>
      </c>
      <c r="AP257" s="13">
        <v>0</v>
      </c>
      <c r="AQ257" s="13">
        <v>0</v>
      </c>
      <c r="AR257" s="13">
        <v>0</v>
      </c>
      <c r="AS257" s="13">
        <v>0</v>
      </c>
      <c r="AT257" s="13">
        <v>0</v>
      </c>
      <c r="AU257" s="13">
        <v>0</v>
      </c>
      <c r="AV257" s="13">
        <v>0</v>
      </c>
      <c r="AW257" s="13">
        <v>0</v>
      </c>
      <c r="AX257" s="13">
        <v>0</v>
      </c>
      <c r="AY257" s="13">
        <v>0</v>
      </c>
      <c r="AZ257" s="13">
        <v>0</v>
      </c>
      <c r="BA257" s="13">
        <v>734580</v>
      </c>
      <c r="BB257" s="13">
        <v>0</v>
      </c>
      <c r="BC257" s="13">
        <v>1301038</v>
      </c>
      <c r="BD257" s="13">
        <v>0</v>
      </c>
      <c r="BE257" s="13">
        <v>0</v>
      </c>
      <c r="BF257" s="13">
        <v>0</v>
      </c>
      <c r="BG257" s="13">
        <v>0</v>
      </c>
      <c r="BH257" s="13">
        <v>0</v>
      </c>
      <c r="BI257" s="13">
        <v>0</v>
      </c>
      <c r="BJ257" s="13">
        <v>0</v>
      </c>
      <c r="BK257" s="13">
        <v>0</v>
      </c>
      <c r="BL257" s="13">
        <v>0</v>
      </c>
      <c r="BM257" s="13">
        <v>0</v>
      </c>
      <c r="BN257" s="13">
        <v>0</v>
      </c>
      <c r="BO257" s="13">
        <v>0</v>
      </c>
      <c r="BP257" s="13">
        <v>0</v>
      </c>
      <c r="BQ257" s="55">
        <v>0</v>
      </c>
      <c r="BR257" s="60">
        <f t="shared" si="5"/>
        <v>2540697</v>
      </c>
    </row>
    <row r="258" spans="1:82" x14ac:dyDescent="0.25">
      <c r="A258" s="10"/>
      <c r="B258" s="11">
        <v>388.2</v>
      </c>
      <c r="C258" s="12" t="s">
        <v>253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315847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3">
        <v>0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0</v>
      </c>
      <c r="AR258" s="13">
        <v>0</v>
      </c>
      <c r="AS258" s="13">
        <v>0</v>
      </c>
      <c r="AT258" s="13">
        <v>0</v>
      </c>
      <c r="AU258" s="13">
        <v>0</v>
      </c>
      <c r="AV258" s="13">
        <v>0</v>
      </c>
      <c r="AW258" s="13">
        <v>0</v>
      </c>
      <c r="AX258" s="13">
        <v>0</v>
      </c>
      <c r="AY258" s="13">
        <v>0</v>
      </c>
      <c r="AZ258" s="13">
        <v>0</v>
      </c>
      <c r="BA258" s="13">
        <v>0</v>
      </c>
      <c r="BB258" s="13">
        <v>0</v>
      </c>
      <c r="BC258" s="13">
        <v>0</v>
      </c>
      <c r="BD258" s="13">
        <v>0</v>
      </c>
      <c r="BE258" s="13">
        <v>0</v>
      </c>
      <c r="BF258" s="13">
        <v>0</v>
      </c>
      <c r="BG258" s="13">
        <v>0</v>
      </c>
      <c r="BH258" s="13">
        <v>0</v>
      </c>
      <c r="BI258" s="13">
        <v>0</v>
      </c>
      <c r="BJ258" s="13">
        <v>0</v>
      </c>
      <c r="BK258" s="13">
        <v>0</v>
      </c>
      <c r="BL258" s="13">
        <v>0</v>
      </c>
      <c r="BM258" s="13">
        <v>0</v>
      </c>
      <c r="BN258" s="13">
        <v>0</v>
      </c>
      <c r="BO258" s="13">
        <v>0</v>
      </c>
      <c r="BP258" s="13">
        <v>0</v>
      </c>
      <c r="BQ258" s="55">
        <v>0</v>
      </c>
      <c r="BR258" s="60">
        <f t="shared" si="5"/>
        <v>315847</v>
      </c>
    </row>
    <row r="259" spans="1:82" x14ac:dyDescent="0.25">
      <c r="A259" s="10"/>
      <c r="B259" s="11">
        <v>389.1</v>
      </c>
      <c r="C259" s="12" t="s">
        <v>254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10655000</v>
      </c>
      <c r="J259" s="13">
        <v>0</v>
      </c>
      <c r="K259" s="13">
        <v>0</v>
      </c>
      <c r="L259" s="13">
        <v>258743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80</v>
      </c>
      <c r="Z259" s="13">
        <v>0</v>
      </c>
      <c r="AA259" s="13">
        <v>0</v>
      </c>
      <c r="AB259" s="13">
        <v>0</v>
      </c>
      <c r="AC259" s="13">
        <v>0</v>
      </c>
      <c r="AD259" s="13">
        <v>11287655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3571210</v>
      </c>
      <c r="AL259" s="13">
        <v>0</v>
      </c>
      <c r="AM259" s="13">
        <v>5165</v>
      </c>
      <c r="AN259" s="13">
        <v>0</v>
      </c>
      <c r="AO259" s="13">
        <v>0</v>
      </c>
      <c r="AP259" s="13">
        <v>0</v>
      </c>
      <c r="AQ259" s="13">
        <v>0</v>
      </c>
      <c r="AR259" s="13">
        <v>1000222</v>
      </c>
      <c r="AS259" s="13">
        <v>4693000</v>
      </c>
      <c r="AT259" s="13">
        <v>0</v>
      </c>
      <c r="AU259" s="13">
        <v>18851</v>
      </c>
      <c r="AV259" s="13">
        <v>0</v>
      </c>
      <c r="AW259" s="13">
        <v>0</v>
      </c>
      <c r="AX259" s="13">
        <v>0</v>
      </c>
      <c r="AY259" s="13">
        <v>0</v>
      </c>
      <c r="AZ259" s="13">
        <v>7203049</v>
      </c>
      <c r="BA259" s="13">
        <v>0</v>
      </c>
      <c r="BB259" s="13">
        <v>0</v>
      </c>
      <c r="BC259" s="13">
        <v>0</v>
      </c>
      <c r="BD259" s="13">
        <v>0</v>
      </c>
      <c r="BE259" s="13">
        <v>0</v>
      </c>
      <c r="BF259" s="13">
        <v>519390</v>
      </c>
      <c r="BG259" s="13">
        <v>0</v>
      </c>
      <c r="BH259" s="13">
        <v>0</v>
      </c>
      <c r="BI259" s="13">
        <v>0</v>
      </c>
      <c r="BJ259" s="13">
        <v>0</v>
      </c>
      <c r="BK259" s="13">
        <v>0</v>
      </c>
      <c r="BL259" s="13">
        <v>0</v>
      </c>
      <c r="BM259" s="13">
        <v>0</v>
      </c>
      <c r="BN259" s="13">
        <v>1003537</v>
      </c>
      <c r="BO259" s="13">
        <v>0</v>
      </c>
      <c r="BP259" s="13">
        <v>0</v>
      </c>
      <c r="BQ259" s="55">
        <v>0</v>
      </c>
      <c r="BR259" s="60">
        <f t="shared" si="5"/>
        <v>40215902</v>
      </c>
    </row>
    <row r="260" spans="1:82" x14ac:dyDescent="0.25">
      <c r="A260" s="10"/>
      <c r="B260" s="11">
        <v>389.2</v>
      </c>
      <c r="C260" s="12" t="s">
        <v>255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420761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7514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290335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22866</v>
      </c>
      <c r="AS260" s="13">
        <v>0</v>
      </c>
      <c r="AT260" s="13">
        <v>0</v>
      </c>
      <c r="AU260" s="13">
        <v>0</v>
      </c>
      <c r="AV260" s="13">
        <v>0</v>
      </c>
      <c r="AW260" s="13">
        <v>0</v>
      </c>
      <c r="AX260" s="13">
        <v>0</v>
      </c>
      <c r="AY260" s="13">
        <v>0</v>
      </c>
      <c r="AZ260" s="13">
        <v>0</v>
      </c>
      <c r="BA260" s="13">
        <v>0</v>
      </c>
      <c r="BB260" s="13">
        <v>0</v>
      </c>
      <c r="BC260" s="13">
        <v>36853</v>
      </c>
      <c r="BD260" s="13">
        <v>0</v>
      </c>
      <c r="BE260" s="13">
        <v>0</v>
      </c>
      <c r="BF260" s="13">
        <v>0</v>
      </c>
      <c r="BG260" s="13">
        <v>0</v>
      </c>
      <c r="BH260" s="13">
        <v>0</v>
      </c>
      <c r="BI260" s="13">
        <v>0</v>
      </c>
      <c r="BJ260" s="13">
        <v>0</v>
      </c>
      <c r="BK260" s="13">
        <v>0</v>
      </c>
      <c r="BL260" s="13">
        <v>0</v>
      </c>
      <c r="BM260" s="13">
        <v>0</v>
      </c>
      <c r="BN260" s="13">
        <v>10203533</v>
      </c>
      <c r="BO260" s="13">
        <v>0</v>
      </c>
      <c r="BP260" s="13">
        <v>0</v>
      </c>
      <c r="BQ260" s="55">
        <v>0</v>
      </c>
      <c r="BR260" s="60">
        <f t="shared" si="5"/>
        <v>10981862</v>
      </c>
    </row>
    <row r="261" spans="1:82" x14ac:dyDescent="0.25">
      <c r="A261" s="10"/>
      <c r="B261" s="11">
        <v>389.3</v>
      </c>
      <c r="C261" s="12" t="s">
        <v>256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781447</v>
      </c>
      <c r="AB261" s="13">
        <v>892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30865</v>
      </c>
      <c r="AN261" s="13">
        <v>0</v>
      </c>
      <c r="AO261" s="13">
        <v>0</v>
      </c>
      <c r="AP261" s="13">
        <v>0</v>
      </c>
      <c r="AQ261" s="13">
        <v>0</v>
      </c>
      <c r="AR261" s="13">
        <v>293024</v>
      </c>
      <c r="AS261" s="13">
        <v>0</v>
      </c>
      <c r="AT261" s="13">
        <v>0</v>
      </c>
      <c r="AU261" s="13">
        <v>90909</v>
      </c>
      <c r="AV261" s="13">
        <v>0</v>
      </c>
      <c r="AW261" s="13">
        <v>0</v>
      </c>
      <c r="AX261" s="13">
        <v>0</v>
      </c>
      <c r="AY261" s="13">
        <v>0</v>
      </c>
      <c r="AZ261" s="13">
        <v>0</v>
      </c>
      <c r="BA261" s="13">
        <v>0</v>
      </c>
      <c r="BB261" s="13">
        <v>89000</v>
      </c>
      <c r="BC261" s="13">
        <v>0</v>
      </c>
      <c r="BD261" s="13">
        <v>0</v>
      </c>
      <c r="BE261" s="13">
        <v>0</v>
      </c>
      <c r="BF261" s="13">
        <v>0</v>
      </c>
      <c r="BG261" s="13">
        <v>0</v>
      </c>
      <c r="BH261" s="13">
        <v>0</v>
      </c>
      <c r="BI261" s="13">
        <v>0</v>
      </c>
      <c r="BJ261" s="13">
        <v>0</v>
      </c>
      <c r="BK261" s="13">
        <v>0</v>
      </c>
      <c r="BL261" s="13">
        <v>0</v>
      </c>
      <c r="BM261" s="13">
        <v>0</v>
      </c>
      <c r="BN261" s="13">
        <v>4808062</v>
      </c>
      <c r="BO261" s="13">
        <v>0</v>
      </c>
      <c r="BP261" s="13">
        <v>0</v>
      </c>
      <c r="BQ261" s="55">
        <v>0</v>
      </c>
      <c r="BR261" s="60">
        <f t="shared" si="5"/>
        <v>6094199</v>
      </c>
    </row>
    <row r="262" spans="1:82" x14ac:dyDescent="0.25">
      <c r="A262" s="10"/>
      <c r="B262" s="11">
        <v>389.4</v>
      </c>
      <c r="C262" s="12" t="s">
        <v>257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628330</v>
      </c>
      <c r="M262" s="13">
        <v>0</v>
      </c>
      <c r="N262" s="13">
        <v>25562698</v>
      </c>
      <c r="O262" s="13">
        <v>0</v>
      </c>
      <c r="P262" s="13">
        <v>0</v>
      </c>
      <c r="Q262" s="13">
        <v>0</v>
      </c>
      <c r="R262" s="13">
        <v>161071</v>
      </c>
      <c r="S262" s="13">
        <v>42233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85125</v>
      </c>
      <c r="AC262" s="13">
        <v>0</v>
      </c>
      <c r="AD262" s="13">
        <v>29836572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10233529</v>
      </c>
      <c r="AL262" s="13">
        <v>0</v>
      </c>
      <c r="AM262" s="13">
        <v>0</v>
      </c>
      <c r="AN262" s="13">
        <v>0</v>
      </c>
      <c r="AO262" s="13">
        <v>0</v>
      </c>
      <c r="AP262" s="13">
        <v>10000</v>
      </c>
      <c r="AQ262" s="13">
        <v>8870</v>
      </c>
      <c r="AR262" s="13">
        <v>2400049</v>
      </c>
      <c r="AS262" s="13">
        <v>0</v>
      </c>
      <c r="AT262" s="13">
        <v>0</v>
      </c>
      <c r="AU262" s="13">
        <v>329881</v>
      </c>
      <c r="AV262" s="13">
        <v>8518492</v>
      </c>
      <c r="AW262" s="13">
        <v>0</v>
      </c>
      <c r="AX262" s="13">
        <v>0</v>
      </c>
      <c r="AY262" s="13">
        <v>39517</v>
      </c>
      <c r="AZ262" s="13">
        <v>0</v>
      </c>
      <c r="BA262" s="13">
        <v>800969</v>
      </c>
      <c r="BB262" s="13">
        <v>0</v>
      </c>
      <c r="BC262" s="13">
        <v>11663</v>
      </c>
      <c r="BD262" s="13">
        <v>0</v>
      </c>
      <c r="BE262" s="13">
        <v>36922225</v>
      </c>
      <c r="BF262" s="13">
        <v>0</v>
      </c>
      <c r="BG262" s="13">
        <v>0</v>
      </c>
      <c r="BH262" s="13">
        <v>0</v>
      </c>
      <c r="BI262" s="13">
        <v>0</v>
      </c>
      <c r="BJ262" s="13">
        <v>0</v>
      </c>
      <c r="BK262" s="13">
        <v>0</v>
      </c>
      <c r="BL262" s="13">
        <v>0</v>
      </c>
      <c r="BM262" s="13">
        <v>0</v>
      </c>
      <c r="BN262" s="13">
        <v>200000</v>
      </c>
      <c r="BO262" s="13">
        <v>0</v>
      </c>
      <c r="BP262" s="13">
        <v>0</v>
      </c>
      <c r="BQ262" s="55">
        <v>0</v>
      </c>
      <c r="BR262" s="60">
        <f t="shared" si="5"/>
        <v>115791224</v>
      </c>
    </row>
    <row r="263" spans="1:82" x14ac:dyDescent="0.25">
      <c r="A263" s="10"/>
      <c r="B263" s="11">
        <v>389.5</v>
      </c>
      <c r="C263" s="12" t="s">
        <v>258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91372000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1268949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0</v>
      </c>
      <c r="AQ263" s="13">
        <v>0</v>
      </c>
      <c r="AR263" s="13">
        <v>1459801</v>
      </c>
      <c r="AS263" s="13">
        <v>10230000</v>
      </c>
      <c r="AT263" s="13">
        <v>0</v>
      </c>
      <c r="AU263" s="13">
        <v>0</v>
      </c>
      <c r="AV263" s="13">
        <v>0</v>
      </c>
      <c r="AW263" s="13">
        <v>0</v>
      </c>
      <c r="AX263" s="13">
        <v>0</v>
      </c>
      <c r="AY263" s="13">
        <v>0</v>
      </c>
      <c r="AZ263" s="13">
        <v>10845972</v>
      </c>
      <c r="BA263" s="13">
        <v>1221876</v>
      </c>
      <c r="BB263" s="13">
        <v>8783485</v>
      </c>
      <c r="BC263" s="13">
        <v>0</v>
      </c>
      <c r="BD263" s="13">
        <v>0</v>
      </c>
      <c r="BE263" s="13">
        <v>0</v>
      </c>
      <c r="BF263" s="13">
        <v>0</v>
      </c>
      <c r="BG263" s="13">
        <v>0</v>
      </c>
      <c r="BH263" s="13">
        <v>0</v>
      </c>
      <c r="BI263" s="13">
        <v>1485258</v>
      </c>
      <c r="BJ263" s="13">
        <v>0</v>
      </c>
      <c r="BK263" s="13">
        <v>0</v>
      </c>
      <c r="BL263" s="13">
        <v>0</v>
      </c>
      <c r="BM263" s="13">
        <v>0</v>
      </c>
      <c r="BN263" s="13">
        <v>2285732</v>
      </c>
      <c r="BO263" s="13">
        <v>0</v>
      </c>
      <c r="BP263" s="13">
        <v>0</v>
      </c>
      <c r="BQ263" s="55">
        <v>0</v>
      </c>
      <c r="BR263" s="60">
        <f t="shared" si="5"/>
        <v>128953073</v>
      </c>
    </row>
    <row r="264" spans="1:82" x14ac:dyDescent="0.25">
      <c r="A264" s="10"/>
      <c r="B264" s="11">
        <v>389.6</v>
      </c>
      <c r="C264" s="12" t="s">
        <v>259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9767000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450488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1548100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>
        <v>0</v>
      </c>
      <c r="AM264" s="13">
        <v>59492</v>
      </c>
      <c r="AN264" s="13">
        <v>0</v>
      </c>
      <c r="AO264" s="13">
        <v>0</v>
      </c>
      <c r="AP264" s="13">
        <v>0</v>
      </c>
      <c r="AQ264" s="13">
        <v>0</v>
      </c>
      <c r="AR264" s="13">
        <v>2062696</v>
      </c>
      <c r="AS264" s="13">
        <v>52081000</v>
      </c>
      <c r="AT264" s="13">
        <v>0</v>
      </c>
      <c r="AU264" s="13">
        <v>0</v>
      </c>
      <c r="AV264" s="13">
        <v>0</v>
      </c>
      <c r="AW264" s="13">
        <v>0</v>
      </c>
      <c r="AX264" s="13">
        <v>0</v>
      </c>
      <c r="AY264" s="13">
        <v>0</v>
      </c>
      <c r="AZ264" s="13">
        <v>9932662</v>
      </c>
      <c r="BA264" s="13">
        <v>1166249</v>
      </c>
      <c r="BB264" s="13">
        <v>739101</v>
      </c>
      <c r="BC264" s="13">
        <v>0</v>
      </c>
      <c r="BD264" s="13">
        <v>0</v>
      </c>
      <c r="BE264" s="13">
        <v>0</v>
      </c>
      <c r="BF264" s="13">
        <v>0</v>
      </c>
      <c r="BG264" s="13">
        <v>0</v>
      </c>
      <c r="BH264" s="13">
        <v>0</v>
      </c>
      <c r="BI264" s="13">
        <v>0</v>
      </c>
      <c r="BJ264" s="13">
        <v>0</v>
      </c>
      <c r="BK264" s="13">
        <v>0</v>
      </c>
      <c r="BL264" s="13">
        <v>0</v>
      </c>
      <c r="BM264" s="13">
        <v>0</v>
      </c>
      <c r="BN264" s="13">
        <v>154569</v>
      </c>
      <c r="BO264" s="13">
        <v>0</v>
      </c>
      <c r="BP264" s="13">
        <v>0</v>
      </c>
      <c r="BQ264" s="55">
        <v>0</v>
      </c>
      <c r="BR264" s="60">
        <f t="shared" si="5"/>
        <v>77961357</v>
      </c>
    </row>
    <row r="265" spans="1:82" x14ac:dyDescent="0.25">
      <c r="A265" s="10"/>
      <c r="B265" s="11">
        <v>389.7</v>
      </c>
      <c r="C265" s="12" t="s">
        <v>260</v>
      </c>
      <c r="D265" s="13">
        <v>0</v>
      </c>
      <c r="E265" s="13">
        <v>0</v>
      </c>
      <c r="F265" s="13">
        <v>0</v>
      </c>
      <c r="G265" s="13">
        <v>0</v>
      </c>
      <c r="H265" s="13">
        <v>7286647</v>
      </c>
      <c r="I265" s="13">
        <v>5209000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1121802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2489020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226187</v>
      </c>
      <c r="AS265" s="13">
        <v>8087000</v>
      </c>
      <c r="AT265" s="13">
        <v>0</v>
      </c>
      <c r="AU265" s="13">
        <v>0</v>
      </c>
      <c r="AV265" s="13">
        <v>0</v>
      </c>
      <c r="AW265" s="13">
        <v>0</v>
      </c>
      <c r="AX265" s="13">
        <v>0</v>
      </c>
      <c r="AY265" s="13">
        <v>0</v>
      </c>
      <c r="AZ265" s="13">
        <v>23950534</v>
      </c>
      <c r="BA265" s="13">
        <v>30607181</v>
      </c>
      <c r="BB265" s="13">
        <v>4030832</v>
      </c>
      <c r="BC265" s="13">
        <v>7046400</v>
      </c>
      <c r="BD265" s="13">
        <v>0</v>
      </c>
      <c r="BE265" s="13">
        <v>0</v>
      </c>
      <c r="BF265" s="13">
        <v>0</v>
      </c>
      <c r="BG265" s="13">
        <v>2912</v>
      </c>
      <c r="BH265" s="13">
        <v>0</v>
      </c>
      <c r="BI265" s="13">
        <v>0</v>
      </c>
      <c r="BJ265" s="13">
        <v>0</v>
      </c>
      <c r="BK265" s="13">
        <v>0</v>
      </c>
      <c r="BL265" s="13">
        <v>0</v>
      </c>
      <c r="BM265" s="13">
        <v>0</v>
      </c>
      <c r="BN265" s="13">
        <v>3058633</v>
      </c>
      <c r="BO265" s="13">
        <v>0</v>
      </c>
      <c r="BP265" s="13">
        <v>0</v>
      </c>
      <c r="BQ265" s="55">
        <v>0</v>
      </c>
      <c r="BR265" s="60">
        <f t="shared" si="5"/>
        <v>93116148</v>
      </c>
    </row>
    <row r="266" spans="1:82" x14ac:dyDescent="0.25">
      <c r="A266" s="10"/>
      <c r="B266" s="11">
        <v>389.8</v>
      </c>
      <c r="C266" s="12" t="s">
        <v>261</v>
      </c>
      <c r="D266" s="13">
        <v>0</v>
      </c>
      <c r="E266" s="13">
        <v>0</v>
      </c>
      <c r="F266" s="13">
        <v>150000</v>
      </c>
      <c r="G266" s="13">
        <v>0</v>
      </c>
      <c r="H266" s="13">
        <v>0</v>
      </c>
      <c r="I266" s="13">
        <v>3360000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27930</v>
      </c>
      <c r="T266" s="13">
        <v>0</v>
      </c>
      <c r="U266" s="13">
        <v>0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5143316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72538000</v>
      </c>
      <c r="AQ266" s="13">
        <v>0</v>
      </c>
      <c r="AR266" s="13">
        <v>0</v>
      </c>
      <c r="AS266" s="13">
        <v>67964000</v>
      </c>
      <c r="AT266" s="13">
        <v>0</v>
      </c>
      <c r="AU266" s="13">
        <v>0</v>
      </c>
      <c r="AV266" s="13">
        <v>0</v>
      </c>
      <c r="AW266" s="13">
        <v>0</v>
      </c>
      <c r="AX266" s="13">
        <v>0</v>
      </c>
      <c r="AY266" s="13">
        <v>0</v>
      </c>
      <c r="AZ266" s="13">
        <v>0</v>
      </c>
      <c r="BA266" s="13">
        <v>0</v>
      </c>
      <c r="BB266" s="13">
        <v>1801209</v>
      </c>
      <c r="BC266" s="13">
        <v>0</v>
      </c>
      <c r="BD266" s="13">
        <v>0</v>
      </c>
      <c r="BE266" s="13">
        <v>0</v>
      </c>
      <c r="BF266" s="13">
        <v>0</v>
      </c>
      <c r="BG266" s="13">
        <v>0</v>
      </c>
      <c r="BH266" s="13">
        <v>15764054</v>
      </c>
      <c r="BI266" s="13">
        <v>3592818</v>
      </c>
      <c r="BJ266" s="13">
        <v>0</v>
      </c>
      <c r="BK266" s="13">
        <v>0</v>
      </c>
      <c r="BL266" s="13">
        <v>0</v>
      </c>
      <c r="BM266" s="13">
        <v>0</v>
      </c>
      <c r="BN266" s="13">
        <v>0</v>
      </c>
      <c r="BO266" s="13">
        <v>0</v>
      </c>
      <c r="BP266" s="13">
        <v>0</v>
      </c>
      <c r="BQ266" s="55">
        <v>0</v>
      </c>
      <c r="BR266" s="60">
        <f t="shared" si="5"/>
        <v>170341327</v>
      </c>
    </row>
    <row r="267" spans="1:82" x14ac:dyDescent="0.25">
      <c r="A267" s="20"/>
      <c r="B267" s="21">
        <v>389.9</v>
      </c>
      <c r="C267" s="22" t="s">
        <v>262</v>
      </c>
      <c r="D267" s="13">
        <v>0</v>
      </c>
      <c r="E267" s="13">
        <v>0</v>
      </c>
      <c r="F267" s="13">
        <v>0</v>
      </c>
      <c r="G267" s="13">
        <v>0</v>
      </c>
      <c r="H267" s="13">
        <v>-46310</v>
      </c>
      <c r="I267" s="13">
        <v>63708000</v>
      </c>
      <c r="J267" s="13">
        <v>0</v>
      </c>
      <c r="K267" s="13">
        <v>3197318</v>
      </c>
      <c r="L267" s="13">
        <v>114806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v>0</v>
      </c>
      <c r="AA267" s="13">
        <v>0</v>
      </c>
      <c r="AB267" s="13">
        <v>178783</v>
      </c>
      <c r="AC267" s="13">
        <v>0</v>
      </c>
      <c r="AD267" s="13">
        <v>2233836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3">
        <v>0</v>
      </c>
      <c r="AK267" s="13">
        <v>77075409</v>
      </c>
      <c r="AL267" s="13">
        <v>0</v>
      </c>
      <c r="AM267" s="13">
        <v>0</v>
      </c>
      <c r="AN267" s="13">
        <v>0</v>
      </c>
      <c r="AO267" s="13">
        <v>15</v>
      </c>
      <c r="AP267" s="13">
        <v>1759000</v>
      </c>
      <c r="AQ267" s="13">
        <v>0</v>
      </c>
      <c r="AR267" s="13">
        <v>0</v>
      </c>
      <c r="AS267" s="13">
        <v>259377000</v>
      </c>
      <c r="AT267" s="13">
        <v>0</v>
      </c>
      <c r="AU267" s="13">
        <v>0</v>
      </c>
      <c r="AV267" s="13">
        <v>0</v>
      </c>
      <c r="AW267" s="13">
        <v>0</v>
      </c>
      <c r="AX267" s="13">
        <v>1500</v>
      </c>
      <c r="AY267" s="13">
        <v>0</v>
      </c>
      <c r="AZ267" s="13">
        <v>22575887</v>
      </c>
      <c r="BA267" s="13">
        <v>478234</v>
      </c>
      <c r="BB267" s="13">
        <v>0</v>
      </c>
      <c r="BC267" s="13">
        <v>0</v>
      </c>
      <c r="BD267" s="13">
        <v>3596</v>
      </c>
      <c r="BE267" s="13">
        <v>0</v>
      </c>
      <c r="BF267" s="13">
        <v>0</v>
      </c>
      <c r="BG267" s="13">
        <v>0</v>
      </c>
      <c r="BH267" s="13">
        <v>0</v>
      </c>
      <c r="BI267" s="13">
        <v>0</v>
      </c>
      <c r="BJ267" s="13">
        <v>0</v>
      </c>
      <c r="BK267" s="13">
        <v>0</v>
      </c>
      <c r="BL267" s="13">
        <v>0</v>
      </c>
      <c r="BM267" s="13">
        <v>0</v>
      </c>
      <c r="BN267" s="13">
        <v>1400821</v>
      </c>
      <c r="BO267" s="13">
        <v>0</v>
      </c>
      <c r="BP267" s="13">
        <v>0</v>
      </c>
      <c r="BQ267" s="55">
        <v>0</v>
      </c>
      <c r="BR267" s="60">
        <f t="shared" si="5"/>
        <v>432057895</v>
      </c>
    </row>
    <row r="268" spans="1:82" ht="15.75" thickBot="1" x14ac:dyDescent="0.3">
      <c r="A268" s="20"/>
      <c r="B268" s="21">
        <v>393</v>
      </c>
      <c r="C268" s="22" t="s">
        <v>263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441453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3">
        <v>0</v>
      </c>
      <c r="AK268" s="13">
        <v>0</v>
      </c>
      <c r="AL268" s="13">
        <v>0</v>
      </c>
      <c r="AM268" s="13">
        <v>0</v>
      </c>
      <c r="AN268" s="13">
        <v>0</v>
      </c>
      <c r="AO268" s="13">
        <v>0</v>
      </c>
      <c r="AP268" s="13">
        <v>0</v>
      </c>
      <c r="AQ268" s="13">
        <v>0</v>
      </c>
      <c r="AR268" s="13">
        <v>0</v>
      </c>
      <c r="AS268" s="13">
        <v>0</v>
      </c>
      <c r="AT268" s="13">
        <v>0</v>
      </c>
      <c r="AU268" s="13">
        <v>0</v>
      </c>
      <c r="AV268" s="13">
        <v>0</v>
      </c>
      <c r="AW268" s="13">
        <v>0</v>
      </c>
      <c r="AX268" s="13">
        <v>0</v>
      </c>
      <c r="AY268" s="13">
        <v>0</v>
      </c>
      <c r="AZ268" s="13">
        <v>0</v>
      </c>
      <c r="BA268" s="13">
        <v>0</v>
      </c>
      <c r="BB268" s="13">
        <v>0</v>
      </c>
      <c r="BC268" s="13">
        <v>0</v>
      </c>
      <c r="BD268" s="13">
        <v>0</v>
      </c>
      <c r="BE268" s="13">
        <v>0</v>
      </c>
      <c r="BF268" s="13">
        <v>0</v>
      </c>
      <c r="BG268" s="13">
        <v>0</v>
      </c>
      <c r="BH268" s="13">
        <v>0</v>
      </c>
      <c r="BI268" s="13">
        <v>0</v>
      </c>
      <c r="BJ268" s="13">
        <v>0</v>
      </c>
      <c r="BK268" s="13">
        <v>0</v>
      </c>
      <c r="BL268" s="13">
        <v>0</v>
      </c>
      <c r="BM268" s="13">
        <v>0</v>
      </c>
      <c r="BN268" s="13">
        <v>0</v>
      </c>
      <c r="BO268" s="13">
        <v>0</v>
      </c>
      <c r="BP268" s="13">
        <v>0</v>
      </c>
      <c r="BQ268" s="55">
        <v>0</v>
      </c>
      <c r="BR268" s="60">
        <f t="shared" si="5"/>
        <v>441453</v>
      </c>
    </row>
    <row r="269" spans="1:82" ht="16.5" thickBot="1" x14ac:dyDescent="0.3">
      <c r="A269" s="23" t="s">
        <v>264</v>
      </c>
      <c r="B269" s="24"/>
      <c r="C269" s="25"/>
      <c r="D269" s="26">
        <v>371978958</v>
      </c>
      <c r="E269" s="26">
        <v>50261705</v>
      </c>
      <c r="F269" s="26">
        <v>241091190</v>
      </c>
      <c r="G269" s="26">
        <v>37636990</v>
      </c>
      <c r="H269" s="26">
        <v>733752586</v>
      </c>
      <c r="I269" s="26">
        <v>2953292000</v>
      </c>
      <c r="J269" s="26">
        <v>24115265</v>
      </c>
      <c r="K269" s="26">
        <v>551252129</v>
      </c>
      <c r="L269" s="26">
        <v>202574633</v>
      </c>
      <c r="M269" s="26">
        <v>211701153</v>
      </c>
      <c r="N269" s="26">
        <v>968992260</v>
      </c>
      <c r="O269" s="26">
        <v>123794984</v>
      </c>
      <c r="P269" s="26">
        <v>53647562</v>
      </c>
      <c r="Q269" s="26">
        <v>25099705</v>
      </c>
      <c r="R269" s="26">
        <v>426772450</v>
      </c>
      <c r="S269" s="26">
        <v>136253513</v>
      </c>
      <c r="T269" s="26">
        <v>33820511</v>
      </c>
      <c r="U269" s="26">
        <v>63147512</v>
      </c>
      <c r="V269" s="26">
        <v>21655830</v>
      </c>
      <c r="W269" s="26">
        <v>25236052</v>
      </c>
      <c r="X269" s="26">
        <v>33892404</v>
      </c>
      <c r="Y269" s="26">
        <v>22139327</v>
      </c>
      <c r="Z269" s="26">
        <v>42513471</v>
      </c>
      <c r="AA269" s="26">
        <v>70987262</v>
      </c>
      <c r="AB269" s="26">
        <v>240858728</v>
      </c>
      <c r="AC269" s="26">
        <v>110103735</v>
      </c>
      <c r="AD269" s="26">
        <v>2995344118</v>
      </c>
      <c r="AE269" s="26">
        <v>18237135</v>
      </c>
      <c r="AF269" s="26">
        <v>297700193</v>
      </c>
      <c r="AG269" s="26">
        <v>66169180</v>
      </c>
      <c r="AH269" s="26">
        <v>30243377</v>
      </c>
      <c r="AI269" s="26">
        <v>11974564</v>
      </c>
      <c r="AJ269" s="26">
        <v>312260091</v>
      </c>
      <c r="AK269" s="26">
        <v>1365129430</v>
      </c>
      <c r="AL269" s="26">
        <v>366955737</v>
      </c>
      <c r="AM269" s="26">
        <v>42984547</v>
      </c>
      <c r="AN269" s="26">
        <v>12854469</v>
      </c>
      <c r="AO269" s="26">
        <v>43113760</v>
      </c>
      <c r="AP269" s="26">
        <v>888359000</v>
      </c>
      <c r="AQ269" s="26">
        <v>427462875</v>
      </c>
      <c r="AR269" s="26">
        <v>387254986</v>
      </c>
      <c r="AS269" s="26">
        <v>11103482957</v>
      </c>
      <c r="AT269" s="26">
        <v>428503627</v>
      </c>
      <c r="AU269" s="26">
        <v>120258645</v>
      </c>
      <c r="AV269" s="26">
        <v>265033906</v>
      </c>
      <c r="AW269" s="26">
        <v>49990714</v>
      </c>
      <c r="AX269" s="26">
        <v>2780423470</v>
      </c>
      <c r="AY269" s="26">
        <v>675261292</v>
      </c>
      <c r="AZ269" s="26">
        <v>3066328496</v>
      </c>
      <c r="BA269" s="26">
        <v>797353830</v>
      </c>
      <c r="BB269" s="26">
        <v>1460857276</v>
      </c>
      <c r="BC269" s="26">
        <v>787959102</v>
      </c>
      <c r="BD269" s="26">
        <v>117127659</v>
      </c>
      <c r="BE269" s="26">
        <v>438127146</v>
      </c>
      <c r="BF269" s="26">
        <v>349727463</v>
      </c>
      <c r="BG269" s="26">
        <v>155793930</v>
      </c>
      <c r="BH269" s="26">
        <v>950202769</v>
      </c>
      <c r="BI269" s="26">
        <v>510093725</v>
      </c>
      <c r="BJ269" s="26">
        <v>136644639</v>
      </c>
      <c r="BK269" s="26">
        <v>70063163</v>
      </c>
      <c r="BL269" s="26">
        <v>37880984</v>
      </c>
      <c r="BM269" s="26">
        <v>13574934</v>
      </c>
      <c r="BN269" s="26">
        <v>712331161</v>
      </c>
      <c r="BO269" s="26">
        <v>52356792</v>
      </c>
      <c r="BP269" s="26">
        <v>164777577</v>
      </c>
      <c r="BQ269" s="57">
        <v>36842049</v>
      </c>
      <c r="BR269" s="62">
        <f t="shared" si="5"/>
        <v>40323612683</v>
      </c>
      <c r="BS269" s="28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</row>
    <row r="270" spans="1:82" x14ac:dyDescent="0.25">
      <c r="A270" s="30"/>
      <c r="B270" s="31"/>
      <c r="C270" s="31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3"/>
    </row>
    <row r="271" spans="1:82" x14ac:dyDescent="0.25">
      <c r="A271" s="30" t="s">
        <v>321</v>
      </c>
      <c r="B271" s="31"/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3"/>
    </row>
    <row r="272" spans="1:82" ht="15.75" thickBot="1" x14ac:dyDescent="0.3">
      <c r="A272" s="75" t="s">
        <v>322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6"/>
      <c r="BR272" s="77"/>
    </row>
  </sheetData>
  <mergeCells count="3">
    <mergeCell ref="A3:C3"/>
    <mergeCell ref="A272:BR272"/>
    <mergeCell ref="A4:C4"/>
  </mergeCells>
  <pageMargins left="0.5" right="0.5" top="0.5" bottom="0.5" header="0.3" footer="0.3"/>
  <pageSetup paperSize="5" scale="46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72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69" width="14.7109375" style="35" customWidth="1"/>
    <col min="70" max="70" width="12.5703125" style="9"/>
    <col min="71" max="102" width="12.5703125" style="1"/>
    <col min="103" max="103" width="2.28515625" style="1" customWidth="1"/>
    <col min="104" max="104" width="8.7109375" style="1" customWidth="1"/>
    <col min="105" max="105" width="78.140625" style="1" customWidth="1"/>
    <col min="106" max="324" width="17.7109375" style="1" customWidth="1"/>
    <col min="325" max="325" width="12.5703125" style="1" customWidth="1"/>
    <col min="326" max="358" width="12.5703125" style="1"/>
    <col min="359" max="359" width="2.28515625" style="1" customWidth="1"/>
    <col min="360" max="360" width="8.7109375" style="1" customWidth="1"/>
    <col min="361" max="361" width="78.140625" style="1" customWidth="1"/>
    <col min="362" max="580" width="17.7109375" style="1" customWidth="1"/>
    <col min="581" max="581" width="12.5703125" style="1" customWidth="1"/>
    <col min="582" max="614" width="12.5703125" style="1"/>
    <col min="615" max="615" width="2.28515625" style="1" customWidth="1"/>
    <col min="616" max="616" width="8.7109375" style="1" customWidth="1"/>
    <col min="617" max="617" width="78.140625" style="1" customWidth="1"/>
    <col min="618" max="836" width="17.7109375" style="1" customWidth="1"/>
    <col min="837" max="837" width="12.5703125" style="1" customWidth="1"/>
    <col min="838" max="870" width="12.5703125" style="1"/>
    <col min="871" max="871" width="2.28515625" style="1" customWidth="1"/>
    <col min="872" max="872" width="8.7109375" style="1" customWidth="1"/>
    <col min="873" max="873" width="78.140625" style="1" customWidth="1"/>
    <col min="874" max="1092" width="17.7109375" style="1" customWidth="1"/>
    <col min="1093" max="1093" width="12.5703125" style="1" customWidth="1"/>
    <col min="1094" max="1126" width="12.5703125" style="1"/>
    <col min="1127" max="1127" width="2.28515625" style="1" customWidth="1"/>
    <col min="1128" max="1128" width="8.7109375" style="1" customWidth="1"/>
    <col min="1129" max="1129" width="78.140625" style="1" customWidth="1"/>
    <col min="1130" max="1348" width="17.7109375" style="1" customWidth="1"/>
    <col min="1349" max="1349" width="12.5703125" style="1" customWidth="1"/>
    <col min="1350" max="1382" width="12.5703125" style="1"/>
    <col min="1383" max="1383" width="2.28515625" style="1" customWidth="1"/>
    <col min="1384" max="1384" width="8.7109375" style="1" customWidth="1"/>
    <col min="1385" max="1385" width="78.140625" style="1" customWidth="1"/>
    <col min="1386" max="1604" width="17.7109375" style="1" customWidth="1"/>
    <col min="1605" max="1605" width="12.5703125" style="1" customWidth="1"/>
    <col min="1606" max="1638" width="12.5703125" style="1"/>
    <col min="1639" max="1639" width="2.28515625" style="1" customWidth="1"/>
    <col min="1640" max="1640" width="8.7109375" style="1" customWidth="1"/>
    <col min="1641" max="1641" width="78.140625" style="1" customWidth="1"/>
    <col min="1642" max="1860" width="17.7109375" style="1" customWidth="1"/>
    <col min="1861" max="1861" width="12.5703125" style="1" customWidth="1"/>
    <col min="1862" max="1894" width="12.5703125" style="1"/>
    <col min="1895" max="1895" width="2.28515625" style="1" customWidth="1"/>
    <col min="1896" max="1896" width="8.7109375" style="1" customWidth="1"/>
    <col min="1897" max="1897" width="78.140625" style="1" customWidth="1"/>
    <col min="1898" max="2116" width="17.7109375" style="1" customWidth="1"/>
    <col min="2117" max="2117" width="12.5703125" style="1" customWidth="1"/>
    <col min="2118" max="2150" width="12.5703125" style="1"/>
    <col min="2151" max="2151" width="2.28515625" style="1" customWidth="1"/>
    <col min="2152" max="2152" width="8.7109375" style="1" customWidth="1"/>
    <col min="2153" max="2153" width="78.140625" style="1" customWidth="1"/>
    <col min="2154" max="2372" width="17.7109375" style="1" customWidth="1"/>
    <col min="2373" max="2373" width="12.5703125" style="1" customWidth="1"/>
    <col min="2374" max="2406" width="12.5703125" style="1"/>
    <col min="2407" max="2407" width="2.28515625" style="1" customWidth="1"/>
    <col min="2408" max="2408" width="8.7109375" style="1" customWidth="1"/>
    <col min="2409" max="2409" width="78.140625" style="1" customWidth="1"/>
    <col min="2410" max="2628" width="17.7109375" style="1" customWidth="1"/>
    <col min="2629" max="2629" width="12.5703125" style="1" customWidth="1"/>
    <col min="2630" max="2662" width="12.5703125" style="1"/>
    <col min="2663" max="2663" width="2.28515625" style="1" customWidth="1"/>
    <col min="2664" max="2664" width="8.7109375" style="1" customWidth="1"/>
    <col min="2665" max="2665" width="78.140625" style="1" customWidth="1"/>
    <col min="2666" max="2884" width="17.7109375" style="1" customWidth="1"/>
    <col min="2885" max="2885" width="12.5703125" style="1" customWidth="1"/>
    <col min="2886" max="2918" width="12.5703125" style="1"/>
    <col min="2919" max="2919" width="2.28515625" style="1" customWidth="1"/>
    <col min="2920" max="2920" width="8.7109375" style="1" customWidth="1"/>
    <col min="2921" max="2921" width="78.140625" style="1" customWidth="1"/>
    <col min="2922" max="3140" width="17.7109375" style="1" customWidth="1"/>
    <col min="3141" max="3141" width="12.5703125" style="1" customWidth="1"/>
    <col min="3142" max="3174" width="12.5703125" style="1"/>
    <col min="3175" max="3175" width="2.28515625" style="1" customWidth="1"/>
    <col min="3176" max="3176" width="8.7109375" style="1" customWidth="1"/>
    <col min="3177" max="3177" width="78.140625" style="1" customWidth="1"/>
    <col min="3178" max="3396" width="17.7109375" style="1" customWidth="1"/>
    <col min="3397" max="3397" width="12.5703125" style="1" customWidth="1"/>
    <col min="3398" max="3430" width="12.5703125" style="1"/>
    <col min="3431" max="3431" width="2.28515625" style="1" customWidth="1"/>
    <col min="3432" max="3432" width="8.7109375" style="1" customWidth="1"/>
    <col min="3433" max="3433" width="78.140625" style="1" customWidth="1"/>
    <col min="3434" max="3652" width="17.7109375" style="1" customWidth="1"/>
    <col min="3653" max="3653" width="12.5703125" style="1" customWidth="1"/>
    <col min="3654" max="3686" width="12.5703125" style="1"/>
    <col min="3687" max="3687" width="2.28515625" style="1" customWidth="1"/>
    <col min="3688" max="3688" width="8.7109375" style="1" customWidth="1"/>
    <col min="3689" max="3689" width="78.140625" style="1" customWidth="1"/>
    <col min="3690" max="3908" width="17.7109375" style="1" customWidth="1"/>
    <col min="3909" max="3909" width="12.5703125" style="1" customWidth="1"/>
    <col min="3910" max="3942" width="12.5703125" style="1"/>
    <col min="3943" max="3943" width="2.28515625" style="1" customWidth="1"/>
    <col min="3944" max="3944" width="8.7109375" style="1" customWidth="1"/>
    <col min="3945" max="3945" width="78.140625" style="1" customWidth="1"/>
    <col min="3946" max="4164" width="17.7109375" style="1" customWidth="1"/>
    <col min="4165" max="4165" width="12.5703125" style="1" customWidth="1"/>
    <col min="4166" max="4198" width="12.5703125" style="1"/>
    <col min="4199" max="4199" width="2.28515625" style="1" customWidth="1"/>
    <col min="4200" max="4200" width="8.7109375" style="1" customWidth="1"/>
    <col min="4201" max="4201" width="78.140625" style="1" customWidth="1"/>
    <col min="4202" max="4420" width="17.7109375" style="1" customWidth="1"/>
    <col min="4421" max="4421" width="12.5703125" style="1" customWidth="1"/>
    <col min="4422" max="4454" width="12.5703125" style="1"/>
    <col min="4455" max="4455" width="2.28515625" style="1" customWidth="1"/>
    <col min="4456" max="4456" width="8.7109375" style="1" customWidth="1"/>
    <col min="4457" max="4457" width="78.140625" style="1" customWidth="1"/>
    <col min="4458" max="4676" width="17.7109375" style="1" customWidth="1"/>
    <col min="4677" max="4677" width="12.5703125" style="1" customWidth="1"/>
    <col min="4678" max="4710" width="12.5703125" style="1"/>
    <col min="4711" max="4711" width="2.28515625" style="1" customWidth="1"/>
    <col min="4712" max="4712" width="8.7109375" style="1" customWidth="1"/>
    <col min="4713" max="4713" width="78.140625" style="1" customWidth="1"/>
    <col min="4714" max="4932" width="17.7109375" style="1" customWidth="1"/>
    <col min="4933" max="4933" width="12.5703125" style="1" customWidth="1"/>
    <col min="4934" max="4966" width="12.5703125" style="1"/>
    <col min="4967" max="4967" width="2.28515625" style="1" customWidth="1"/>
    <col min="4968" max="4968" width="8.7109375" style="1" customWidth="1"/>
    <col min="4969" max="4969" width="78.140625" style="1" customWidth="1"/>
    <col min="4970" max="5188" width="17.7109375" style="1" customWidth="1"/>
    <col min="5189" max="5189" width="12.5703125" style="1" customWidth="1"/>
    <col min="5190" max="5222" width="12.5703125" style="1"/>
    <col min="5223" max="5223" width="2.28515625" style="1" customWidth="1"/>
    <col min="5224" max="5224" width="8.7109375" style="1" customWidth="1"/>
    <col min="5225" max="5225" width="78.140625" style="1" customWidth="1"/>
    <col min="5226" max="5444" width="17.7109375" style="1" customWidth="1"/>
    <col min="5445" max="5445" width="12.5703125" style="1" customWidth="1"/>
    <col min="5446" max="5478" width="12.5703125" style="1"/>
    <col min="5479" max="5479" width="2.28515625" style="1" customWidth="1"/>
    <col min="5480" max="5480" width="8.7109375" style="1" customWidth="1"/>
    <col min="5481" max="5481" width="78.140625" style="1" customWidth="1"/>
    <col min="5482" max="5700" width="17.7109375" style="1" customWidth="1"/>
    <col min="5701" max="5701" width="12.5703125" style="1" customWidth="1"/>
    <col min="5702" max="5734" width="12.5703125" style="1"/>
    <col min="5735" max="5735" width="2.28515625" style="1" customWidth="1"/>
    <col min="5736" max="5736" width="8.7109375" style="1" customWidth="1"/>
    <col min="5737" max="5737" width="78.140625" style="1" customWidth="1"/>
    <col min="5738" max="5956" width="17.7109375" style="1" customWidth="1"/>
    <col min="5957" max="5957" width="12.5703125" style="1" customWidth="1"/>
    <col min="5958" max="5990" width="12.5703125" style="1"/>
    <col min="5991" max="5991" width="2.28515625" style="1" customWidth="1"/>
    <col min="5992" max="5992" width="8.7109375" style="1" customWidth="1"/>
    <col min="5993" max="5993" width="78.140625" style="1" customWidth="1"/>
    <col min="5994" max="6212" width="17.7109375" style="1" customWidth="1"/>
    <col min="6213" max="6213" width="12.5703125" style="1" customWidth="1"/>
    <col min="6214" max="6246" width="12.5703125" style="1"/>
    <col min="6247" max="6247" width="2.28515625" style="1" customWidth="1"/>
    <col min="6248" max="6248" width="8.7109375" style="1" customWidth="1"/>
    <col min="6249" max="6249" width="78.140625" style="1" customWidth="1"/>
    <col min="6250" max="6468" width="17.7109375" style="1" customWidth="1"/>
    <col min="6469" max="6469" width="12.5703125" style="1" customWidth="1"/>
    <col min="6470" max="6502" width="12.5703125" style="1"/>
    <col min="6503" max="6503" width="2.28515625" style="1" customWidth="1"/>
    <col min="6504" max="6504" width="8.7109375" style="1" customWidth="1"/>
    <col min="6505" max="6505" width="78.140625" style="1" customWidth="1"/>
    <col min="6506" max="6724" width="17.7109375" style="1" customWidth="1"/>
    <col min="6725" max="6725" width="12.5703125" style="1" customWidth="1"/>
    <col min="6726" max="6758" width="12.5703125" style="1"/>
    <col min="6759" max="6759" width="2.28515625" style="1" customWidth="1"/>
    <col min="6760" max="6760" width="8.7109375" style="1" customWidth="1"/>
    <col min="6761" max="6761" width="78.140625" style="1" customWidth="1"/>
    <col min="6762" max="6980" width="17.7109375" style="1" customWidth="1"/>
    <col min="6981" max="6981" width="12.5703125" style="1" customWidth="1"/>
    <col min="6982" max="7014" width="12.5703125" style="1"/>
    <col min="7015" max="7015" width="2.28515625" style="1" customWidth="1"/>
    <col min="7016" max="7016" width="8.7109375" style="1" customWidth="1"/>
    <col min="7017" max="7017" width="78.140625" style="1" customWidth="1"/>
    <col min="7018" max="7236" width="17.7109375" style="1" customWidth="1"/>
    <col min="7237" max="7237" width="12.5703125" style="1" customWidth="1"/>
    <col min="7238" max="7270" width="12.5703125" style="1"/>
    <col min="7271" max="7271" width="2.28515625" style="1" customWidth="1"/>
    <col min="7272" max="7272" width="8.7109375" style="1" customWidth="1"/>
    <col min="7273" max="7273" width="78.140625" style="1" customWidth="1"/>
    <col min="7274" max="7492" width="17.7109375" style="1" customWidth="1"/>
    <col min="7493" max="7493" width="12.5703125" style="1" customWidth="1"/>
    <col min="7494" max="7526" width="12.5703125" style="1"/>
    <col min="7527" max="7527" width="2.28515625" style="1" customWidth="1"/>
    <col min="7528" max="7528" width="8.7109375" style="1" customWidth="1"/>
    <col min="7529" max="7529" width="78.140625" style="1" customWidth="1"/>
    <col min="7530" max="7748" width="17.7109375" style="1" customWidth="1"/>
    <col min="7749" max="7749" width="12.5703125" style="1" customWidth="1"/>
    <col min="7750" max="7782" width="12.5703125" style="1"/>
    <col min="7783" max="7783" width="2.28515625" style="1" customWidth="1"/>
    <col min="7784" max="7784" width="8.7109375" style="1" customWidth="1"/>
    <col min="7785" max="7785" width="78.140625" style="1" customWidth="1"/>
    <col min="7786" max="8004" width="17.7109375" style="1" customWidth="1"/>
    <col min="8005" max="8005" width="12.5703125" style="1" customWidth="1"/>
    <col min="8006" max="8038" width="12.5703125" style="1"/>
    <col min="8039" max="8039" width="2.28515625" style="1" customWidth="1"/>
    <col min="8040" max="8040" width="8.7109375" style="1" customWidth="1"/>
    <col min="8041" max="8041" width="78.140625" style="1" customWidth="1"/>
    <col min="8042" max="8260" width="17.7109375" style="1" customWidth="1"/>
    <col min="8261" max="8261" width="12.5703125" style="1" customWidth="1"/>
    <col min="8262" max="8294" width="12.5703125" style="1"/>
    <col min="8295" max="8295" width="2.28515625" style="1" customWidth="1"/>
    <col min="8296" max="8296" width="8.7109375" style="1" customWidth="1"/>
    <col min="8297" max="8297" width="78.140625" style="1" customWidth="1"/>
    <col min="8298" max="8516" width="17.7109375" style="1" customWidth="1"/>
    <col min="8517" max="8517" width="12.5703125" style="1" customWidth="1"/>
    <col min="8518" max="8550" width="12.5703125" style="1"/>
    <col min="8551" max="8551" width="2.28515625" style="1" customWidth="1"/>
    <col min="8552" max="8552" width="8.7109375" style="1" customWidth="1"/>
    <col min="8553" max="8553" width="78.140625" style="1" customWidth="1"/>
    <col min="8554" max="8772" width="17.7109375" style="1" customWidth="1"/>
    <col min="8773" max="8773" width="12.5703125" style="1" customWidth="1"/>
    <col min="8774" max="8806" width="12.5703125" style="1"/>
    <col min="8807" max="8807" width="2.28515625" style="1" customWidth="1"/>
    <col min="8808" max="8808" width="8.7109375" style="1" customWidth="1"/>
    <col min="8809" max="8809" width="78.140625" style="1" customWidth="1"/>
    <col min="8810" max="9028" width="17.7109375" style="1" customWidth="1"/>
    <col min="9029" max="9029" width="12.5703125" style="1" customWidth="1"/>
    <col min="9030" max="9062" width="12.5703125" style="1"/>
    <col min="9063" max="9063" width="2.28515625" style="1" customWidth="1"/>
    <col min="9064" max="9064" width="8.7109375" style="1" customWidth="1"/>
    <col min="9065" max="9065" width="78.140625" style="1" customWidth="1"/>
    <col min="9066" max="9284" width="17.7109375" style="1" customWidth="1"/>
    <col min="9285" max="9285" width="12.5703125" style="1" customWidth="1"/>
    <col min="9286" max="9318" width="12.5703125" style="1"/>
    <col min="9319" max="9319" width="2.28515625" style="1" customWidth="1"/>
    <col min="9320" max="9320" width="8.7109375" style="1" customWidth="1"/>
    <col min="9321" max="9321" width="78.140625" style="1" customWidth="1"/>
    <col min="9322" max="9540" width="17.7109375" style="1" customWidth="1"/>
    <col min="9541" max="9541" width="12.5703125" style="1" customWidth="1"/>
    <col min="9542" max="9574" width="12.5703125" style="1"/>
    <col min="9575" max="9575" width="2.28515625" style="1" customWidth="1"/>
    <col min="9576" max="9576" width="8.7109375" style="1" customWidth="1"/>
    <col min="9577" max="9577" width="78.140625" style="1" customWidth="1"/>
    <col min="9578" max="9796" width="17.7109375" style="1" customWidth="1"/>
    <col min="9797" max="9797" width="12.5703125" style="1" customWidth="1"/>
    <col min="9798" max="9830" width="12.5703125" style="1"/>
    <col min="9831" max="9831" width="2.28515625" style="1" customWidth="1"/>
    <col min="9832" max="9832" width="8.7109375" style="1" customWidth="1"/>
    <col min="9833" max="9833" width="78.140625" style="1" customWidth="1"/>
    <col min="9834" max="10052" width="17.7109375" style="1" customWidth="1"/>
    <col min="10053" max="10053" width="12.5703125" style="1" customWidth="1"/>
    <col min="10054" max="10086" width="12.5703125" style="1"/>
    <col min="10087" max="10087" width="2.28515625" style="1" customWidth="1"/>
    <col min="10088" max="10088" width="8.7109375" style="1" customWidth="1"/>
    <col min="10089" max="10089" width="78.140625" style="1" customWidth="1"/>
    <col min="10090" max="10308" width="17.7109375" style="1" customWidth="1"/>
    <col min="10309" max="10309" width="12.5703125" style="1" customWidth="1"/>
    <col min="10310" max="10342" width="12.5703125" style="1"/>
    <col min="10343" max="10343" width="2.28515625" style="1" customWidth="1"/>
    <col min="10344" max="10344" width="8.7109375" style="1" customWidth="1"/>
    <col min="10345" max="10345" width="78.140625" style="1" customWidth="1"/>
    <col min="10346" max="10564" width="17.7109375" style="1" customWidth="1"/>
    <col min="10565" max="10565" width="12.5703125" style="1" customWidth="1"/>
    <col min="10566" max="10598" width="12.5703125" style="1"/>
    <col min="10599" max="10599" width="2.28515625" style="1" customWidth="1"/>
    <col min="10600" max="10600" width="8.7109375" style="1" customWidth="1"/>
    <col min="10601" max="10601" width="78.140625" style="1" customWidth="1"/>
    <col min="10602" max="10820" width="17.7109375" style="1" customWidth="1"/>
    <col min="10821" max="10821" width="12.5703125" style="1" customWidth="1"/>
    <col min="10822" max="10854" width="12.5703125" style="1"/>
    <col min="10855" max="10855" width="2.28515625" style="1" customWidth="1"/>
    <col min="10856" max="10856" width="8.7109375" style="1" customWidth="1"/>
    <col min="10857" max="10857" width="78.140625" style="1" customWidth="1"/>
    <col min="10858" max="11076" width="17.7109375" style="1" customWidth="1"/>
    <col min="11077" max="11077" width="12.5703125" style="1" customWidth="1"/>
    <col min="11078" max="11110" width="12.5703125" style="1"/>
    <col min="11111" max="11111" width="2.28515625" style="1" customWidth="1"/>
    <col min="11112" max="11112" width="8.7109375" style="1" customWidth="1"/>
    <col min="11113" max="11113" width="78.140625" style="1" customWidth="1"/>
    <col min="11114" max="11332" width="17.7109375" style="1" customWidth="1"/>
    <col min="11333" max="11333" width="12.5703125" style="1" customWidth="1"/>
    <col min="11334" max="11366" width="12.5703125" style="1"/>
    <col min="11367" max="11367" width="2.28515625" style="1" customWidth="1"/>
    <col min="11368" max="11368" width="8.7109375" style="1" customWidth="1"/>
    <col min="11369" max="11369" width="78.140625" style="1" customWidth="1"/>
    <col min="11370" max="11588" width="17.7109375" style="1" customWidth="1"/>
    <col min="11589" max="11589" width="12.5703125" style="1" customWidth="1"/>
    <col min="11590" max="11622" width="12.5703125" style="1"/>
    <col min="11623" max="11623" width="2.28515625" style="1" customWidth="1"/>
    <col min="11624" max="11624" width="8.7109375" style="1" customWidth="1"/>
    <col min="11625" max="11625" width="78.140625" style="1" customWidth="1"/>
    <col min="11626" max="11844" width="17.7109375" style="1" customWidth="1"/>
    <col min="11845" max="11845" width="12.5703125" style="1" customWidth="1"/>
    <col min="11846" max="11878" width="12.5703125" style="1"/>
    <col min="11879" max="11879" width="2.28515625" style="1" customWidth="1"/>
    <col min="11880" max="11880" width="8.7109375" style="1" customWidth="1"/>
    <col min="11881" max="11881" width="78.140625" style="1" customWidth="1"/>
    <col min="11882" max="12100" width="17.7109375" style="1" customWidth="1"/>
    <col min="12101" max="12101" width="12.5703125" style="1" customWidth="1"/>
    <col min="12102" max="12134" width="12.5703125" style="1"/>
    <col min="12135" max="12135" width="2.28515625" style="1" customWidth="1"/>
    <col min="12136" max="12136" width="8.7109375" style="1" customWidth="1"/>
    <col min="12137" max="12137" width="78.140625" style="1" customWidth="1"/>
    <col min="12138" max="12356" width="17.7109375" style="1" customWidth="1"/>
    <col min="12357" max="12357" width="12.5703125" style="1" customWidth="1"/>
    <col min="12358" max="12390" width="12.5703125" style="1"/>
    <col min="12391" max="12391" width="2.28515625" style="1" customWidth="1"/>
    <col min="12392" max="12392" width="8.7109375" style="1" customWidth="1"/>
    <col min="12393" max="12393" width="78.140625" style="1" customWidth="1"/>
    <col min="12394" max="12612" width="17.7109375" style="1" customWidth="1"/>
    <col min="12613" max="12613" width="12.5703125" style="1" customWidth="1"/>
    <col min="12614" max="12646" width="12.5703125" style="1"/>
    <col min="12647" max="12647" width="2.28515625" style="1" customWidth="1"/>
    <col min="12648" max="12648" width="8.7109375" style="1" customWidth="1"/>
    <col min="12649" max="12649" width="78.140625" style="1" customWidth="1"/>
    <col min="12650" max="12868" width="17.7109375" style="1" customWidth="1"/>
    <col min="12869" max="12869" width="12.5703125" style="1" customWidth="1"/>
    <col min="12870" max="12902" width="12.5703125" style="1"/>
    <col min="12903" max="12903" width="2.28515625" style="1" customWidth="1"/>
    <col min="12904" max="12904" width="8.7109375" style="1" customWidth="1"/>
    <col min="12905" max="12905" width="78.140625" style="1" customWidth="1"/>
    <col min="12906" max="13124" width="17.7109375" style="1" customWidth="1"/>
    <col min="13125" max="13125" width="12.5703125" style="1" customWidth="1"/>
    <col min="13126" max="13158" width="12.5703125" style="1"/>
    <col min="13159" max="13159" width="2.28515625" style="1" customWidth="1"/>
    <col min="13160" max="13160" width="8.7109375" style="1" customWidth="1"/>
    <col min="13161" max="13161" width="78.140625" style="1" customWidth="1"/>
    <col min="13162" max="13380" width="17.7109375" style="1" customWidth="1"/>
    <col min="13381" max="13381" width="12.5703125" style="1" customWidth="1"/>
    <col min="13382" max="13414" width="12.5703125" style="1"/>
    <col min="13415" max="13415" width="2.28515625" style="1" customWidth="1"/>
    <col min="13416" max="13416" width="8.7109375" style="1" customWidth="1"/>
    <col min="13417" max="13417" width="78.140625" style="1" customWidth="1"/>
    <col min="13418" max="13636" width="17.7109375" style="1" customWidth="1"/>
    <col min="13637" max="13637" width="12.5703125" style="1" customWidth="1"/>
    <col min="13638" max="13670" width="12.5703125" style="1"/>
    <col min="13671" max="13671" width="2.28515625" style="1" customWidth="1"/>
    <col min="13672" max="13672" width="8.7109375" style="1" customWidth="1"/>
    <col min="13673" max="13673" width="78.140625" style="1" customWidth="1"/>
    <col min="13674" max="13892" width="17.7109375" style="1" customWidth="1"/>
    <col min="13893" max="13893" width="12.5703125" style="1" customWidth="1"/>
    <col min="13894" max="13926" width="12.5703125" style="1"/>
    <col min="13927" max="13927" width="2.28515625" style="1" customWidth="1"/>
    <col min="13928" max="13928" width="8.7109375" style="1" customWidth="1"/>
    <col min="13929" max="13929" width="78.140625" style="1" customWidth="1"/>
    <col min="13930" max="14148" width="17.7109375" style="1" customWidth="1"/>
    <col min="14149" max="14149" width="12.5703125" style="1" customWidth="1"/>
    <col min="14150" max="14182" width="12.5703125" style="1"/>
    <col min="14183" max="14183" width="2.28515625" style="1" customWidth="1"/>
    <col min="14184" max="14184" width="8.7109375" style="1" customWidth="1"/>
    <col min="14185" max="14185" width="78.140625" style="1" customWidth="1"/>
    <col min="14186" max="14404" width="17.7109375" style="1" customWidth="1"/>
    <col min="14405" max="14405" width="12.5703125" style="1" customWidth="1"/>
    <col min="14406" max="14438" width="12.5703125" style="1"/>
    <col min="14439" max="14439" width="2.28515625" style="1" customWidth="1"/>
    <col min="14440" max="14440" width="8.7109375" style="1" customWidth="1"/>
    <col min="14441" max="14441" width="78.140625" style="1" customWidth="1"/>
    <col min="14442" max="14660" width="17.7109375" style="1" customWidth="1"/>
    <col min="14661" max="14661" width="12.5703125" style="1" customWidth="1"/>
    <col min="14662" max="14694" width="12.5703125" style="1"/>
    <col min="14695" max="14695" width="2.28515625" style="1" customWidth="1"/>
    <col min="14696" max="14696" width="8.7109375" style="1" customWidth="1"/>
    <col min="14697" max="14697" width="78.140625" style="1" customWidth="1"/>
    <col min="14698" max="14916" width="17.7109375" style="1" customWidth="1"/>
    <col min="14917" max="14917" width="12.5703125" style="1" customWidth="1"/>
    <col min="14918" max="14950" width="12.5703125" style="1"/>
    <col min="14951" max="14951" width="2.28515625" style="1" customWidth="1"/>
    <col min="14952" max="14952" width="8.7109375" style="1" customWidth="1"/>
    <col min="14953" max="14953" width="78.140625" style="1" customWidth="1"/>
    <col min="14954" max="15172" width="17.7109375" style="1" customWidth="1"/>
    <col min="15173" max="15173" width="12.5703125" style="1" customWidth="1"/>
    <col min="15174" max="15206" width="12.5703125" style="1"/>
    <col min="15207" max="15207" width="2.28515625" style="1" customWidth="1"/>
    <col min="15208" max="15208" width="8.7109375" style="1" customWidth="1"/>
    <col min="15209" max="15209" width="78.140625" style="1" customWidth="1"/>
    <col min="15210" max="15428" width="17.7109375" style="1" customWidth="1"/>
    <col min="15429" max="15429" width="12.5703125" style="1" customWidth="1"/>
    <col min="15430" max="15462" width="12.5703125" style="1"/>
    <col min="15463" max="15463" width="2.28515625" style="1" customWidth="1"/>
    <col min="15464" max="15464" width="8.7109375" style="1" customWidth="1"/>
    <col min="15465" max="15465" width="78.140625" style="1" customWidth="1"/>
    <col min="15466" max="15684" width="17.7109375" style="1" customWidth="1"/>
    <col min="15685" max="15685" width="12.5703125" style="1" customWidth="1"/>
    <col min="15686" max="15718" width="12.5703125" style="1"/>
    <col min="15719" max="15719" width="2.28515625" style="1" customWidth="1"/>
    <col min="15720" max="15720" width="8.7109375" style="1" customWidth="1"/>
    <col min="15721" max="15721" width="78.140625" style="1" customWidth="1"/>
    <col min="15722" max="16384" width="17.7109375" style="1" customWidth="1"/>
  </cols>
  <sheetData>
    <row r="1" spans="1:84" ht="28.5" x14ac:dyDescent="0.25">
      <c r="A1" s="36" t="s">
        <v>336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8"/>
      <c r="BR1" s="1"/>
    </row>
    <row r="2" spans="1:84" ht="24" thickBot="1" x14ac:dyDescent="0.3">
      <c r="A2" s="39" t="s">
        <v>342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1"/>
      <c r="BR2" s="1"/>
    </row>
    <row r="3" spans="1:84" ht="31.5" customHeight="1" x14ac:dyDescent="0.25">
      <c r="A3" s="78" t="s">
        <v>0</v>
      </c>
      <c r="B3" s="79"/>
      <c r="C3" s="80"/>
      <c r="D3" s="2" t="s">
        <v>266</v>
      </c>
      <c r="E3" s="2" t="s">
        <v>311</v>
      </c>
      <c r="F3" s="2" t="s">
        <v>293</v>
      </c>
      <c r="G3" s="2" t="s">
        <v>289</v>
      </c>
      <c r="H3" s="2" t="s">
        <v>294</v>
      </c>
      <c r="I3" s="2" t="s">
        <v>300</v>
      </c>
      <c r="J3" s="2" t="s">
        <v>270</v>
      </c>
      <c r="K3" s="2" t="s">
        <v>331</v>
      </c>
      <c r="L3" s="42" t="s">
        <v>303</v>
      </c>
      <c r="M3" s="2" t="s">
        <v>312</v>
      </c>
      <c r="N3" s="2" t="s">
        <v>307</v>
      </c>
      <c r="O3" s="2" t="s">
        <v>310</v>
      </c>
      <c r="P3" s="2" t="s">
        <v>274</v>
      </c>
      <c r="Q3" s="2" t="s">
        <v>302</v>
      </c>
      <c r="R3" s="2" t="s">
        <v>296</v>
      </c>
      <c r="S3" s="2" t="s">
        <v>283</v>
      </c>
      <c r="T3" s="2" t="s">
        <v>272</v>
      </c>
      <c r="U3" s="2" t="s">
        <v>297</v>
      </c>
      <c r="V3" s="2" t="s">
        <v>280</v>
      </c>
      <c r="W3" s="2" t="s">
        <v>327</v>
      </c>
      <c r="X3" s="2" t="s">
        <v>330</v>
      </c>
      <c r="Y3" s="2" t="s">
        <v>317</v>
      </c>
      <c r="Z3" s="2" t="s">
        <v>285</v>
      </c>
      <c r="AA3" s="2" t="s">
        <v>299</v>
      </c>
      <c r="AB3" s="2" t="s">
        <v>290</v>
      </c>
      <c r="AC3" s="2" t="s">
        <v>279</v>
      </c>
      <c r="AD3" s="2" t="s">
        <v>329</v>
      </c>
      <c r="AE3" s="2" t="s">
        <v>284</v>
      </c>
      <c r="AF3" s="2" t="s">
        <v>308</v>
      </c>
      <c r="AG3" s="2" t="s">
        <v>268</v>
      </c>
      <c r="AH3" s="2" t="s">
        <v>326</v>
      </c>
      <c r="AI3" s="2" t="s">
        <v>325</v>
      </c>
      <c r="AJ3" s="2" t="s">
        <v>275</v>
      </c>
      <c r="AK3" s="2" t="s">
        <v>267</v>
      </c>
      <c r="AL3" s="2" t="s">
        <v>333</v>
      </c>
      <c r="AM3" s="2" t="s">
        <v>288</v>
      </c>
      <c r="AN3" s="2" t="s">
        <v>287</v>
      </c>
      <c r="AO3" s="2" t="s">
        <v>313</v>
      </c>
      <c r="AP3" s="2" t="s">
        <v>271</v>
      </c>
      <c r="AQ3" s="2" t="s">
        <v>282</v>
      </c>
      <c r="AR3" s="2" t="s">
        <v>318</v>
      </c>
      <c r="AS3" s="2" t="s">
        <v>278</v>
      </c>
      <c r="AT3" s="2" t="s">
        <v>316</v>
      </c>
      <c r="AU3" s="2" t="s">
        <v>292</v>
      </c>
      <c r="AV3" s="2" t="s">
        <v>298</v>
      </c>
      <c r="AW3" s="2" t="s">
        <v>323</v>
      </c>
      <c r="AX3" s="2" t="s">
        <v>273</v>
      </c>
      <c r="AY3" s="2" t="s">
        <v>319</v>
      </c>
      <c r="AZ3" s="2" t="s">
        <v>276</v>
      </c>
      <c r="BA3" s="2" t="s">
        <v>304</v>
      </c>
      <c r="BB3" s="2" t="s">
        <v>281</v>
      </c>
      <c r="BC3" s="2" t="s">
        <v>277</v>
      </c>
      <c r="BD3" s="2" t="s">
        <v>301</v>
      </c>
      <c r="BE3" s="2" t="s">
        <v>315</v>
      </c>
      <c r="BF3" s="2" t="s">
        <v>309</v>
      </c>
      <c r="BG3" s="2" t="s">
        <v>314</v>
      </c>
      <c r="BH3" s="2" t="s">
        <v>324</v>
      </c>
      <c r="BI3" s="2" t="s">
        <v>269</v>
      </c>
      <c r="BJ3" s="2" t="s">
        <v>291</v>
      </c>
      <c r="BK3" s="2" t="s">
        <v>286</v>
      </c>
      <c r="BL3" s="2" t="s">
        <v>328</v>
      </c>
      <c r="BM3" s="2" t="s">
        <v>320</v>
      </c>
      <c r="BN3" s="2" t="s">
        <v>305</v>
      </c>
      <c r="BO3" s="2" t="s">
        <v>332</v>
      </c>
      <c r="BP3" s="2" t="s">
        <v>306</v>
      </c>
      <c r="BQ3" s="3" t="s">
        <v>295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</row>
    <row r="4" spans="1:84" ht="16.5" thickBot="1" x14ac:dyDescent="0.3">
      <c r="A4" s="81" t="s">
        <v>338</v>
      </c>
      <c r="B4" s="82"/>
      <c r="C4" s="83"/>
      <c r="D4" s="47">
        <f>'Total Revenues by County'!D4</f>
        <v>257062</v>
      </c>
      <c r="E4" s="47">
        <f>'Total Revenues by County'!E4</f>
        <v>26965</v>
      </c>
      <c r="F4" s="47">
        <f>'Total Revenues by County'!F4</f>
        <v>176016</v>
      </c>
      <c r="G4" s="47">
        <f>'Total Revenues by County'!G4</f>
        <v>27440</v>
      </c>
      <c r="H4" s="47">
        <f>'Total Revenues by County'!H4</f>
        <v>568919</v>
      </c>
      <c r="I4" s="47">
        <f>'Total Revenues by County'!I4</f>
        <v>1854513</v>
      </c>
      <c r="J4" s="47">
        <f>'Total Revenues by County'!J4</f>
        <v>14580</v>
      </c>
      <c r="K4" s="47">
        <f>'Total Revenues by County'!K4</f>
        <v>170450</v>
      </c>
      <c r="L4" s="47">
        <f>'Total Revenues by County'!L4</f>
        <v>143054</v>
      </c>
      <c r="M4" s="47">
        <f>'Total Revenues by County'!M4</f>
        <v>205321</v>
      </c>
      <c r="N4" s="47">
        <f>'Total Revenues by County'!N4</f>
        <v>350202</v>
      </c>
      <c r="O4" s="47">
        <f>'Total Revenues by County'!O4</f>
        <v>68566</v>
      </c>
      <c r="P4" s="47">
        <f>'Total Revenues by County'!P4</f>
        <v>35141</v>
      </c>
      <c r="Q4" s="47">
        <f>'Total Revenues by County'!Q4</f>
        <v>16773</v>
      </c>
      <c r="R4" s="47">
        <f>'Total Revenues by County'!R4</f>
        <v>309986</v>
      </c>
      <c r="S4" s="47">
        <f>'Total Revenues by County'!S4</f>
        <v>103095</v>
      </c>
      <c r="T4" s="47">
        <f>'Total Revenues by County'!T4</f>
        <v>11916</v>
      </c>
      <c r="U4" s="47">
        <f>'Total Revenues by County'!U4</f>
        <v>48486</v>
      </c>
      <c r="V4" s="47">
        <f>'Total Revenues by County'!V4</f>
        <v>16848</v>
      </c>
      <c r="W4" s="47">
        <f>'Total Revenues by County'!W4</f>
        <v>13047</v>
      </c>
      <c r="X4" s="47">
        <f>'Total Revenues by County'!X4</f>
        <v>16628</v>
      </c>
      <c r="Y4" s="47">
        <f>'Total Revenues by County'!Y4</f>
        <v>14665</v>
      </c>
      <c r="Z4" s="47">
        <f>'Total Revenues by County'!Z4</f>
        <v>27637</v>
      </c>
      <c r="AA4" s="47">
        <f>'Total Revenues by County'!AA4</f>
        <v>38370</v>
      </c>
      <c r="AB4" s="47">
        <f>'Total Revenues by County'!AB4</f>
        <v>179503</v>
      </c>
      <c r="AC4" s="47">
        <f>'Total Revenues by County'!AC4</f>
        <v>101531</v>
      </c>
      <c r="AD4" s="47">
        <f>'Total Revenues by County'!AD4</f>
        <v>1352797</v>
      </c>
      <c r="AE4" s="47">
        <f>'Total Revenues by County'!AE4</f>
        <v>20003</v>
      </c>
      <c r="AF4" s="47">
        <f>'Total Revenues by County'!AF4</f>
        <v>146410</v>
      </c>
      <c r="AG4" s="47">
        <f>'Total Revenues by County'!AG4</f>
        <v>50345</v>
      </c>
      <c r="AH4" s="47">
        <f>'Total Revenues by County'!AH4</f>
        <v>14498</v>
      </c>
      <c r="AI4" s="47">
        <f>'Total Revenues by County'!AI4</f>
        <v>8621</v>
      </c>
      <c r="AJ4" s="47">
        <f>'Total Revenues by County'!AJ4</f>
        <v>323985</v>
      </c>
      <c r="AK4" s="47">
        <f>'Total Revenues by County'!AK4</f>
        <v>680539</v>
      </c>
      <c r="AL4" s="47">
        <f>'Total Revenues by County'!AL4</f>
        <v>287671</v>
      </c>
      <c r="AM4" s="47">
        <f>'Total Revenues by County'!AM4</f>
        <v>40553</v>
      </c>
      <c r="AN4" s="47">
        <f>'Total Revenues by County'!AN4</f>
        <v>8736</v>
      </c>
      <c r="AO4" s="47">
        <f>'Total Revenues by County'!AO4</f>
        <v>19238</v>
      </c>
      <c r="AP4" s="47">
        <f>'Total Revenues by County'!AP4</f>
        <v>357591</v>
      </c>
      <c r="AQ4" s="47">
        <f>'Total Revenues by County'!AQ4</f>
        <v>345749</v>
      </c>
      <c r="AR4" s="47">
        <f>'Total Revenues by County'!AR4</f>
        <v>150870</v>
      </c>
      <c r="AS4" s="47">
        <f>'Total Revenues by County'!AS4</f>
        <v>2700794</v>
      </c>
      <c r="AT4" s="47">
        <f>'Total Revenues by County'!AT4</f>
        <v>76047</v>
      </c>
      <c r="AU4" s="47">
        <f>'Total Revenues by County'!AU4</f>
        <v>77841</v>
      </c>
      <c r="AV4" s="47">
        <f>'Total Revenues by County'!AV4</f>
        <v>192925</v>
      </c>
      <c r="AW4" s="47">
        <f>'Total Revenues by County'!AW4</f>
        <v>40806</v>
      </c>
      <c r="AX4" s="47">
        <f>'Total Revenues by County'!AX4</f>
        <v>1280387</v>
      </c>
      <c r="AY4" s="47">
        <f>'Total Revenues by County'!AY4</f>
        <v>322862</v>
      </c>
      <c r="AZ4" s="47">
        <f>'Total Revenues by County'!AZ4</f>
        <v>1391741</v>
      </c>
      <c r="BA4" s="47">
        <f>'Total Revenues by County'!BA4</f>
        <v>495868</v>
      </c>
      <c r="BB4" s="47">
        <f>'Total Revenues by County'!BB4</f>
        <v>954569</v>
      </c>
      <c r="BC4" s="47">
        <f>'Total Revenues by County'!BC4</f>
        <v>646989</v>
      </c>
      <c r="BD4" s="47">
        <f>'Total Revenues by County'!BD4</f>
        <v>72972</v>
      </c>
      <c r="BE4" s="47">
        <f>'Total Revenues by County'!BE4</f>
        <v>220257</v>
      </c>
      <c r="BF4" s="47">
        <f>'Total Revenues by County'!BF4</f>
        <v>292826</v>
      </c>
      <c r="BG4" s="47">
        <f>'Total Revenues by County'!BG4</f>
        <v>167009</v>
      </c>
      <c r="BH4" s="47">
        <f>'Total Revenues by County'!BH4</f>
        <v>399538</v>
      </c>
      <c r="BI4" s="47">
        <f>'Total Revenues by County'!BI4</f>
        <v>449124</v>
      </c>
      <c r="BJ4" s="47">
        <f>'Total Revenues by County'!BJ4</f>
        <v>118577</v>
      </c>
      <c r="BK4" s="47">
        <f>'Total Revenues by County'!BK4</f>
        <v>44349</v>
      </c>
      <c r="BL4" s="47">
        <f>'Total Revenues by County'!BL4</f>
        <v>22478</v>
      </c>
      <c r="BM4" s="47">
        <f>'Total Revenues by County'!BM4</f>
        <v>15887</v>
      </c>
      <c r="BN4" s="47">
        <f>'Total Revenues by County'!BN4</f>
        <v>517411</v>
      </c>
      <c r="BO4" s="47">
        <f>'Total Revenues by County'!BO4</f>
        <v>31599</v>
      </c>
      <c r="BP4" s="47">
        <f>'Total Revenues by County'!BP4</f>
        <v>62943</v>
      </c>
      <c r="BQ4" s="48">
        <f>'Total Revenues by County'!BQ4</f>
        <v>24888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</row>
    <row r="5" spans="1:84" ht="15.75" x14ac:dyDescent="0.25">
      <c r="A5" s="5" t="s">
        <v>3</v>
      </c>
      <c r="B5" s="6"/>
      <c r="C5" s="6"/>
      <c r="D5" s="44">
        <f>('Total Revenues by County'!D5/'Total Revenues by County'!D$4)</f>
        <v>592.67873898125742</v>
      </c>
      <c r="E5" s="44">
        <f>('Total Revenues by County'!E5/'Total Revenues by County'!E$4)</f>
        <v>300.49523456332281</v>
      </c>
      <c r="F5" s="44">
        <f>('Total Revenues by County'!F5/'Total Revenues by County'!F$4)</f>
        <v>572.59361080810834</v>
      </c>
      <c r="G5" s="44">
        <f>('Total Revenues by County'!G5/'Total Revenues by County'!G$4)</f>
        <v>385.67605685131196</v>
      </c>
      <c r="H5" s="44">
        <f>('Total Revenues by County'!H5/'Total Revenues by County'!H$4)</f>
        <v>424.30561995644371</v>
      </c>
      <c r="I5" s="44">
        <f>('Total Revenues by County'!I5/'Total Revenues by County'!I$4)</f>
        <v>519.91547106976338</v>
      </c>
      <c r="J5" s="44">
        <f>('Total Revenues by County'!J5/'Total Revenues by County'!J$4)</f>
        <v>339.38422496570644</v>
      </c>
      <c r="K5" s="44">
        <f>('Total Revenues by County'!K5/'Total Revenues by County'!K$4)</f>
        <v>921.8067585802288</v>
      </c>
      <c r="L5" s="44">
        <f>('Total Revenues by County'!L5/'Total Revenues by County'!L$4)</f>
        <v>520.91238972695623</v>
      </c>
      <c r="M5" s="44">
        <f>('Total Revenues by County'!M5/'Total Revenues by County'!M$4)</f>
        <v>487.15151884122912</v>
      </c>
      <c r="N5" s="44">
        <f>('Total Revenues by County'!N5/'Total Revenues by County'!N$4)</f>
        <v>922.08176709441977</v>
      </c>
      <c r="O5" s="44">
        <f>('Total Revenues by County'!O5/'Total Revenues by County'!O$4)</f>
        <v>453.93288218650645</v>
      </c>
      <c r="P5" s="44">
        <f>('Total Revenues by County'!P5/'Total Revenues by County'!P$4)</f>
        <v>533.5544805213284</v>
      </c>
      <c r="Q5" s="44">
        <f>('Total Revenues by County'!Q5/'Total Revenues by County'!Q$4)</f>
        <v>459.03636797233651</v>
      </c>
      <c r="R5" s="44">
        <f>('Total Revenues by County'!R5/'Total Revenues by County'!R$4)</f>
        <v>572.00032582116614</v>
      </c>
      <c r="S5" s="44">
        <f>('Total Revenues by County'!S5/'Total Revenues by County'!S$4)</f>
        <v>609.72864833406084</v>
      </c>
      <c r="T5" s="44">
        <f>('Total Revenues by County'!T5/'Total Revenues by County'!T$4)</f>
        <v>1158.2904498153744</v>
      </c>
      <c r="U5" s="44">
        <f>('Total Revenues by County'!U5/'Total Revenues by County'!U$4)</f>
        <v>368.45481169822216</v>
      </c>
      <c r="V5" s="44">
        <f>('Total Revenues by County'!V5/'Total Revenues by County'!V$4)</f>
        <v>450.96717711301045</v>
      </c>
      <c r="W5" s="44">
        <f>('Total Revenues by County'!W5/'Total Revenues by County'!W$4)</f>
        <v>600.48923124089833</v>
      </c>
      <c r="X5" s="44">
        <f>('Total Revenues by County'!X5/'Total Revenues by County'!X$4)</f>
        <v>920.1153476064469</v>
      </c>
      <c r="Y5" s="44">
        <f>('Total Revenues by County'!Y5/'Total Revenues by County'!Y$4)</f>
        <v>771.82188885100584</v>
      </c>
      <c r="Z5" s="44">
        <f>('Total Revenues by County'!Z5/'Total Revenues by County'!Z$4)</f>
        <v>582.0943300647682</v>
      </c>
      <c r="AA5" s="44">
        <f>('Total Revenues by County'!AA5/'Total Revenues by County'!AA$4)</f>
        <v>602.08204326296584</v>
      </c>
      <c r="AB5" s="44">
        <f>('Total Revenues by County'!AB5/'Total Revenues by County'!AB$4)</f>
        <v>401.75013788070396</v>
      </c>
      <c r="AC5" s="44">
        <f>('Total Revenues by County'!AC5/'Total Revenues by County'!AC$4)</f>
        <v>513.15513488491194</v>
      </c>
      <c r="AD5" s="44">
        <f>('Total Revenues by County'!AD5/'Total Revenues by County'!AD$4)</f>
        <v>714.73946719278649</v>
      </c>
      <c r="AE5" s="44">
        <f>('Total Revenues by County'!AE5/'Total Revenues by County'!AE$4)</f>
        <v>261.88736689496574</v>
      </c>
      <c r="AF5" s="44">
        <f>('Total Revenues by County'!AF5/'Total Revenues by County'!AF$4)</f>
        <v>745.17862167884709</v>
      </c>
      <c r="AG5" s="44">
        <f>('Total Revenues by County'!AG5/'Total Revenues by County'!AG$4)</f>
        <v>440.62186910318798</v>
      </c>
      <c r="AH5" s="44">
        <f>('Total Revenues by County'!AH5/'Total Revenues by County'!AH$4)</f>
        <v>545.35929093668096</v>
      </c>
      <c r="AI5" s="44">
        <f>('Total Revenues by County'!AI5/'Total Revenues by County'!AI$4)</f>
        <v>281.80361906971348</v>
      </c>
      <c r="AJ5" s="44">
        <f>('Total Revenues by County'!AJ5/'Total Revenues by County'!AJ$4)</f>
        <v>392.88077225797491</v>
      </c>
      <c r="AK5" s="44">
        <f>('Total Revenues by County'!AK5/'Total Revenues by County'!AK$4)</f>
        <v>557.1631280499721</v>
      </c>
      <c r="AL5" s="44">
        <f>('Total Revenues by County'!AL5/'Total Revenues by County'!AL$4)</f>
        <v>539.22750989846043</v>
      </c>
      <c r="AM5" s="44">
        <f>('Total Revenues by County'!AM5/'Total Revenues by County'!AM$4)</f>
        <v>430.27137326461667</v>
      </c>
      <c r="AN5" s="44">
        <f>('Total Revenues by County'!AN5/'Total Revenues by County'!AN$4)</f>
        <v>323.23820970695971</v>
      </c>
      <c r="AO5" s="44">
        <f>('Total Revenues by County'!AO5/'Total Revenues by County'!AO$4)</f>
        <v>537.42332882836058</v>
      </c>
      <c r="AP5" s="44">
        <f>('Total Revenues by County'!AP5/'Total Revenues by County'!AP$4)</f>
        <v>630.12491925132349</v>
      </c>
      <c r="AQ5" s="44">
        <f>('Total Revenues by County'!AQ5/'Total Revenues by County'!AQ$4)</f>
        <v>360.43423986764964</v>
      </c>
      <c r="AR5" s="44">
        <f>('Total Revenues by County'!AR5/'Total Revenues by County'!AR$4)</f>
        <v>1099.9490621064492</v>
      </c>
      <c r="AS5" s="44">
        <f>('Total Revenues by County'!AS5/'Total Revenues by County'!AS$4)</f>
        <v>923.44539420629633</v>
      </c>
      <c r="AT5" s="44">
        <f>('Total Revenues by County'!AT5/'Total Revenues by County'!AT$4)</f>
        <v>1856.2289899667312</v>
      </c>
      <c r="AU5" s="44">
        <f>('Total Revenues by County'!AU5/'Total Revenues by County'!AU$4)</f>
        <v>887.51531969013763</v>
      </c>
      <c r="AV5" s="44">
        <f>('Total Revenues by County'!AV5/'Total Revenues by County'!AV$4)</f>
        <v>405.93080212517816</v>
      </c>
      <c r="AW5" s="44">
        <f>('Total Revenues by County'!AW5/'Total Revenues by County'!AW$4)</f>
        <v>710.58405626623539</v>
      </c>
      <c r="AX5" s="44">
        <f>('Total Revenues by County'!AX5/'Total Revenues by County'!AX$4)</f>
        <v>788.75343860879559</v>
      </c>
      <c r="AY5" s="44">
        <f>('Total Revenues by County'!AY5/'Total Revenues by County'!AY$4)</f>
        <v>821.28969033209239</v>
      </c>
      <c r="AZ5" s="44">
        <f>('Total Revenues by County'!AZ5/'Total Revenues by County'!AZ$4)</f>
        <v>839.90522015231284</v>
      </c>
      <c r="BA5" s="44">
        <f>('Total Revenues by County'!BA5/'Total Revenues by County'!BA$4)</f>
        <v>499.30735195656911</v>
      </c>
      <c r="BB5" s="44">
        <f>('Total Revenues by County'!BB5/'Total Revenues by County'!BB$4)</f>
        <v>636.35873572261403</v>
      </c>
      <c r="BC5" s="44">
        <f>('Total Revenues by County'!BC5/'Total Revenues by County'!BC$4)</f>
        <v>474.27017306322057</v>
      </c>
      <c r="BD5" s="44">
        <f>('Total Revenues by County'!BD5/'Total Revenues by County'!BD$4)</f>
        <v>566.27684591350112</v>
      </c>
      <c r="BE5" s="44">
        <f>('Total Revenues by County'!BE5/'Total Revenues by County'!BE$4)</f>
        <v>730.83112454995751</v>
      </c>
      <c r="BF5" s="44">
        <f>('Total Revenues by County'!BF5/'Total Revenues by County'!BF$4)</f>
        <v>494.62978697246831</v>
      </c>
      <c r="BG5" s="44">
        <f>('Total Revenues by County'!BG5/'Total Revenues by County'!BG$4)</f>
        <v>357.68734020322256</v>
      </c>
      <c r="BH5" s="44">
        <f>('Total Revenues by County'!BH5/'Total Revenues by County'!BH$4)</f>
        <v>647.27093543042213</v>
      </c>
      <c r="BI5" s="44">
        <f>('Total Revenues by County'!BI5/'Total Revenues by County'!BI$4)</f>
        <v>534.42264497109932</v>
      </c>
      <c r="BJ5" s="44">
        <f>('Total Revenues by County'!BJ5/'Total Revenues by County'!BJ$4)</f>
        <v>617.92900815503845</v>
      </c>
      <c r="BK5" s="44">
        <f>('Total Revenues by County'!BK5/'Total Revenues by County'!BK$4)</f>
        <v>458.70240591670614</v>
      </c>
      <c r="BL5" s="44">
        <f>('Total Revenues by County'!BL5/'Total Revenues by County'!BL$4)</f>
        <v>629.44901681644274</v>
      </c>
      <c r="BM5" s="44">
        <f>('Total Revenues by County'!BM5/'Total Revenues by County'!BM$4)</f>
        <v>234.40762887895764</v>
      </c>
      <c r="BN5" s="44">
        <f>('Total Revenues by County'!BN5/'Total Revenues by County'!BN$4)</f>
        <v>545.34142683476</v>
      </c>
      <c r="BO5" s="44">
        <f>('Total Revenues by County'!BO5/'Total Revenues by County'!BO$4)</f>
        <v>476.04595082122853</v>
      </c>
      <c r="BP5" s="44">
        <f>('Total Revenues by County'!BP5/'Total Revenues by County'!BP$4)</f>
        <v>1545.3312361978299</v>
      </c>
      <c r="BQ5" s="49">
        <f>('Total Revenues by County'!BQ5/'Total Revenues by County'!BQ$4)</f>
        <v>499.69523465123757</v>
      </c>
    </row>
    <row r="6" spans="1:84" x14ac:dyDescent="0.25">
      <c r="A6" s="10"/>
      <c r="B6" s="11">
        <v>311</v>
      </c>
      <c r="C6" s="12" t="s">
        <v>4</v>
      </c>
      <c r="D6" s="45">
        <f>('Total Revenues by County'!D6/'Total Revenues by County'!D$4)</f>
        <v>495.16798671137701</v>
      </c>
      <c r="E6" s="45">
        <f>('Total Revenues by County'!E6/'Total Revenues by County'!E$4)</f>
        <v>192.52134248099389</v>
      </c>
      <c r="F6" s="45">
        <f>('Total Revenues by County'!F6/'Total Revenues by County'!F$4)</f>
        <v>423.75515862194345</v>
      </c>
      <c r="G6" s="45">
        <f>('Total Revenues by County'!G6/'Total Revenues by County'!G$4)</f>
        <v>273.46257288629738</v>
      </c>
      <c r="H6" s="45">
        <f>('Total Revenues by County'!H6/'Total Revenues by County'!H$4)</f>
        <v>365.95537853367529</v>
      </c>
      <c r="I6" s="45">
        <f>('Total Revenues by County'!I6/'Total Revenues by County'!I$4)</f>
        <v>448.75393162517599</v>
      </c>
      <c r="J6" s="45">
        <f>('Total Revenues by County'!J6/'Total Revenues by County'!J$4)</f>
        <v>266.1834705075446</v>
      </c>
      <c r="K6" s="45">
        <f>('Total Revenues by County'!K6/'Total Revenues by County'!K$4)</f>
        <v>667.31490173071279</v>
      </c>
      <c r="L6" s="45">
        <f>('Total Revenues by County'!L6/'Total Revenues by County'!L$4)</f>
        <v>458.00159380373844</v>
      </c>
      <c r="M6" s="45">
        <f>('Total Revenues by County'!M6/'Total Revenues by County'!M$4)</f>
        <v>325.33850896888288</v>
      </c>
      <c r="N6" s="45">
        <f>('Total Revenues by County'!N6/'Total Revenues by County'!N$4)</f>
        <v>803.75778550665041</v>
      </c>
      <c r="O6" s="45">
        <f>('Total Revenues by County'!O6/'Total Revenues by County'!O$4)</f>
        <v>270.21230639092261</v>
      </c>
      <c r="P6" s="45">
        <f>('Total Revenues by County'!P6/'Total Revenues by County'!P$4)</f>
        <v>397.51950712842546</v>
      </c>
      <c r="Q6" s="45">
        <f>('Total Revenues by County'!Q6/'Total Revenues by County'!Q$4)</f>
        <v>372.45340726167052</v>
      </c>
      <c r="R6" s="45">
        <f>('Total Revenues by County'!R6/'Total Revenues by County'!R$4)</f>
        <v>353.85815165846202</v>
      </c>
      <c r="S6" s="45">
        <f>('Total Revenues by County'!S6/'Total Revenues by County'!S$4)</f>
        <v>554.49811339056214</v>
      </c>
      <c r="T6" s="45">
        <f>('Total Revenues by County'!T6/'Total Revenues by County'!T$4)</f>
        <v>864.61153071500507</v>
      </c>
      <c r="U6" s="45">
        <f>('Total Revenues by County'!U6/'Total Revenues by County'!U$4)</f>
        <v>232.99028585571094</v>
      </c>
      <c r="V6" s="45">
        <f>('Total Revenues by County'!V6/'Total Revenues by County'!V$4)</f>
        <v>366.10339506172841</v>
      </c>
      <c r="W6" s="45">
        <f>('Total Revenues by County'!W6/'Total Revenues by County'!W$4)</f>
        <v>522.87782632022686</v>
      </c>
      <c r="X6" s="45">
        <f>('Total Revenues by County'!X6/'Total Revenues by County'!X$4)</f>
        <v>626.71391628578306</v>
      </c>
      <c r="Y6" s="45">
        <f>('Total Revenues by County'!Y6/'Total Revenues by County'!Y$4)</f>
        <v>508.81882032049094</v>
      </c>
      <c r="Z6" s="45">
        <f>('Total Revenues by County'!Z6/'Total Revenues by County'!Z$4)</f>
        <v>479.66693201143397</v>
      </c>
      <c r="AA6" s="45">
        <f>('Total Revenues by County'!AA6/'Total Revenues by County'!AA$4)</f>
        <v>384.03479280688038</v>
      </c>
      <c r="AB6" s="45">
        <f>('Total Revenues by County'!AB6/'Total Revenues by County'!AB$4)</f>
        <v>343.01303042288987</v>
      </c>
      <c r="AC6" s="45">
        <f>('Total Revenues by County'!AC6/'Total Revenues by County'!AC$4)</f>
        <v>367.16643192719465</v>
      </c>
      <c r="AD6" s="45">
        <f>('Total Revenues by County'!AD6/'Total Revenues by County'!AD$4)</f>
        <v>472.46315448659334</v>
      </c>
      <c r="AE6" s="45">
        <f>('Total Revenues by County'!AE6/'Total Revenues by County'!AE$4)</f>
        <v>194.63450482427635</v>
      </c>
      <c r="AF6" s="45">
        <f>('Total Revenues by County'!AF6/'Total Revenues by County'!AF$4)</f>
        <v>578.60980807321903</v>
      </c>
      <c r="AG6" s="45">
        <f>('Total Revenues by County'!AG6/'Total Revenues by County'!AG$4)</f>
        <v>250.07603535604329</v>
      </c>
      <c r="AH6" s="45">
        <f>('Total Revenues by County'!AH6/'Total Revenues by County'!AH$4)</f>
        <v>294.3560491102221</v>
      </c>
      <c r="AI6" s="45">
        <f>('Total Revenues by County'!AI6/'Total Revenues by County'!AI$4)</f>
        <v>247.77090824730308</v>
      </c>
      <c r="AJ6" s="45">
        <f>('Total Revenues by County'!AJ6/'Total Revenues by County'!AJ$4)</f>
        <v>312.42206274981868</v>
      </c>
      <c r="AK6" s="45">
        <f>('Total Revenues by County'!AK6/'Total Revenues by County'!AK$4)</f>
        <v>454.78277806268267</v>
      </c>
      <c r="AL6" s="45">
        <f>('Total Revenues by County'!AL6/'Total Revenues by County'!AL$4)</f>
        <v>425.65878381901547</v>
      </c>
      <c r="AM6" s="45">
        <f>('Total Revenues by County'!AM6/'Total Revenues by County'!AM$4)</f>
        <v>316.09656498902672</v>
      </c>
      <c r="AN6" s="45">
        <f>('Total Revenues by County'!AN6/'Total Revenues by County'!AN$4)</f>
        <v>252.07623626373626</v>
      </c>
      <c r="AO6" s="45">
        <f>('Total Revenues by County'!AO6/'Total Revenues by County'!AO$4)</f>
        <v>342.53617839692276</v>
      </c>
      <c r="AP6" s="45">
        <f>('Total Revenues by County'!AP6/'Total Revenues by County'!AP$4)</f>
        <v>524.98245201920633</v>
      </c>
      <c r="AQ6" s="45">
        <f>('Total Revenues by County'!AQ6/'Total Revenues by County'!AQ$4)</f>
        <v>293.82622075551916</v>
      </c>
      <c r="AR6" s="45">
        <f>('Total Revenues by County'!AR6/'Total Revenues by County'!AR$4)</f>
        <v>1018.8165639292106</v>
      </c>
      <c r="AS6" s="45">
        <f>('Total Revenues by County'!AS6/'Total Revenues by County'!AS$4)</f>
        <v>587.11306193660084</v>
      </c>
      <c r="AT6" s="45">
        <f>('Total Revenues by County'!AT6/'Total Revenues by County'!AT$4)</f>
        <v>992.33364892763689</v>
      </c>
      <c r="AU6" s="45">
        <f>('Total Revenues by County'!AU6/'Total Revenues by County'!AU$4)</f>
        <v>659.41562929561542</v>
      </c>
      <c r="AV6" s="45">
        <f>('Total Revenues by County'!AV6/'Total Revenues by County'!AV$4)</f>
        <v>268.70440326551767</v>
      </c>
      <c r="AW6" s="45">
        <f>('Total Revenues by County'!AW6/'Total Revenues by County'!AW$4)</f>
        <v>320.71457628780081</v>
      </c>
      <c r="AX6" s="45">
        <f>('Total Revenues by County'!AX6/'Total Revenues by County'!AX$4)</f>
        <v>504.0738682913838</v>
      </c>
      <c r="AY6" s="45">
        <f>('Total Revenues by County'!AY6/'Total Revenues by County'!AY$4)</f>
        <v>471.6566427761706</v>
      </c>
      <c r="AZ6" s="45">
        <f>('Total Revenues by County'!AZ6/'Total Revenues by County'!AZ$4)</f>
        <v>721.56788296098193</v>
      </c>
      <c r="BA6" s="45">
        <f>('Total Revenues by County'!BA6/'Total Revenues by County'!BA$4)</f>
        <v>389.10941823227148</v>
      </c>
      <c r="BB6" s="45">
        <f>('Total Revenues by County'!BB6/'Total Revenues by County'!BB$4)</f>
        <v>458.22347153532115</v>
      </c>
      <c r="BC6" s="45">
        <f>('Total Revenues by County'!BC6/'Total Revenues by County'!BC$4)</f>
        <v>294.08214977379833</v>
      </c>
      <c r="BD6" s="45">
        <f>('Total Revenues by County'!BD6/'Total Revenues by County'!BD$4)</f>
        <v>437.00745491421367</v>
      </c>
      <c r="BE6" s="45">
        <f>('Total Revenues by County'!BE6/'Total Revenues by County'!BE$4)</f>
        <v>644.60129757510549</v>
      </c>
      <c r="BF6" s="45">
        <f>('Total Revenues by County'!BF6/'Total Revenues by County'!BF$4)</f>
        <v>464.37612097286444</v>
      </c>
      <c r="BG6" s="45">
        <f>('Total Revenues by County'!BG6/'Total Revenues by County'!BG$4)</f>
        <v>294.90620864743818</v>
      </c>
      <c r="BH6" s="45">
        <f>('Total Revenues by County'!BH6/'Total Revenues by County'!BH$4)</f>
        <v>450.55668296882902</v>
      </c>
      <c r="BI6" s="45">
        <f>('Total Revenues by County'!BI6/'Total Revenues by County'!BI$4)</f>
        <v>384.84805309892147</v>
      </c>
      <c r="BJ6" s="45">
        <f>('Total Revenues by County'!BJ6/'Total Revenues by County'!BJ$4)</f>
        <v>456.81159921401286</v>
      </c>
      <c r="BK6" s="45">
        <f>('Total Revenues by County'!BK6/'Total Revenues by County'!BK$4)</f>
        <v>311.2017181898126</v>
      </c>
      <c r="BL6" s="45">
        <f>('Total Revenues by County'!BL6/'Total Revenues by County'!BL$4)</f>
        <v>476.64253937183025</v>
      </c>
      <c r="BM6" s="45">
        <f>('Total Revenues by County'!BM6/'Total Revenues by County'!BM$4)</f>
        <v>140.33480203940329</v>
      </c>
      <c r="BN6" s="45">
        <f>('Total Revenues by County'!BN6/'Total Revenues by County'!BN$4)</f>
        <v>450.18439113200145</v>
      </c>
      <c r="BO6" s="45">
        <f>('Total Revenues by County'!BO6/'Total Revenues by County'!BO$4)</f>
        <v>271.27627456565079</v>
      </c>
      <c r="BP6" s="45">
        <f>('Total Revenues by County'!BP6/'Total Revenues by County'!BP$4)</f>
        <v>788.15838139268863</v>
      </c>
      <c r="BQ6" s="14">
        <f>('Total Revenues by County'!BQ6/'Total Revenues by County'!BQ$4)</f>
        <v>326.10077145612343</v>
      </c>
    </row>
    <row r="7" spans="1:84" x14ac:dyDescent="0.25">
      <c r="A7" s="10"/>
      <c r="B7" s="11">
        <v>312.10000000000002</v>
      </c>
      <c r="C7" s="12" t="s">
        <v>5</v>
      </c>
      <c r="D7" s="45">
        <f>('Total Revenues by County'!D7/'Total Revenues by County'!D$4)</f>
        <v>18.19301180260015</v>
      </c>
      <c r="E7" s="45">
        <f>('Total Revenues by County'!E7/'Total Revenues by County'!E$4)</f>
        <v>0</v>
      </c>
      <c r="F7" s="45">
        <f>('Total Revenues by County'!F7/'Total Revenues by County'!F$4)</f>
        <v>116.87248886464867</v>
      </c>
      <c r="G7" s="45">
        <f>('Total Revenues by County'!G7/'Total Revenues by County'!G$4)</f>
        <v>4.4622084548104954</v>
      </c>
      <c r="H7" s="45">
        <f>('Total Revenues by County'!H7/'Total Revenues by County'!H$4)</f>
        <v>22.598554451512431</v>
      </c>
      <c r="I7" s="45">
        <f>('Total Revenues by County'!I7/'Total Revenues by County'!I$4)</f>
        <v>33.350534614747914</v>
      </c>
      <c r="J7" s="45">
        <f>('Total Revenues by County'!J7/'Total Revenues by County'!J$4)</f>
        <v>0</v>
      </c>
      <c r="K7" s="45">
        <f>('Total Revenues by County'!K7/'Total Revenues by County'!K$4)</f>
        <v>22.256614843062483</v>
      </c>
      <c r="L7" s="45">
        <f>('Total Revenues by County'!L7/'Total Revenues by County'!L$4)</f>
        <v>6.8190263816460917</v>
      </c>
      <c r="M7" s="45">
        <f>('Total Revenues by County'!M7/'Total Revenues by County'!M$4)</f>
        <v>2.9477842013237807</v>
      </c>
      <c r="N7" s="45">
        <f>('Total Revenues by County'!N7/'Total Revenues by County'!N$4)</f>
        <v>62.359244093408947</v>
      </c>
      <c r="O7" s="45">
        <f>('Total Revenues by County'!O7/'Total Revenues by County'!O$4)</f>
        <v>20.183166584021237</v>
      </c>
      <c r="P7" s="45">
        <f>('Total Revenues by County'!P7/'Total Revenues by County'!P$4)</f>
        <v>12.707691869895564</v>
      </c>
      <c r="Q7" s="45">
        <f>('Total Revenues by County'!Q7/'Total Revenues by County'!Q$4)</f>
        <v>32.237763071603169</v>
      </c>
      <c r="R7" s="45">
        <f>('Total Revenues by County'!R7/'Total Revenues by County'!R$4)</f>
        <v>32.117302071706462</v>
      </c>
      <c r="S7" s="45">
        <f>('Total Revenues by County'!S7/'Total Revenues by County'!S$4)</f>
        <v>20.263931325476502</v>
      </c>
      <c r="T7" s="45">
        <f>('Total Revenues by County'!T7/'Total Revenues by County'!T$4)</f>
        <v>100.89577039274924</v>
      </c>
      <c r="U7" s="45">
        <f>('Total Revenues by County'!U7/'Total Revenues by County'!U$4)</f>
        <v>2.4732500103122552</v>
      </c>
      <c r="V7" s="45">
        <f>('Total Revenues by County'!V7/'Total Revenues by County'!V$4)</f>
        <v>2.5520536562203229</v>
      </c>
      <c r="W7" s="45">
        <f>('Total Revenues by County'!W7/'Total Revenues by County'!W$4)</f>
        <v>1.9360772591400321</v>
      </c>
      <c r="X7" s="45">
        <f>('Total Revenues by County'!X7/'Total Revenues by County'!X$4)</f>
        <v>0</v>
      </c>
      <c r="Y7" s="45">
        <f>('Total Revenues by County'!Y7/'Total Revenues by County'!Y$4)</f>
        <v>1.8145925673371974</v>
      </c>
      <c r="Z7" s="45">
        <f>('Total Revenues by County'!Z7/'Total Revenues by County'!Z$4)</f>
        <v>0</v>
      </c>
      <c r="AA7" s="45">
        <f>('Total Revenues by County'!AA7/'Total Revenues by County'!AA$4)</f>
        <v>118.71714881417775</v>
      </c>
      <c r="AB7" s="45">
        <f>('Total Revenues by County'!AB7/'Total Revenues by County'!AB$4)</f>
        <v>49.123691526046919</v>
      </c>
      <c r="AC7" s="45">
        <f>('Total Revenues by County'!AC7/'Total Revenues by County'!AC$4)</f>
        <v>4.2343028237681102</v>
      </c>
      <c r="AD7" s="45">
        <f>('Total Revenues by County'!AD7/'Total Revenues by County'!AD$4)</f>
        <v>21.888855460205782</v>
      </c>
      <c r="AE7" s="45">
        <f>('Total Revenues by County'!AE7/'Total Revenues by County'!AE$4)</f>
        <v>2.1029845523171526</v>
      </c>
      <c r="AF7" s="45">
        <f>('Total Revenues by County'!AF7/'Total Revenues by County'!AF$4)</f>
        <v>16.621070965098014</v>
      </c>
      <c r="AG7" s="45">
        <f>('Total Revenues by County'!AG7/'Total Revenues by County'!AG$4)</f>
        <v>6.0844175191180856</v>
      </c>
      <c r="AH7" s="45">
        <f>('Total Revenues by County'!AH7/'Total Revenues by County'!AH$4)</f>
        <v>121.75155193819838</v>
      </c>
      <c r="AI7" s="45">
        <f>('Total Revenues by County'!AI7/'Total Revenues by County'!AI$4)</f>
        <v>22.604222247999072</v>
      </c>
      <c r="AJ7" s="45">
        <f>('Total Revenues by County'!AJ7/'Total Revenues by County'!AJ$4)</f>
        <v>8.3662021389879158</v>
      </c>
      <c r="AK7" s="45">
        <f>('Total Revenues by County'!AK7/'Total Revenues by County'!AK$4)</f>
        <v>58.245414296609013</v>
      </c>
      <c r="AL7" s="45">
        <f>('Total Revenues by County'!AL7/'Total Revenues by County'!AL$4)</f>
        <v>17.840314108825709</v>
      </c>
      <c r="AM7" s="45">
        <f>('Total Revenues by County'!AM7/'Total Revenues by County'!AM$4)</f>
        <v>5.3516139373165981</v>
      </c>
      <c r="AN7" s="45">
        <f>('Total Revenues by County'!AN7/'Total Revenues by County'!AN$4)</f>
        <v>0</v>
      </c>
      <c r="AO7" s="45">
        <f>('Total Revenues by County'!AO7/'Total Revenues by County'!AO$4)</f>
        <v>5.2732612537685828</v>
      </c>
      <c r="AP7" s="45">
        <f>('Total Revenues by County'!AP7/'Total Revenues by County'!AP$4)</f>
        <v>35.993635186567893</v>
      </c>
      <c r="AQ7" s="45">
        <f>('Total Revenues by County'!AQ7/'Total Revenues by County'!AQ$4)</f>
        <v>7.027245198106141</v>
      </c>
      <c r="AR7" s="45">
        <f>('Total Revenues by County'!AR7/'Total Revenues by County'!AR$4)</f>
        <v>13.549221183800624</v>
      </c>
      <c r="AS7" s="45">
        <f>('Total Revenues by County'!AS7/'Total Revenues by County'!AS$4)</f>
        <v>55.270203503117969</v>
      </c>
      <c r="AT7" s="45">
        <f>('Total Revenues by County'!AT7/'Total Revenues by County'!AT$4)</f>
        <v>541.93352794982047</v>
      </c>
      <c r="AU7" s="45">
        <f>('Total Revenues by County'!AU7/'Total Revenues by County'!AU$4)</f>
        <v>68.043267686694676</v>
      </c>
      <c r="AV7" s="45">
        <f>('Total Revenues by County'!AV7/'Total Revenues by County'!AV$4)</f>
        <v>93.705771672929899</v>
      </c>
      <c r="AW7" s="45">
        <f>('Total Revenues by County'!AW7/'Total Revenues by County'!AW$4)</f>
        <v>6.7954467480272509</v>
      </c>
      <c r="AX7" s="45">
        <f>('Total Revenues by County'!AX7/'Total Revenues by County'!AX$4)</f>
        <v>187.0750663666532</v>
      </c>
      <c r="AY7" s="45">
        <f>('Total Revenues by County'!AY7/'Total Revenues by County'!AY$4)</f>
        <v>150.97620345534625</v>
      </c>
      <c r="AZ7" s="45">
        <f>('Total Revenues by County'!AZ7/'Total Revenues by County'!AZ$4)</f>
        <v>33.855570109668392</v>
      </c>
      <c r="BA7" s="45">
        <f>('Total Revenues by County'!BA7/'Total Revenues by County'!BA$4)</f>
        <v>25.404662127824341</v>
      </c>
      <c r="BB7" s="45">
        <f>('Total Revenues by County'!BB7/'Total Revenues by County'!BB$4)</f>
        <v>51.857811221608912</v>
      </c>
      <c r="BC7" s="45">
        <f>('Total Revenues by County'!BC7/'Total Revenues by County'!BC$4)</f>
        <v>16.076067753856712</v>
      </c>
      <c r="BD7" s="45">
        <f>('Total Revenues by County'!BD7/'Total Revenues by County'!BD$4)</f>
        <v>4.5485528695938164</v>
      </c>
      <c r="BE7" s="45">
        <f>('Total Revenues by County'!BE7/'Total Revenues by County'!BE$4)</f>
        <v>54.047794167722252</v>
      </c>
      <c r="BF7" s="45">
        <f>('Total Revenues by County'!BF7/'Total Revenues by County'!BF$4)</f>
        <v>12.472779056504546</v>
      </c>
      <c r="BG7" s="45">
        <f>('Total Revenues by County'!BG7/'Total Revenues by County'!BG$4)</f>
        <v>14.289912519684568</v>
      </c>
      <c r="BH7" s="45">
        <f>('Total Revenues by County'!BH7/'Total Revenues by County'!BH$4)</f>
        <v>50.2756083276184</v>
      </c>
      <c r="BI7" s="45">
        <f>('Total Revenues by County'!BI7/'Total Revenues by County'!BI$4)</f>
        <v>10.78472982962389</v>
      </c>
      <c r="BJ7" s="45">
        <f>('Total Revenues by County'!BJ7/'Total Revenues by County'!BJ$4)</f>
        <v>49.475404167755975</v>
      </c>
      <c r="BK7" s="45">
        <f>('Total Revenues by County'!BK7/'Total Revenues by County'!BK$4)</f>
        <v>38.445218606958441</v>
      </c>
      <c r="BL7" s="45">
        <f>('Total Revenues by County'!BL7/'Total Revenues by County'!BL$4)</f>
        <v>10.645475576118871</v>
      </c>
      <c r="BM7" s="45">
        <f>('Total Revenues by County'!BM7/'Total Revenues by County'!BM$4)</f>
        <v>16.940202681437654</v>
      </c>
      <c r="BN7" s="45">
        <f>('Total Revenues by County'!BN7/'Total Revenues by County'!BN$4)</f>
        <v>40.840235325495591</v>
      </c>
      <c r="BO7" s="45">
        <f>('Total Revenues by County'!BO7/'Total Revenues by County'!BO$4)</f>
        <v>21.87936327098959</v>
      </c>
      <c r="BP7" s="45">
        <f>('Total Revenues by County'!BP7/'Total Revenues by County'!BP$4)</f>
        <v>345.68145782692278</v>
      </c>
      <c r="BQ7" s="14">
        <f>('Total Revenues by County'!BQ7/'Total Revenues by County'!BQ$4)</f>
        <v>88.870941819350691</v>
      </c>
    </row>
    <row r="8" spans="1:84" x14ac:dyDescent="0.25">
      <c r="A8" s="10"/>
      <c r="B8" s="11">
        <v>312.3</v>
      </c>
      <c r="C8" s="12" t="s">
        <v>6</v>
      </c>
      <c r="D8" s="45">
        <f>('Total Revenues by County'!D8/'Total Revenues by County'!D$4)</f>
        <v>5.3454458457492748</v>
      </c>
      <c r="E8" s="45">
        <f>('Total Revenues by County'!E8/'Total Revenues by County'!E$4)</f>
        <v>7.0520304097904694</v>
      </c>
      <c r="F8" s="45">
        <f>('Total Revenues by County'!F8/'Total Revenues by County'!F$4)</f>
        <v>6.2651179438232889</v>
      </c>
      <c r="G8" s="45">
        <f>('Total Revenues by County'!G8/'Total Revenues by County'!G$4)</f>
        <v>1.1350218658892128</v>
      </c>
      <c r="H8" s="45">
        <f>('Total Revenues by County'!H8/'Total Revenues by County'!H$4)</f>
        <v>2.650526700637525</v>
      </c>
      <c r="I8" s="45">
        <f>('Total Revenues by County'!I8/'Total Revenues by County'!I$4)</f>
        <v>4.8972425644899769</v>
      </c>
      <c r="J8" s="45">
        <f>('Total Revenues by County'!J8/'Total Revenues by County'!J$4)</f>
        <v>1.5684499314128943</v>
      </c>
      <c r="K8" s="45">
        <f>('Total Revenues by County'!K8/'Total Revenues by County'!K$4)</f>
        <v>6.0039425051334705</v>
      </c>
      <c r="L8" s="45">
        <f>('Total Revenues by County'!L8/'Total Revenues by County'!L$4)</f>
        <v>4.31643994575475</v>
      </c>
      <c r="M8" s="45">
        <f>('Total Revenues by County'!M8/'Total Revenues by County'!M$4)</f>
        <v>4.3279304114045809</v>
      </c>
      <c r="N8" s="45">
        <f>('Total Revenues by County'!N8/'Total Revenues by County'!N$4)</f>
        <v>4.3721023866225774</v>
      </c>
      <c r="O8" s="45">
        <f>('Total Revenues by County'!O8/'Total Revenues by County'!O$4)</f>
        <v>8.8725607443922652</v>
      </c>
      <c r="P8" s="45">
        <f>('Total Revenues by County'!P8/'Total Revenues by County'!P$4)</f>
        <v>27.56296064426169</v>
      </c>
      <c r="Q8" s="45">
        <f>('Total Revenues by County'!Q8/'Total Revenues by County'!Q$4)</f>
        <v>0</v>
      </c>
      <c r="R8" s="45">
        <f>('Total Revenues by County'!R8/'Total Revenues by County'!R$4)</f>
        <v>5.1208215854909573</v>
      </c>
      <c r="S8" s="45">
        <f>('Total Revenues by County'!S8/'Total Revenues by County'!S$4)</f>
        <v>4.324322227072118</v>
      </c>
      <c r="T8" s="45">
        <f>('Total Revenues by County'!T8/'Total Revenues by County'!T$4)</f>
        <v>1.0798925814031555</v>
      </c>
      <c r="U8" s="45">
        <f>('Total Revenues by County'!U8/'Total Revenues by County'!U$4)</f>
        <v>17.605143752835872</v>
      </c>
      <c r="V8" s="45">
        <f>('Total Revenues by County'!V8/'Total Revenues by County'!V$4)</f>
        <v>4.9126305792972458</v>
      </c>
      <c r="W8" s="45">
        <f>('Total Revenues by County'!W8/'Total Revenues by County'!W$4)</f>
        <v>4.1812677243810841</v>
      </c>
      <c r="X8" s="45">
        <f>('Total Revenues by County'!X8/'Total Revenues by County'!X$4)</f>
        <v>3.9114144815973058</v>
      </c>
      <c r="Y8" s="45">
        <f>('Total Revenues by County'!Y8/'Total Revenues by County'!Y$4)</f>
        <v>28.913876576883737</v>
      </c>
      <c r="Z8" s="45">
        <f>('Total Revenues by County'!Z8/'Total Revenues by County'!Z$4)</f>
        <v>5.6622643557549663</v>
      </c>
      <c r="AA8" s="45">
        <f>('Total Revenues by County'!AA8/'Total Revenues by County'!AA$4)</f>
        <v>0</v>
      </c>
      <c r="AB8" s="45">
        <f>('Total Revenues by County'!AB8/'Total Revenues by County'!AB$4)</f>
        <v>0</v>
      </c>
      <c r="AC8" s="45">
        <f>('Total Revenues by County'!AC8/'Total Revenues by County'!AC$4)</f>
        <v>5.2621366873171738</v>
      </c>
      <c r="AD8" s="45">
        <f>('Total Revenues by County'!AD8/'Total Revenues by County'!AD$4)</f>
        <v>5.2888400846542387</v>
      </c>
      <c r="AE8" s="45">
        <f>('Total Revenues by County'!AE8/'Total Revenues by County'!AE$4)</f>
        <v>5.2987051942208669</v>
      </c>
      <c r="AF8" s="45">
        <f>('Total Revenues by County'!AF8/'Total Revenues by County'!AF$4)</f>
        <v>1.1461921999863398</v>
      </c>
      <c r="AG8" s="45">
        <f>('Total Revenues by County'!AG8/'Total Revenues by County'!AG$4)</f>
        <v>11.479670275101798</v>
      </c>
      <c r="AH8" s="45">
        <f>('Total Revenues by County'!AH8/'Total Revenues by County'!AH$4)</f>
        <v>9.1987860394537169</v>
      </c>
      <c r="AI8" s="45">
        <f>('Total Revenues by County'!AI8/'Total Revenues by County'!AI$4)</f>
        <v>1.680315508641689</v>
      </c>
      <c r="AJ8" s="45">
        <f>('Total Revenues by County'!AJ8/'Total Revenues by County'!AJ$4)</f>
        <v>4.8939981789280367</v>
      </c>
      <c r="AK8" s="45">
        <f>('Total Revenues by County'!AK8/'Total Revenues by County'!AK$4)</f>
        <v>5.3400290064199112</v>
      </c>
      <c r="AL8" s="45">
        <f>('Total Revenues by County'!AL8/'Total Revenues by County'!AL$4)</f>
        <v>4.9689680224979229</v>
      </c>
      <c r="AM8" s="45">
        <f>('Total Revenues by County'!AM8/'Total Revenues by County'!AM$4)</f>
        <v>1.2019332725075826</v>
      </c>
      <c r="AN8" s="45">
        <f>('Total Revenues by County'!AN8/'Total Revenues by County'!AN$4)</f>
        <v>5.7885760073260073</v>
      </c>
      <c r="AO8" s="45">
        <f>('Total Revenues by County'!AO8/'Total Revenues by County'!AO$4)</f>
        <v>15.583584572200852</v>
      </c>
      <c r="AP8" s="45">
        <f>('Total Revenues by County'!AP8/'Total Revenues by County'!AP$4)</f>
        <v>5.1818977546974061</v>
      </c>
      <c r="AQ8" s="45">
        <f>('Total Revenues by County'!AQ8/'Total Revenues by County'!AQ$4)</f>
        <v>6.1630633783467195</v>
      </c>
      <c r="AR8" s="45">
        <f>('Total Revenues by County'!AR8/'Total Revenues by County'!AR$4)</f>
        <v>5.3937495857360638</v>
      </c>
      <c r="AS8" s="45">
        <f>('Total Revenues by County'!AS8/'Total Revenues by County'!AS$4)</f>
        <v>4.2311035199278431</v>
      </c>
      <c r="AT8" s="45">
        <f>('Total Revenues by County'!AT8/'Total Revenues by County'!AT$4)</f>
        <v>7.402711481057767</v>
      </c>
      <c r="AU8" s="45">
        <f>('Total Revenues by County'!AU8/'Total Revenues by County'!AU$4)</f>
        <v>5.8810395549903012</v>
      </c>
      <c r="AV8" s="45">
        <f>('Total Revenues by County'!AV8/'Total Revenues by County'!AV$4)</f>
        <v>5.38679279512764</v>
      </c>
      <c r="AW8" s="45">
        <f>('Total Revenues by County'!AW8/'Total Revenues by County'!AW$4)</f>
        <v>6.7805959907856685</v>
      </c>
      <c r="AX8" s="45">
        <f>('Total Revenues by County'!AX8/'Total Revenues by County'!AX$4)</f>
        <v>0.91840279540482683</v>
      </c>
      <c r="AY8" s="45">
        <f>('Total Revenues by County'!AY8/'Total Revenues by County'!AY$4)</f>
        <v>6.1948696347046104</v>
      </c>
      <c r="AZ8" s="45">
        <f>('Total Revenues by County'!AZ8/'Total Revenues by County'!AZ$4)</f>
        <v>4.6027220581990473</v>
      </c>
      <c r="BA8" s="45">
        <f>('Total Revenues by County'!BA8/'Total Revenues by County'!BA$4)</f>
        <v>4.8917574838465079</v>
      </c>
      <c r="BB8" s="45">
        <f>('Total Revenues by County'!BB8/'Total Revenues by County'!BB$4)</f>
        <v>4.3158902080415347</v>
      </c>
      <c r="BC8" s="45">
        <f>('Total Revenues by County'!BC8/'Total Revenues by County'!BC$4)</f>
        <v>3.3713107950830694</v>
      </c>
      <c r="BD8" s="45">
        <f>('Total Revenues by County'!BD8/'Total Revenues by County'!BD$4)</f>
        <v>5.2860275174039355</v>
      </c>
      <c r="BE8" s="45">
        <f>('Total Revenues by County'!BE8/'Total Revenues by County'!BE$4)</f>
        <v>0.93041764847428232</v>
      </c>
      <c r="BF8" s="45">
        <f>('Total Revenues by County'!BF8/'Total Revenues by County'!BF$4)</f>
        <v>5.1989031028665487</v>
      </c>
      <c r="BG8" s="45">
        <f>('Total Revenues by County'!BG8/'Total Revenues by County'!BG$4)</f>
        <v>3.6254273721775472</v>
      </c>
      <c r="BH8" s="45">
        <f>('Total Revenues by County'!BH8/'Total Revenues by County'!BH$4)</f>
        <v>4.3107389034334656</v>
      </c>
      <c r="BI8" s="45">
        <f>('Total Revenues by County'!BI8/'Total Revenues by County'!BI$4)</f>
        <v>4.9255929320187741</v>
      </c>
      <c r="BJ8" s="45">
        <f>('Total Revenues by County'!BJ8/'Total Revenues by County'!BJ$4)</f>
        <v>0</v>
      </c>
      <c r="BK8" s="45">
        <f>('Total Revenues by County'!BK8/'Total Revenues by County'!BK$4)</f>
        <v>6.8161852578412141</v>
      </c>
      <c r="BL8" s="45">
        <f>('Total Revenues by County'!BL8/'Total Revenues by County'!BL$4)</f>
        <v>3.0738499866536171</v>
      </c>
      <c r="BM8" s="45">
        <f>('Total Revenues by County'!BM8/'Total Revenues by County'!BM$4)</f>
        <v>4.4562850129036322</v>
      </c>
      <c r="BN8" s="45">
        <f>('Total Revenues by County'!BN8/'Total Revenues by County'!BN$4)</f>
        <v>4.8904893788496961</v>
      </c>
      <c r="BO8" s="45">
        <f>('Total Revenues by County'!BO8/'Total Revenues by County'!BO$4)</f>
        <v>3.943669103452641</v>
      </c>
      <c r="BP8" s="45">
        <f>('Total Revenues by County'!BP8/'Total Revenues by County'!BP$4)</f>
        <v>9.4570643280428328</v>
      </c>
      <c r="BQ8" s="14">
        <f>('Total Revenues by County'!BQ8/'Total Revenues by County'!BQ$4)</f>
        <v>5.5957489553198325</v>
      </c>
    </row>
    <row r="9" spans="1:84" x14ac:dyDescent="0.25">
      <c r="A9" s="10"/>
      <c r="B9" s="11">
        <v>312.41000000000003</v>
      </c>
      <c r="C9" s="12" t="s">
        <v>7</v>
      </c>
      <c r="D9" s="45">
        <f>('Total Revenues by County'!D9/'Total Revenues by County'!D$4)</f>
        <v>15.498354482576188</v>
      </c>
      <c r="E9" s="45">
        <f>('Total Revenues by County'!E9/'Total Revenues by County'!E$4)</f>
        <v>33.62896347116633</v>
      </c>
      <c r="F9" s="45">
        <f>('Total Revenues by County'!F9/'Total Revenues by County'!F$4)</f>
        <v>20.743983501499862</v>
      </c>
      <c r="G9" s="45">
        <f>('Total Revenues by County'!G9/'Total Revenues by County'!G$4)</f>
        <v>24.255830903790088</v>
      </c>
      <c r="H9" s="45">
        <f>('Total Revenues by County'!H9/'Total Revenues by County'!H$4)</f>
        <v>18.480806582307849</v>
      </c>
      <c r="I9" s="45">
        <f>('Total Revenues by County'!I9/'Total Revenues by County'!I$4)</f>
        <v>22.970990227623101</v>
      </c>
      <c r="J9" s="45">
        <f>('Total Revenues by County'!J9/'Total Revenues by County'!J$4)</f>
        <v>18.754526748971195</v>
      </c>
      <c r="K9" s="45">
        <f>('Total Revenues by County'!K9/'Total Revenues by County'!K$4)</f>
        <v>29.97447931944852</v>
      </c>
      <c r="L9" s="45">
        <f>('Total Revenues by County'!L9/'Total Revenues by County'!L$4)</f>
        <v>22.616501460986761</v>
      </c>
      <c r="M9" s="45">
        <f>('Total Revenues by County'!M9/'Total Revenues by County'!M$4)</f>
        <v>20.663263864874999</v>
      </c>
      <c r="N9" s="45">
        <f>('Total Revenues by County'!N9/'Total Revenues by County'!N$4)</f>
        <v>20.772793987470088</v>
      </c>
      <c r="O9" s="45">
        <f>('Total Revenues by County'!O9/'Total Revenues by County'!O$4)</f>
        <v>35.144546859959746</v>
      </c>
      <c r="P9" s="45">
        <f>('Total Revenues by County'!P9/'Total Revenues by County'!P$4)</f>
        <v>18.57647761873595</v>
      </c>
      <c r="Q9" s="45">
        <f>('Total Revenues by County'!Q9/'Total Revenues by County'!Q$4)</f>
        <v>0</v>
      </c>
      <c r="R9" s="45">
        <f>('Total Revenues by County'!R9/'Total Revenues by County'!R$4)</f>
        <v>22.919677017671766</v>
      </c>
      <c r="S9" s="45">
        <f>('Total Revenues by County'!S9/'Total Revenues by County'!S$4)</f>
        <v>4.6430088753091807</v>
      </c>
      <c r="T9" s="45">
        <f>('Total Revenues by County'!T9/'Total Revenues by County'!T$4)</f>
        <v>21.29900973481034</v>
      </c>
      <c r="U9" s="45">
        <f>('Total Revenues by County'!U9/'Total Revenues by County'!U$4)</f>
        <v>28.139751680897579</v>
      </c>
      <c r="V9" s="45">
        <f>('Total Revenues by County'!V9/'Total Revenues by County'!V$4)</f>
        <v>23.645714624881293</v>
      </c>
      <c r="W9" s="45">
        <f>('Total Revenues by County'!W9/'Total Revenues by County'!W$4)</f>
        <v>22.524641680079711</v>
      </c>
      <c r="X9" s="45">
        <f>('Total Revenues by County'!X9/'Total Revenues by County'!X$4)</f>
        <v>134.90113062304547</v>
      </c>
      <c r="Y9" s="45">
        <f>('Total Revenues by County'!Y9/'Total Revenues by County'!Y$4)</f>
        <v>175.89430617115582</v>
      </c>
      <c r="Z9" s="45">
        <f>('Total Revenues by County'!Z9/'Total Revenues by County'!Z$4)</f>
        <v>26.777363679125809</v>
      </c>
      <c r="AA9" s="45">
        <f>('Total Revenues by County'!AA9/'Total Revenues by County'!AA$4)</f>
        <v>0</v>
      </c>
      <c r="AB9" s="45">
        <f>('Total Revenues by County'!AB9/'Total Revenues by County'!AB$4)</f>
        <v>0</v>
      </c>
      <c r="AC9" s="45">
        <f>('Total Revenues by County'!AC9/'Total Revenues by County'!AC$4)</f>
        <v>39.923964109483805</v>
      </c>
      <c r="AD9" s="45">
        <f>('Total Revenues by County'!AD9/'Total Revenues by County'!AD$4)</f>
        <v>20.041950122597846</v>
      </c>
      <c r="AE9" s="45">
        <f>('Total Revenues by County'!AE9/'Total Revenues by County'!AE$4)</f>
        <v>55.757686347047944</v>
      </c>
      <c r="AF9" s="45">
        <f>('Total Revenues by County'!AF9/'Total Revenues by County'!AF$4)</f>
        <v>24.41172734102862</v>
      </c>
      <c r="AG9" s="45">
        <f>('Total Revenues by County'!AG9/'Total Revenues by County'!AG$4)</f>
        <v>47.562339855000495</v>
      </c>
      <c r="AH9" s="45">
        <f>('Total Revenues by County'!AH9/'Total Revenues by County'!AH$4)</f>
        <v>0</v>
      </c>
      <c r="AI9" s="45">
        <f>('Total Revenues by County'!AI9/'Total Revenues by County'!AI$4)</f>
        <v>0</v>
      </c>
      <c r="AJ9" s="45">
        <f>('Total Revenues by County'!AJ9/'Total Revenues by County'!AJ$4)</f>
        <v>18.046131765359508</v>
      </c>
      <c r="AK9" s="45">
        <f>('Total Revenues by County'!AK9/'Total Revenues by County'!AK$4)</f>
        <v>14.185530880669587</v>
      </c>
      <c r="AL9" s="45">
        <f>('Total Revenues by County'!AL9/'Total Revenues by County'!AL$4)</f>
        <v>12.881075951347199</v>
      </c>
      <c r="AM9" s="45">
        <f>('Total Revenues by County'!AM9/'Total Revenues by County'!AM$4)</f>
        <v>29.672650605380614</v>
      </c>
      <c r="AN9" s="45">
        <f>('Total Revenues by County'!AN9/'Total Revenues by County'!AN$4)</f>
        <v>0</v>
      </c>
      <c r="AO9" s="45">
        <f>('Total Revenues by County'!AO9/'Total Revenues by County'!AO$4)</f>
        <v>80.734379873167683</v>
      </c>
      <c r="AP9" s="45">
        <f>('Total Revenues by County'!AP9/'Total Revenues by County'!AP$4)</f>
        <v>50.029223330564804</v>
      </c>
      <c r="AQ9" s="45">
        <f>('Total Revenues by County'!AQ9/'Total Revenues by County'!AQ$4)</f>
        <v>27.509939291219933</v>
      </c>
      <c r="AR9" s="45">
        <f>('Total Revenues by County'!AR9/'Total Revenues by County'!AR$4)</f>
        <v>27.87153841055213</v>
      </c>
      <c r="AS9" s="45">
        <f>('Total Revenues by County'!AS9/'Total Revenues by County'!AS$4)</f>
        <v>24.206459655938218</v>
      </c>
      <c r="AT9" s="45">
        <f>('Total Revenues by County'!AT9/'Total Revenues by County'!AT$4)</f>
        <v>25.930122161294989</v>
      </c>
      <c r="AU9" s="45">
        <f>('Total Revenues by County'!AU9/'Total Revenues by County'!AU$4)</f>
        <v>27.920504618388765</v>
      </c>
      <c r="AV9" s="45">
        <f>('Total Revenues by County'!AV9/'Total Revenues by County'!AV$4)</f>
        <v>19.174321627575484</v>
      </c>
      <c r="AW9" s="45">
        <f>('Total Revenues by County'!AW9/'Total Revenues by County'!AW$4)</f>
        <v>61.163162280056852</v>
      </c>
      <c r="AX9" s="45">
        <f>('Total Revenues by County'!AX9/'Total Revenues by County'!AX$4)</f>
        <v>21.363236271533527</v>
      </c>
      <c r="AY9" s="45">
        <f>('Total Revenues by County'!AY9/'Total Revenues by County'!AY$4)</f>
        <v>21.549321381890714</v>
      </c>
      <c r="AZ9" s="45">
        <f>('Total Revenues by County'!AZ9/'Total Revenues by County'!AZ$4)</f>
        <v>17.032958718612157</v>
      </c>
      <c r="BA9" s="45">
        <f>('Total Revenues by County'!BA9/'Total Revenues by County'!BA$4)</f>
        <v>0</v>
      </c>
      <c r="BB9" s="45">
        <f>('Total Revenues by County'!BB9/'Total Revenues by County'!BB$4)</f>
        <v>14.395330248520537</v>
      </c>
      <c r="BC9" s="45">
        <f>('Total Revenues by County'!BC9/'Total Revenues by County'!BC$4)</f>
        <v>18.70150806273368</v>
      </c>
      <c r="BD9" s="45">
        <f>('Total Revenues by County'!BD9/'Total Revenues by County'!BD$4)</f>
        <v>23.343433097626487</v>
      </c>
      <c r="BE9" s="45">
        <f>('Total Revenues by County'!BE9/'Total Revenues by County'!BE$4)</f>
        <v>21.116886182958996</v>
      </c>
      <c r="BF9" s="45">
        <f>('Total Revenues by County'!BF9/'Total Revenues by County'!BF$4)</f>
        <v>5.4734927909406954</v>
      </c>
      <c r="BG9" s="45">
        <f>('Total Revenues by County'!BG9/'Total Revenues by County'!BG$4)</f>
        <v>37.294319467813111</v>
      </c>
      <c r="BH9" s="45">
        <f>('Total Revenues by County'!BH9/'Total Revenues by County'!BH$4)</f>
        <v>15.371879520846578</v>
      </c>
      <c r="BI9" s="45">
        <f>('Total Revenues by County'!BI9/'Total Revenues by County'!BI$4)</f>
        <v>17.426274258334001</v>
      </c>
      <c r="BJ9" s="45">
        <f>('Total Revenues by County'!BJ9/'Total Revenues by County'!BJ$4)</f>
        <v>0</v>
      </c>
      <c r="BK9" s="45">
        <f>('Total Revenues by County'!BK9/'Total Revenues by County'!BK$4)</f>
        <v>33.175359083632102</v>
      </c>
      <c r="BL9" s="45">
        <f>('Total Revenues by County'!BL9/'Total Revenues by County'!BL$4)</f>
        <v>31.548847762256429</v>
      </c>
      <c r="BM9" s="45">
        <f>('Total Revenues by County'!BM9/'Total Revenues by County'!BM$4)</f>
        <v>24.681689431610749</v>
      </c>
      <c r="BN9" s="45">
        <f>('Total Revenues by County'!BN9/'Total Revenues by County'!BN$4)</f>
        <v>15.554837450305463</v>
      </c>
      <c r="BO9" s="45">
        <f>('Total Revenues by County'!BO9/'Total Revenues by County'!BO$4)</f>
        <v>22.209500300642425</v>
      </c>
      <c r="BP9" s="45">
        <f>('Total Revenues by County'!BP9/'Total Revenues by County'!BP$4)</f>
        <v>45.096992517039226</v>
      </c>
      <c r="BQ9" s="14">
        <f>('Total Revenues by County'!BQ9/'Total Revenues by County'!BQ$4)</f>
        <v>13.49031661845066</v>
      </c>
    </row>
    <row r="10" spans="1:84" x14ac:dyDescent="0.25">
      <c r="A10" s="10"/>
      <c r="B10" s="11">
        <v>312.42</v>
      </c>
      <c r="C10" s="12" t="s">
        <v>8</v>
      </c>
      <c r="D10" s="45">
        <f>('Total Revenues by County'!D10/'Total Revenues by County'!D$4)</f>
        <v>11.297430191938131</v>
      </c>
      <c r="E10" s="45">
        <f>('Total Revenues by County'!E10/'Total Revenues by County'!E$4)</f>
        <v>0</v>
      </c>
      <c r="F10" s="45">
        <f>('Total Revenues by County'!F10/'Total Revenues by County'!F$4)</f>
        <v>0</v>
      </c>
      <c r="G10" s="45">
        <f>('Total Revenues by County'!G10/'Total Revenues by County'!G$4)</f>
        <v>0</v>
      </c>
      <c r="H10" s="45">
        <f>('Total Revenues by County'!H10/'Total Revenues by County'!H$4)</f>
        <v>0</v>
      </c>
      <c r="I10" s="45">
        <f>('Total Revenues by County'!I10/'Total Revenues by County'!I$4)</f>
        <v>7.084339662218599</v>
      </c>
      <c r="J10" s="45">
        <f>('Total Revenues by County'!J10/'Total Revenues by County'!J$4)</f>
        <v>0</v>
      </c>
      <c r="K10" s="45">
        <f>('Total Revenues by County'!K10/'Total Revenues by County'!K$4)</f>
        <v>22.297488999706658</v>
      </c>
      <c r="L10" s="45">
        <f>('Total Revenues by County'!L10/'Total Revenues by County'!L$4)</f>
        <v>16.034665231311251</v>
      </c>
      <c r="M10" s="45">
        <f>('Total Revenues by County'!M10/'Total Revenues by County'!M$4)</f>
        <v>0</v>
      </c>
      <c r="N10" s="45">
        <f>('Total Revenues by County'!N10/'Total Revenues by County'!N$4)</f>
        <v>15.68827705153026</v>
      </c>
      <c r="O10" s="45">
        <f>('Total Revenues by County'!O10/'Total Revenues by County'!O$4)</f>
        <v>0</v>
      </c>
      <c r="P10" s="45">
        <f>('Total Revenues by County'!P10/'Total Revenues by County'!P$4)</f>
        <v>12.587661136564128</v>
      </c>
      <c r="Q10" s="45">
        <f>('Total Revenues by County'!Q10/'Total Revenues by County'!Q$4)</f>
        <v>0</v>
      </c>
      <c r="R10" s="45">
        <f>('Total Revenues by County'!R10/'Total Revenues by County'!R$4)</f>
        <v>15.548037653313376</v>
      </c>
      <c r="S10" s="45">
        <f>('Total Revenues by County'!S10/'Total Revenues by County'!S$4)</f>
        <v>0</v>
      </c>
      <c r="T10" s="45">
        <f>('Total Revenues by County'!T10/'Total Revenues by County'!T$4)</f>
        <v>0</v>
      </c>
      <c r="U10" s="45">
        <f>('Total Revenues by County'!U10/'Total Revenues by County'!U$4)</f>
        <v>0</v>
      </c>
      <c r="V10" s="45">
        <f>('Total Revenues by County'!V10/'Total Revenues by County'!V$4)</f>
        <v>0</v>
      </c>
      <c r="W10" s="45">
        <f>('Total Revenues by County'!W10/'Total Revenues by County'!W$4)</f>
        <v>0</v>
      </c>
      <c r="X10" s="45">
        <f>('Total Revenues by County'!X10/'Total Revenues by County'!X$4)</f>
        <v>6.2330406543180175</v>
      </c>
      <c r="Y10" s="45">
        <f>('Total Revenues by County'!Y10/'Total Revenues by County'!Y$4)</f>
        <v>0</v>
      </c>
      <c r="Z10" s="45">
        <f>('Total Revenues by County'!Z10/'Total Revenues by County'!Z$4)</f>
        <v>17.219198900025329</v>
      </c>
      <c r="AA10" s="45">
        <f>('Total Revenues by County'!AA10/'Total Revenues by County'!AA$4)</f>
        <v>0</v>
      </c>
      <c r="AB10" s="45">
        <f>('Total Revenues by County'!AB10/'Total Revenues by County'!AB$4)</f>
        <v>0</v>
      </c>
      <c r="AC10" s="45">
        <f>('Total Revenues by County'!AC10/'Total Revenues by County'!AC$4)</f>
        <v>0</v>
      </c>
      <c r="AD10" s="45">
        <f>('Total Revenues by County'!AD10/'Total Revenues by County'!AD$4)</f>
        <v>0</v>
      </c>
      <c r="AE10" s="45">
        <f>('Total Revenues by County'!AE10/'Total Revenues by County'!AE$4)</f>
        <v>0</v>
      </c>
      <c r="AF10" s="45">
        <f>('Total Revenues by County'!AF10/'Total Revenues by County'!AF$4)</f>
        <v>0</v>
      </c>
      <c r="AG10" s="45">
        <f>('Total Revenues by County'!AG10/'Total Revenues by County'!AG$4)</f>
        <v>0</v>
      </c>
      <c r="AH10" s="45">
        <f>('Total Revenues by County'!AH10/'Total Revenues by County'!AH$4)</f>
        <v>0</v>
      </c>
      <c r="AI10" s="45">
        <f>('Total Revenues by County'!AI10/'Total Revenues by County'!AI$4)</f>
        <v>0</v>
      </c>
      <c r="AJ10" s="45">
        <f>('Total Revenues by County'!AJ10/'Total Revenues by County'!AJ$4)</f>
        <v>0</v>
      </c>
      <c r="AK10" s="45">
        <f>('Total Revenues by County'!AK10/'Total Revenues by County'!AK$4)</f>
        <v>10.456026767018496</v>
      </c>
      <c r="AL10" s="45">
        <f>('Total Revenues by County'!AL10/'Total Revenues by County'!AL$4)</f>
        <v>10.338091083216591</v>
      </c>
      <c r="AM10" s="45">
        <f>('Total Revenues by County'!AM10/'Total Revenues by County'!AM$4)</f>
        <v>0</v>
      </c>
      <c r="AN10" s="45">
        <f>('Total Revenues by County'!AN10/'Total Revenues by County'!AN$4)</f>
        <v>28.813072344322343</v>
      </c>
      <c r="AO10" s="45">
        <f>('Total Revenues by County'!AO10/'Total Revenues by County'!AO$4)</f>
        <v>0</v>
      </c>
      <c r="AP10" s="45">
        <f>('Total Revenues by County'!AP10/'Total Revenues by County'!AP$4)</f>
        <v>0</v>
      </c>
      <c r="AQ10" s="45">
        <f>('Total Revenues by County'!AQ10/'Total Revenues by County'!AQ$4)</f>
        <v>18.161420568099981</v>
      </c>
      <c r="AR10" s="45">
        <f>('Total Revenues by County'!AR10/'Total Revenues by County'!AR$4)</f>
        <v>20.525790415589579</v>
      </c>
      <c r="AS10" s="45">
        <f>('Total Revenues by County'!AS10/'Total Revenues by County'!AS$4)</f>
        <v>0</v>
      </c>
      <c r="AT10" s="45">
        <f>('Total Revenues by County'!AT10/'Total Revenues by County'!AT$4)</f>
        <v>0</v>
      </c>
      <c r="AU10" s="45">
        <f>('Total Revenues by County'!AU10/'Total Revenues by County'!AU$4)</f>
        <v>0</v>
      </c>
      <c r="AV10" s="45">
        <f>('Total Revenues by County'!AV10/'Total Revenues by County'!AV$4)</f>
        <v>8.7132253466372944</v>
      </c>
      <c r="AW10" s="45">
        <f>('Total Revenues by County'!AW10/'Total Revenues by County'!AW$4)</f>
        <v>0</v>
      </c>
      <c r="AX10" s="45">
        <f>('Total Revenues by County'!AX10/'Total Revenues by County'!AX$4)</f>
        <v>0</v>
      </c>
      <c r="AY10" s="45">
        <f>('Total Revenues by County'!AY10/'Total Revenues by County'!AY$4)</f>
        <v>19.854228741691497</v>
      </c>
      <c r="AZ10" s="45">
        <f>('Total Revenues by County'!AZ10/'Total Revenues by County'!AZ$4)</f>
        <v>14.921391264610298</v>
      </c>
      <c r="BA10" s="45">
        <f>('Total Revenues by County'!BA10/'Total Revenues by County'!BA$4)</f>
        <v>17.039827131414004</v>
      </c>
      <c r="BB10" s="45">
        <f>('Total Revenues by County'!BB10/'Total Revenues by County'!BB$4)</f>
        <v>0</v>
      </c>
      <c r="BC10" s="45">
        <f>('Total Revenues by County'!BC10/'Total Revenues by County'!BC$4)</f>
        <v>11.829417501688591</v>
      </c>
      <c r="BD10" s="45">
        <f>('Total Revenues by County'!BD10/'Total Revenues by County'!BD$4)</f>
        <v>16.065504577098064</v>
      </c>
      <c r="BE10" s="45">
        <f>('Total Revenues by County'!BE10/'Total Revenues by County'!BE$4)</f>
        <v>0</v>
      </c>
      <c r="BF10" s="45">
        <f>('Total Revenues by County'!BF10/'Total Revenues by County'!BF$4)</f>
        <v>3.9162403611701149</v>
      </c>
      <c r="BG10" s="45">
        <f>('Total Revenues by County'!BG10/'Total Revenues by County'!BG$4)</f>
        <v>0</v>
      </c>
      <c r="BH10" s="45">
        <f>('Total Revenues by County'!BH10/'Total Revenues by County'!BH$4)</f>
        <v>11.573517412611567</v>
      </c>
      <c r="BI10" s="45">
        <f>('Total Revenues by County'!BI10/'Total Revenues by County'!BI$4)</f>
        <v>0</v>
      </c>
      <c r="BJ10" s="45">
        <f>('Total Revenues by County'!BJ10/'Total Revenues by County'!BJ$4)</f>
        <v>0</v>
      </c>
      <c r="BK10" s="45">
        <f>('Total Revenues by County'!BK10/'Total Revenues by County'!BK$4)</f>
        <v>19.766511082549776</v>
      </c>
      <c r="BL10" s="45">
        <f>('Total Revenues by County'!BL10/'Total Revenues by County'!BL$4)</f>
        <v>0</v>
      </c>
      <c r="BM10" s="45">
        <f>('Total Revenues by County'!BM10/'Total Revenues by County'!BM$4)</f>
        <v>9.3750865487505504</v>
      </c>
      <c r="BN10" s="45">
        <f>('Total Revenues by County'!BN10/'Total Revenues by County'!BN$4)</f>
        <v>11.559247870648285</v>
      </c>
      <c r="BO10" s="45">
        <f>('Total Revenues by County'!BO10/'Total Revenues by County'!BO$4)</f>
        <v>10.729073704864078</v>
      </c>
      <c r="BP10" s="45">
        <f>('Total Revenues by County'!BP10/'Total Revenues by County'!BP$4)</f>
        <v>0</v>
      </c>
      <c r="BQ10" s="14">
        <f>('Total Revenues by County'!BQ10/'Total Revenues by County'!BQ$4)</f>
        <v>4.7171327547412406E-2</v>
      </c>
    </row>
    <row r="11" spans="1:84" x14ac:dyDescent="0.25">
      <c r="A11" s="10"/>
      <c r="B11" s="11">
        <v>312.60000000000002</v>
      </c>
      <c r="C11" s="12" t="s">
        <v>9</v>
      </c>
      <c r="D11" s="45">
        <f>('Total Revenues by County'!D11/'Total Revenues by County'!D$4)</f>
        <v>0</v>
      </c>
      <c r="E11" s="45">
        <f>('Total Revenues by County'!E11/'Total Revenues by County'!E$4)</f>
        <v>61.044094196180232</v>
      </c>
      <c r="F11" s="45">
        <f>('Total Revenues by County'!F11/'Total Revenues by County'!F$4)</f>
        <v>0</v>
      </c>
      <c r="G11" s="45">
        <f>('Total Revenues by County'!G11/'Total Revenues by County'!G$4)</f>
        <v>80.84475218658892</v>
      </c>
      <c r="H11" s="45">
        <f>('Total Revenues by County'!H11/'Total Revenues by County'!H$4)</f>
        <v>0</v>
      </c>
      <c r="I11" s="45">
        <f>('Total Revenues by County'!I11/'Total Revenues by County'!I$4)</f>
        <v>0</v>
      </c>
      <c r="J11" s="45">
        <f>('Total Revenues by County'!J11/'Total Revenues by County'!J$4)</f>
        <v>48.366666666666667</v>
      </c>
      <c r="K11" s="45">
        <f>('Total Revenues by County'!K11/'Total Revenues by County'!K$4)</f>
        <v>142.02489879730126</v>
      </c>
      <c r="L11" s="45">
        <f>('Total Revenues by County'!L11/'Total Revenues by County'!L$4)</f>
        <v>0</v>
      </c>
      <c r="M11" s="45">
        <f>('Total Revenues by County'!M11/'Total Revenues by County'!M$4)</f>
        <v>85.805611700702798</v>
      </c>
      <c r="N11" s="45">
        <f>('Total Revenues by County'!N11/'Total Revenues by County'!N$4)</f>
        <v>0</v>
      </c>
      <c r="O11" s="45">
        <f>('Total Revenues by County'!O11/'Total Revenues by County'!O$4)</f>
        <v>106.02206633025115</v>
      </c>
      <c r="P11" s="45">
        <f>('Total Revenues by County'!P11/'Total Revenues by County'!P$4)</f>
        <v>58.355254545971938</v>
      </c>
      <c r="Q11" s="45">
        <f>('Total Revenues by County'!Q11/'Total Revenues by County'!Q$4)</f>
        <v>50.559828295474873</v>
      </c>
      <c r="R11" s="45">
        <f>('Total Revenues by County'!R11/'Total Revenues by County'!R$4)</f>
        <v>132.95974979515205</v>
      </c>
      <c r="S11" s="45">
        <f>('Total Revenues by County'!S11/'Total Revenues by County'!S$4)</f>
        <v>23.993947330132404</v>
      </c>
      <c r="T11" s="45">
        <f>('Total Revenues by County'!T11/'Total Revenues by County'!T$4)</f>
        <v>166.78272910372607</v>
      </c>
      <c r="U11" s="45">
        <f>('Total Revenues by County'!U11/'Total Revenues by County'!U$4)</f>
        <v>82.970032586726063</v>
      </c>
      <c r="V11" s="45">
        <f>('Total Revenues by County'!V11/'Total Revenues by County'!V$4)</f>
        <v>48.838912630579294</v>
      </c>
      <c r="W11" s="45">
        <f>('Total Revenues by County'!W11/'Total Revenues by County'!W$4)</f>
        <v>41.968728443320302</v>
      </c>
      <c r="X11" s="45">
        <f>('Total Revenues by County'!X11/'Total Revenues by County'!X$4)</f>
        <v>135.93992061582873</v>
      </c>
      <c r="Y11" s="45">
        <f>('Total Revenues by County'!Y11/'Total Revenues by County'!Y$4)</f>
        <v>55.432117286055231</v>
      </c>
      <c r="Z11" s="45">
        <f>('Total Revenues by County'!Z11/'Total Revenues by County'!Z$4)</f>
        <v>50.15182545138763</v>
      </c>
      <c r="AA11" s="45">
        <f>('Total Revenues by County'!AA11/'Total Revenues by County'!AA$4)</f>
        <v>0</v>
      </c>
      <c r="AB11" s="45">
        <f>('Total Revenues by County'!AB11/'Total Revenues by County'!AB$4)</f>
        <v>0</v>
      </c>
      <c r="AC11" s="45">
        <f>('Total Revenues by County'!AC11/'Total Revenues by County'!AC$4)</f>
        <v>89.913139829214728</v>
      </c>
      <c r="AD11" s="45">
        <f>('Total Revenues by County'!AD11/'Total Revenues by County'!AD$4)</f>
        <v>177.58428352517043</v>
      </c>
      <c r="AE11" s="45">
        <f>('Total Revenues by County'!AE11/'Total Revenues by County'!AE$4)</f>
        <v>0</v>
      </c>
      <c r="AF11" s="45">
        <f>('Total Revenues by County'!AF11/'Total Revenues by County'!AF$4)</f>
        <v>115.14851444573458</v>
      </c>
      <c r="AG11" s="45">
        <f>('Total Revenues by County'!AG11/'Total Revenues by County'!AG$4)</f>
        <v>66.868010725990658</v>
      </c>
      <c r="AH11" s="45">
        <f>('Total Revenues by County'!AH11/'Total Revenues by County'!AH$4)</f>
        <v>61.129879983445996</v>
      </c>
      <c r="AI11" s="45">
        <f>('Total Revenues by County'!AI11/'Total Revenues by County'!AI$4)</f>
        <v>5.50527780999884</v>
      </c>
      <c r="AJ11" s="45">
        <f>('Total Revenues by County'!AJ11/'Total Revenues by County'!AJ$4)</f>
        <v>43.934067935243917</v>
      </c>
      <c r="AK11" s="45">
        <f>('Total Revenues by County'!AK11/'Total Revenues by County'!AK$4)</f>
        <v>0</v>
      </c>
      <c r="AL11" s="45">
        <f>('Total Revenues by County'!AL11/'Total Revenues by County'!AL$4)</f>
        <v>14.545605917871457</v>
      </c>
      <c r="AM11" s="45">
        <f>('Total Revenues by County'!AM11/'Total Revenues by County'!AM$4)</f>
        <v>73.305575419820968</v>
      </c>
      <c r="AN11" s="45">
        <f>('Total Revenues by County'!AN11/'Total Revenues by County'!AN$4)</f>
        <v>0</v>
      </c>
      <c r="AO11" s="45">
        <f>('Total Revenues by County'!AO11/'Total Revenues by County'!AO$4)</f>
        <v>87.889177669196386</v>
      </c>
      <c r="AP11" s="45">
        <f>('Total Revenues by County'!AP11/'Total Revenues by County'!AP$4)</f>
        <v>0</v>
      </c>
      <c r="AQ11" s="45">
        <f>('Total Revenues by County'!AQ11/'Total Revenues by County'!AQ$4)</f>
        <v>0</v>
      </c>
      <c r="AR11" s="45">
        <f>('Total Revenues by County'!AR11/'Total Revenues by County'!AR$4)</f>
        <v>0</v>
      </c>
      <c r="AS11" s="45">
        <f>('Total Revenues by County'!AS11/'Total Revenues by County'!AS$4)</f>
        <v>202.74174002163809</v>
      </c>
      <c r="AT11" s="45">
        <f>('Total Revenues by County'!AT11/'Total Revenues by County'!AT$4)</f>
        <v>273.74749825765645</v>
      </c>
      <c r="AU11" s="45">
        <f>('Total Revenues by County'!AU11/'Total Revenues by County'!AU$4)</f>
        <v>117.25513546845492</v>
      </c>
      <c r="AV11" s="45">
        <f>('Total Revenues by County'!AV11/'Total Revenues by County'!AV$4)</f>
        <v>0</v>
      </c>
      <c r="AW11" s="45">
        <f>('Total Revenues by County'!AW11/'Total Revenues by County'!AW$4)</f>
        <v>129.89205018869774</v>
      </c>
      <c r="AX11" s="45">
        <f>('Total Revenues by County'!AX11/'Total Revenues by County'!AX$4)</f>
        <v>0</v>
      </c>
      <c r="AY11" s="45">
        <f>('Total Revenues by County'!AY11/'Total Revenues by County'!AY$4)</f>
        <v>89.422087455321474</v>
      </c>
      <c r="AZ11" s="45">
        <f>('Total Revenues by County'!AZ11/'Total Revenues by County'!AZ$4)</f>
        <v>0</v>
      </c>
      <c r="BA11" s="45">
        <f>('Total Revenues by County'!BA11/'Total Revenues by County'!BA$4)</f>
        <v>52.767426008534528</v>
      </c>
      <c r="BB11" s="45">
        <f>('Total Revenues by County'!BB11/'Total Revenues by County'!BB$4)</f>
        <v>97.415283756334006</v>
      </c>
      <c r="BC11" s="45">
        <f>('Total Revenues by County'!BC11/'Total Revenues by County'!BC$4)</f>
        <v>64.108235225019286</v>
      </c>
      <c r="BD11" s="45">
        <f>('Total Revenues by County'!BD11/'Total Revenues by County'!BD$4)</f>
        <v>73.50970235158691</v>
      </c>
      <c r="BE11" s="45">
        <f>('Total Revenues by County'!BE11/'Total Revenues by County'!BE$4)</f>
        <v>0</v>
      </c>
      <c r="BF11" s="45">
        <f>('Total Revenues by County'!BF11/'Total Revenues by County'!BF$4)</f>
        <v>0</v>
      </c>
      <c r="BG11" s="45">
        <f>('Total Revenues by County'!BG11/'Total Revenues by County'!BG$4)</f>
        <v>0</v>
      </c>
      <c r="BH11" s="45">
        <f>('Total Revenues by County'!BH11/'Total Revenues by County'!BH$4)</f>
        <v>89.628020363519866</v>
      </c>
      <c r="BI11" s="45">
        <f>('Total Revenues by County'!BI11/'Total Revenues by County'!BI$4)</f>
        <v>85.951040247236847</v>
      </c>
      <c r="BJ11" s="45">
        <f>('Total Revenues by County'!BJ11/'Total Revenues by County'!BJ$4)</f>
        <v>100.29581622068361</v>
      </c>
      <c r="BK11" s="45">
        <f>('Total Revenues by County'!BK11/'Total Revenues by County'!BK$4)</f>
        <v>43.741482333310785</v>
      </c>
      <c r="BL11" s="45">
        <f>('Total Revenues by County'!BL11/'Total Revenues by County'!BL$4)</f>
        <v>103.26777293353501</v>
      </c>
      <c r="BM11" s="45">
        <f>('Total Revenues by County'!BM11/'Total Revenues by County'!BM$4)</f>
        <v>34.92276704223579</v>
      </c>
      <c r="BN11" s="45">
        <f>('Total Revenues by County'!BN11/'Total Revenues by County'!BN$4)</f>
        <v>0</v>
      </c>
      <c r="BO11" s="45">
        <f>('Total Revenues by County'!BO11/'Total Revenues by County'!BO$4)</f>
        <v>77.49302193107377</v>
      </c>
      <c r="BP11" s="45">
        <f>('Total Revenues by County'!BP11/'Total Revenues by County'!BP$4)</f>
        <v>351.85820504265763</v>
      </c>
      <c r="BQ11" s="14">
        <f>('Total Revenues by County'!BQ11/'Total Revenues by County'!BQ$4)</f>
        <v>61.643764063002251</v>
      </c>
    </row>
    <row r="12" spans="1:84" x14ac:dyDescent="0.25">
      <c r="A12" s="10"/>
      <c r="B12" s="11">
        <v>314.10000000000002</v>
      </c>
      <c r="C12" s="12" t="s">
        <v>10</v>
      </c>
      <c r="D12" s="45">
        <f>('Total Revenues by County'!D12/'Total Revenues by County'!D$4)</f>
        <v>23.578825341746349</v>
      </c>
      <c r="E12" s="45">
        <f>('Total Revenues by County'!E12/'Total Revenues by County'!E$4)</f>
        <v>0</v>
      </c>
      <c r="F12" s="45">
        <f>('Total Revenues by County'!F12/'Total Revenues by County'!F$4)</f>
        <v>0</v>
      </c>
      <c r="G12" s="45">
        <f>('Total Revenues by County'!G12/'Total Revenues by County'!G$4)</f>
        <v>0</v>
      </c>
      <c r="H12" s="45">
        <f>('Total Revenues by County'!H12/'Total Revenues by County'!H$4)</f>
        <v>0</v>
      </c>
      <c r="I12" s="45">
        <f>('Total Revenues by County'!I12/'Total Revenues by County'!I$4)</f>
        <v>0.54839194980029793</v>
      </c>
      <c r="J12" s="45">
        <f>('Total Revenues by County'!J12/'Total Revenues by County'!J$4)</f>
        <v>0</v>
      </c>
      <c r="K12" s="45">
        <f>('Total Revenues by County'!K12/'Total Revenues by County'!K$4)</f>
        <v>0</v>
      </c>
      <c r="L12" s="45">
        <f>('Total Revenues by County'!L12/'Total Revenues by County'!L$4)</f>
        <v>0</v>
      </c>
      <c r="M12" s="45">
        <f>('Total Revenues by County'!M12/'Total Revenues by County'!M$4)</f>
        <v>19.30848281471452</v>
      </c>
      <c r="N12" s="45">
        <f>('Total Revenues by County'!N12/'Total Revenues by County'!N$4)</f>
        <v>0</v>
      </c>
      <c r="O12" s="45">
        <f>('Total Revenues by County'!O12/'Total Revenues by County'!O$4)</f>
        <v>0</v>
      </c>
      <c r="P12" s="45">
        <f>('Total Revenues by County'!P12/'Total Revenues by County'!P$4)</f>
        <v>0</v>
      </c>
      <c r="Q12" s="45">
        <f>('Total Revenues by County'!Q12/'Total Revenues by County'!Q$4)</f>
        <v>0</v>
      </c>
      <c r="R12" s="45">
        <f>('Total Revenues by County'!R12/'Total Revenues by County'!R$4)</f>
        <v>0</v>
      </c>
      <c r="S12" s="45">
        <f>('Total Revenues by County'!S12/'Total Revenues by County'!S$4)</f>
        <v>0</v>
      </c>
      <c r="T12" s="45">
        <f>('Total Revenues by County'!T12/'Total Revenues by County'!T$4)</f>
        <v>0</v>
      </c>
      <c r="U12" s="45">
        <f>('Total Revenues by County'!U12/'Total Revenues by County'!U$4)</f>
        <v>0</v>
      </c>
      <c r="V12" s="45">
        <f>('Total Revenues by County'!V12/'Total Revenues by County'!V$4)</f>
        <v>0</v>
      </c>
      <c r="W12" s="45">
        <f>('Total Revenues by County'!W12/'Total Revenues by County'!W$4)</f>
        <v>2.1681612631256226</v>
      </c>
      <c r="X12" s="45">
        <f>('Total Revenues by County'!X12/'Total Revenues by County'!X$4)</f>
        <v>0</v>
      </c>
      <c r="Y12" s="45">
        <f>('Total Revenues by County'!Y12/'Total Revenues by County'!Y$4)</f>
        <v>0</v>
      </c>
      <c r="Z12" s="45">
        <f>('Total Revenues by County'!Z12/'Total Revenues by County'!Z$4)</f>
        <v>0</v>
      </c>
      <c r="AA12" s="45">
        <f>('Total Revenues by County'!AA12/'Total Revenues by County'!AA$4)</f>
        <v>0</v>
      </c>
      <c r="AB12" s="45">
        <f>('Total Revenues by County'!AB12/'Total Revenues by County'!AB$4)</f>
        <v>0</v>
      </c>
      <c r="AC12" s="45">
        <f>('Total Revenues by County'!AC12/'Total Revenues by County'!AC$4)</f>
        <v>0</v>
      </c>
      <c r="AD12" s="45">
        <f>('Total Revenues by County'!AD12/'Total Revenues by County'!AD$4)</f>
        <v>0</v>
      </c>
      <c r="AE12" s="45">
        <f>('Total Revenues by County'!AE12/'Total Revenues by County'!AE$4)</f>
        <v>0</v>
      </c>
      <c r="AF12" s="45">
        <f>('Total Revenues by County'!AF12/'Total Revenues by County'!AF$4)</f>
        <v>0</v>
      </c>
      <c r="AG12" s="45">
        <f>('Total Revenues by County'!AG12/'Total Revenues by County'!AG$4)</f>
        <v>54.227669083325054</v>
      </c>
      <c r="AH12" s="45">
        <f>('Total Revenues by County'!AH12/'Total Revenues by County'!AH$4)</f>
        <v>0</v>
      </c>
      <c r="AI12" s="45">
        <f>('Total Revenues by County'!AI12/'Total Revenues by County'!AI$4)</f>
        <v>0</v>
      </c>
      <c r="AJ12" s="45">
        <f>('Total Revenues by County'!AJ12/'Total Revenues by County'!AJ$4)</f>
        <v>0</v>
      </c>
      <c r="AK12" s="45">
        <f>('Total Revenues by County'!AK12/'Total Revenues by County'!AK$4)</f>
        <v>0</v>
      </c>
      <c r="AL12" s="45">
        <f>('Total Revenues by County'!AL12/'Total Revenues by County'!AL$4)</f>
        <v>19.887058479999723</v>
      </c>
      <c r="AM12" s="45">
        <f>('Total Revenues by County'!AM12/'Total Revenues by County'!AM$4)</f>
        <v>0</v>
      </c>
      <c r="AN12" s="45">
        <f>('Total Revenues by County'!AN12/'Total Revenues by County'!AN$4)</f>
        <v>0</v>
      </c>
      <c r="AO12" s="45">
        <f>('Total Revenues by County'!AO12/'Total Revenues by County'!AO$4)</f>
        <v>0</v>
      </c>
      <c r="AP12" s="45">
        <f>('Total Revenues by County'!AP12/'Total Revenues by County'!AP$4)</f>
        <v>0</v>
      </c>
      <c r="AQ12" s="45">
        <f>('Total Revenues by County'!AQ12/'Total Revenues by County'!AQ$4)</f>
        <v>0</v>
      </c>
      <c r="AR12" s="45">
        <f>('Total Revenues by County'!AR12/'Total Revenues by County'!AR$4)</f>
        <v>0</v>
      </c>
      <c r="AS12" s="45">
        <f>('Total Revenues by County'!AS12/'Total Revenues by County'!AS$4)</f>
        <v>29.212606737129896</v>
      </c>
      <c r="AT12" s="45">
        <f>('Total Revenues by County'!AT12/'Total Revenues by County'!AT$4)</f>
        <v>0</v>
      </c>
      <c r="AU12" s="45">
        <f>('Total Revenues by County'!AU12/'Total Revenues by County'!AU$4)</f>
        <v>0</v>
      </c>
      <c r="AV12" s="45">
        <f>('Total Revenues by County'!AV12/'Total Revenues by County'!AV$4)</f>
        <v>0</v>
      </c>
      <c r="AW12" s="45">
        <f>('Total Revenues by County'!AW12/'Total Revenues by County'!AW$4)</f>
        <v>0</v>
      </c>
      <c r="AX12" s="45">
        <f>('Total Revenues by County'!AX12/'Total Revenues by County'!AX$4)</f>
        <v>48.477330682051601</v>
      </c>
      <c r="AY12" s="45">
        <f>('Total Revenues by County'!AY12/'Total Revenues by County'!AY$4)</f>
        <v>41.581939032775615</v>
      </c>
      <c r="AZ12" s="45">
        <f>('Total Revenues by County'!AZ12/'Total Revenues by County'!AZ$4)</f>
        <v>28.320847772681841</v>
      </c>
      <c r="BA12" s="45">
        <f>('Total Revenues by County'!BA12/'Total Revenues by County'!BA$4)</f>
        <v>0</v>
      </c>
      <c r="BB12" s="45">
        <f>('Total Revenues by County'!BB12/'Total Revenues by County'!BB$4)</f>
        <v>0</v>
      </c>
      <c r="BC12" s="45">
        <f>('Total Revenues by County'!BC12/'Total Revenues by County'!BC$4)</f>
        <v>41.252117114819569</v>
      </c>
      <c r="BD12" s="45">
        <f>('Total Revenues by County'!BD12/'Total Revenues by County'!BD$4)</f>
        <v>0</v>
      </c>
      <c r="BE12" s="45">
        <f>('Total Revenues by County'!BE12/'Total Revenues by County'!BE$4)</f>
        <v>0</v>
      </c>
      <c r="BF12" s="45">
        <f>('Total Revenues by County'!BF12/'Total Revenues by County'!BF$4)</f>
        <v>0</v>
      </c>
      <c r="BG12" s="45">
        <f>('Total Revenues by County'!BG12/'Total Revenues by County'!BG$4)</f>
        <v>0</v>
      </c>
      <c r="BH12" s="45">
        <f>('Total Revenues by County'!BH12/'Total Revenues by County'!BH$4)</f>
        <v>0</v>
      </c>
      <c r="BI12" s="45">
        <f>('Total Revenues by County'!BI12/'Total Revenues by County'!BI$4)</f>
        <v>11.788570639734239</v>
      </c>
      <c r="BJ12" s="45">
        <f>('Total Revenues by County'!BJ12/'Total Revenues by County'!BJ$4)</f>
        <v>0</v>
      </c>
      <c r="BK12" s="45">
        <f>('Total Revenues by County'!BK12/'Total Revenues by County'!BK$4)</f>
        <v>0</v>
      </c>
      <c r="BL12" s="45">
        <f>('Total Revenues by County'!BL12/'Total Revenues by County'!BL$4)</f>
        <v>0</v>
      </c>
      <c r="BM12" s="45">
        <f>('Total Revenues by County'!BM12/'Total Revenues by County'!BM$4)</f>
        <v>0</v>
      </c>
      <c r="BN12" s="45">
        <f>('Total Revenues by County'!BN12/'Total Revenues by County'!BN$4)</f>
        <v>15.342731406947282</v>
      </c>
      <c r="BO12" s="45">
        <f>('Total Revenues by County'!BO12/'Total Revenues by County'!BO$4)</f>
        <v>43.338681603848222</v>
      </c>
      <c r="BP12" s="45">
        <f>('Total Revenues by County'!BP12/'Total Revenues by County'!BP$4)</f>
        <v>0</v>
      </c>
      <c r="BQ12" s="14">
        <f>('Total Revenues by County'!BQ12/'Total Revenues by County'!BQ$4)</f>
        <v>0</v>
      </c>
    </row>
    <row r="13" spans="1:84" x14ac:dyDescent="0.25">
      <c r="A13" s="10"/>
      <c r="B13" s="11">
        <v>314.3</v>
      </c>
      <c r="C13" s="12" t="s">
        <v>11</v>
      </c>
      <c r="D13" s="45">
        <f>('Total Revenues by County'!D13/'Total Revenues by County'!D$4)</f>
        <v>4.7019862912449133</v>
      </c>
      <c r="E13" s="45">
        <f>('Total Revenues by County'!E13/'Total Revenues by County'!E$4)</f>
        <v>0</v>
      </c>
      <c r="F13" s="45">
        <f>('Total Revenues by County'!F13/'Total Revenues by County'!F$4)</f>
        <v>0</v>
      </c>
      <c r="G13" s="45">
        <f>('Total Revenues by County'!G13/'Total Revenues by County'!G$4)</f>
        <v>0</v>
      </c>
      <c r="H13" s="45">
        <f>('Total Revenues by County'!H13/'Total Revenues by County'!H$4)</f>
        <v>0</v>
      </c>
      <c r="I13" s="45">
        <f>('Total Revenues by County'!I13/'Total Revenues by County'!I$4)</f>
        <v>0</v>
      </c>
      <c r="J13" s="45">
        <f>('Total Revenues by County'!J13/'Total Revenues by County'!J$4)</f>
        <v>0</v>
      </c>
      <c r="K13" s="45">
        <f>('Total Revenues by County'!K13/'Total Revenues by County'!K$4)</f>
        <v>0</v>
      </c>
      <c r="L13" s="45">
        <f>('Total Revenues by County'!L13/'Total Revenues by County'!L$4)</f>
        <v>0</v>
      </c>
      <c r="M13" s="45">
        <f>('Total Revenues by County'!M13/'Total Revenues by County'!M$4)</f>
        <v>0</v>
      </c>
      <c r="N13" s="45">
        <f>('Total Revenues by County'!N13/'Total Revenues by County'!N$4)</f>
        <v>0</v>
      </c>
      <c r="O13" s="45">
        <f>('Total Revenues by County'!O13/'Total Revenues by County'!O$4)</f>
        <v>0</v>
      </c>
      <c r="P13" s="45">
        <f>('Total Revenues by County'!P13/'Total Revenues by County'!P$4)</f>
        <v>0</v>
      </c>
      <c r="Q13" s="45">
        <f>('Total Revenues by County'!Q13/'Total Revenues by County'!Q$4)</f>
        <v>0</v>
      </c>
      <c r="R13" s="45">
        <f>('Total Revenues by County'!R13/'Total Revenues by County'!R$4)</f>
        <v>0</v>
      </c>
      <c r="S13" s="45">
        <f>('Total Revenues by County'!S13/'Total Revenues by County'!S$4)</f>
        <v>0</v>
      </c>
      <c r="T13" s="45">
        <f>('Total Revenues by County'!T13/'Total Revenues by County'!T$4)</f>
        <v>0</v>
      </c>
      <c r="U13" s="45">
        <f>('Total Revenues by County'!U13/'Total Revenues by County'!U$4)</f>
        <v>0</v>
      </c>
      <c r="V13" s="45">
        <f>('Total Revenues by County'!V13/'Total Revenues by County'!V$4)</f>
        <v>0</v>
      </c>
      <c r="W13" s="45">
        <f>('Total Revenues by County'!W13/'Total Revenues by County'!W$4)</f>
        <v>0</v>
      </c>
      <c r="X13" s="45">
        <f>('Total Revenues by County'!X13/'Total Revenues by County'!X$4)</f>
        <v>0</v>
      </c>
      <c r="Y13" s="45">
        <f>('Total Revenues by County'!Y13/'Total Revenues by County'!Y$4)</f>
        <v>0</v>
      </c>
      <c r="Z13" s="45">
        <f>('Total Revenues by County'!Z13/'Total Revenues by County'!Z$4)</f>
        <v>0</v>
      </c>
      <c r="AA13" s="45">
        <f>('Total Revenues by County'!AA13/'Total Revenues by County'!AA$4)</f>
        <v>0</v>
      </c>
      <c r="AB13" s="45">
        <f>('Total Revenues by County'!AB13/'Total Revenues by County'!AB$4)</f>
        <v>0</v>
      </c>
      <c r="AC13" s="45">
        <f>('Total Revenues by County'!AC13/'Total Revenues by County'!AC$4)</f>
        <v>0</v>
      </c>
      <c r="AD13" s="45">
        <f>('Total Revenues by County'!AD13/'Total Revenues by County'!AD$4)</f>
        <v>0</v>
      </c>
      <c r="AE13" s="45">
        <f>('Total Revenues by County'!AE13/'Total Revenues by County'!AE$4)</f>
        <v>0</v>
      </c>
      <c r="AF13" s="45">
        <f>('Total Revenues by County'!AF13/'Total Revenues by County'!AF$4)</f>
        <v>0</v>
      </c>
      <c r="AG13" s="45">
        <f>('Total Revenues by County'!AG13/'Total Revenues by County'!AG$4)</f>
        <v>0</v>
      </c>
      <c r="AH13" s="45">
        <f>('Total Revenues by County'!AH13/'Total Revenues by County'!AH$4)</f>
        <v>0</v>
      </c>
      <c r="AI13" s="45">
        <f>('Total Revenues by County'!AI13/'Total Revenues by County'!AI$4)</f>
        <v>0</v>
      </c>
      <c r="AJ13" s="45">
        <f>('Total Revenues by County'!AJ13/'Total Revenues by County'!AJ$4)</f>
        <v>0</v>
      </c>
      <c r="AK13" s="45">
        <f>('Total Revenues by County'!AK13/'Total Revenues by County'!AK$4)</f>
        <v>0</v>
      </c>
      <c r="AL13" s="45">
        <f>('Total Revenues by County'!AL13/'Total Revenues by County'!AL$4)</f>
        <v>3.0312579300659435</v>
      </c>
      <c r="AM13" s="45">
        <f>('Total Revenues by County'!AM13/'Total Revenues by County'!AM$4)</f>
        <v>0</v>
      </c>
      <c r="AN13" s="45">
        <f>('Total Revenues by County'!AN13/'Total Revenues by County'!AN$4)</f>
        <v>0</v>
      </c>
      <c r="AO13" s="45">
        <f>('Total Revenues by County'!AO13/'Total Revenues by County'!AO$4)</f>
        <v>0</v>
      </c>
      <c r="AP13" s="45">
        <f>('Total Revenues by County'!AP13/'Total Revenues by County'!AP$4)</f>
        <v>0</v>
      </c>
      <c r="AQ13" s="45">
        <f>('Total Revenues by County'!AQ13/'Total Revenues by County'!AQ$4)</f>
        <v>0</v>
      </c>
      <c r="AR13" s="45">
        <f>('Total Revenues by County'!AR13/'Total Revenues by County'!AR$4)</f>
        <v>0</v>
      </c>
      <c r="AS13" s="45">
        <f>('Total Revenues by County'!AS13/'Total Revenues by County'!AS$4)</f>
        <v>4.0605670036293029</v>
      </c>
      <c r="AT13" s="45">
        <f>('Total Revenues by County'!AT13/'Total Revenues by County'!AT$4)</f>
        <v>0</v>
      </c>
      <c r="AU13" s="45">
        <f>('Total Revenues by County'!AU13/'Total Revenues by County'!AU$4)</f>
        <v>0</v>
      </c>
      <c r="AV13" s="45">
        <f>('Total Revenues by County'!AV13/'Total Revenues by County'!AV$4)</f>
        <v>0</v>
      </c>
      <c r="AW13" s="45">
        <f>('Total Revenues by County'!AW13/'Total Revenues by County'!AW$4)</f>
        <v>0</v>
      </c>
      <c r="AX13" s="45">
        <f>('Total Revenues by County'!AX13/'Total Revenues by County'!AX$4)</f>
        <v>7.0910185748527592</v>
      </c>
      <c r="AY13" s="45">
        <f>('Total Revenues by County'!AY13/'Total Revenues by County'!AY$4)</f>
        <v>0</v>
      </c>
      <c r="AZ13" s="45">
        <f>('Total Revenues by County'!AZ13/'Total Revenues by County'!AZ$4)</f>
        <v>0</v>
      </c>
      <c r="BA13" s="45">
        <f>('Total Revenues by County'!BA13/'Total Revenues by County'!BA$4)</f>
        <v>0</v>
      </c>
      <c r="BB13" s="45">
        <f>('Total Revenues by County'!BB13/'Total Revenues by County'!BB$4)</f>
        <v>0</v>
      </c>
      <c r="BC13" s="45">
        <f>('Total Revenues by County'!BC13/'Total Revenues by County'!BC$4)</f>
        <v>6.8155981013587557</v>
      </c>
      <c r="BD13" s="45">
        <f>('Total Revenues by County'!BD13/'Total Revenues by County'!BD$4)</f>
        <v>0</v>
      </c>
      <c r="BE13" s="45">
        <f>('Total Revenues by County'!BE13/'Total Revenues by County'!BE$4)</f>
        <v>0</v>
      </c>
      <c r="BF13" s="45">
        <f>('Total Revenues by County'!BF13/'Total Revenues by County'!BF$4)</f>
        <v>0</v>
      </c>
      <c r="BG13" s="45">
        <f>('Total Revenues by County'!BG13/'Total Revenues by County'!BG$4)</f>
        <v>0</v>
      </c>
      <c r="BH13" s="45">
        <f>('Total Revenues by County'!BH13/'Total Revenues by County'!BH$4)</f>
        <v>0</v>
      </c>
      <c r="BI13" s="45">
        <f>('Total Revenues by County'!BI13/'Total Revenues by County'!BI$4)</f>
        <v>2.8115887817172984</v>
      </c>
      <c r="BJ13" s="45">
        <f>('Total Revenues by County'!BJ13/'Total Revenues by County'!BJ$4)</f>
        <v>0</v>
      </c>
      <c r="BK13" s="45">
        <f>('Total Revenues by County'!BK13/'Total Revenues by County'!BK$4)</f>
        <v>0</v>
      </c>
      <c r="BL13" s="45">
        <f>('Total Revenues by County'!BL13/'Total Revenues by County'!BL$4)</f>
        <v>0</v>
      </c>
      <c r="BM13" s="45">
        <f>('Total Revenues by County'!BM13/'Total Revenues by County'!BM$4)</f>
        <v>0</v>
      </c>
      <c r="BN13" s="45">
        <f>('Total Revenues by County'!BN13/'Total Revenues by County'!BN$4)</f>
        <v>0</v>
      </c>
      <c r="BO13" s="45">
        <f>('Total Revenues by County'!BO13/'Total Revenues by County'!BO$4)</f>
        <v>0</v>
      </c>
      <c r="BP13" s="45">
        <f>('Total Revenues by County'!BP13/'Total Revenues by County'!BP$4)</f>
        <v>0</v>
      </c>
      <c r="BQ13" s="14">
        <f>('Total Revenues by County'!BQ13/'Total Revenues by County'!BQ$4)</f>
        <v>0</v>
      </c>
    </row>
    <row r="14" spans="1:84" x14ac:dyDescent="0.25">
      <c r="A14" s="10"/>
      <c r="B14" s="11">
        <v>314.39999999999998</v>
      </c>
      <c r="C14" s="12" t="s">
        <v>12</v>
      </c>
      <c r="D14" s="45">
        <f>('Total Revenues by County'!D14/'Total Revenues by County'!D$4)</f>
        <v>0</v>
      </c>
      <c r="E14" s="45">
        <f>('Total Revenues by County'!E14/'Total Revenues by County'!E$4)</f>
        <v>0</v>
      </c>
      <c r="F14" s="45">
        <f>('Total Revenues by County'!F14/'Total Revenues by County'!F$4)</f>
        <v>0</v>
      </c>
      <c r="G14" s="45">
        <f>('Total Revenues by County'!G14/'Total Revenues by County'!G$4)</f>
        <v>0</v>
      </c>
      <c r="H14" s="45">
        <f>('Total Revenues by County'!H14/'Total Revenues by County'!H$4)</f>
        <v>0</v>
      </c>
      <c r="I14" s="45">
        <f>('Total Revenues by County'!I14/'Total Revenues by County'!I$4)</f>
        <v>0</v>
      </c>
      <c r="J14" s="45">
        <f>('Total Revenues by County'!J14/'Total Revenues by County'!J$4)</f>
        <v>0</v>
      </c>
      <c r="K14" s="45">
        <f>('Total Revenues by County'!K14/'Total Revenues by County'!K$4)</f>
        <v>0</v>
      </c>
      <c r="L14" s="45">
        <f>('Total Revenues by County'!L14/'Total Revenues by County'!L$4)</f>
        <v>0</v>
      </c>
      <c r="M14" s="45">
        <f>('Total Revenues by County'!M14/'Total Revenues by County'!M$4)</f>
        <v>0</v>
      </c>
      <c r="N14" s="45">
        <f>('Total Revenues by County'!N14/'Total Revenues by County'!N$4)</f>
        <v>0</v>
      </c>
      <c r="O14" s="45">
        <f>('Total Revenues by County'!O14/'Total Revenues by County'!O$4)</f>
        <v>0</v>
      </c>
      <c r="P14" s="45">
        <f>('Total Revenues by County'!P14/'Total Revenues by County'!P$4)</f>
        <v>0</v>
      </c>
      <c r="Q14" s="45">
        <f>('Total Revenues by County'!Q14/'Total Revenues by County'!Q$4)</f>
        <v>0</v>
      </c>
      <c r="R14" s="45">
        <f>('Total Revenues by County'!R14/'Total Revenues by County'!R$4)</f>
        <v>0</v>
      </c>
      <c r="S14" s="45">
        <f>('Total Revenues by County'!S14/'Total Revenues by County'!S$4)</f>
        <v>0</v>
      </c>
      <c r="T14" s="45">
        <f>('Total Revenues by County'!T14/'Total Revenues by County'!T$4)</f>
        <v>0</v>
      </c>
      <c r="U14" s="45">
        <f>('Total Revenues by County'!U14/'Total Revenues by County'!U$4)</f>
        <v>0</v>
      </c>
      <c r="V14" s="45">
        <f>('Total Revenues by County'!V14/'Total Revenues by County'!V$4)</f>
        <v>0</v>
      </c>
      <c r="W14" s="45">
        <f>('Total Revenues by County'!W14/'Total Revenues by County'!W$4)</f>
        <v>0</v>
      </c>
      <c r="X14" s="45">
        <f>('Total Revenues by County'!X14/'Total Revenues by County'!X$4)</f>
        <v>0</v>
      </c>
      <c r="Y14" s="45">
        <f>('Total Revenues by County'!Y14/'Total Revenues by County'!Y$4)</f>
        <v>0</v>
      </c>
      <c r="Z14" s="45">
        <f>('Total Revenues by County'!Z14/'Total Revenues by County'!Z$4)</f>
        <v>0</v>
      </c>
      <c r="AA14" s="45">
        <f>('Total Revenues by County'!AA14/'Total Revenues by County'!AA$4)</f>
        <v>0</v>
      </c>
      <c r="AB14" s="45">
        <f>('Total Revenues by County'!AB14/'Total Revenues by County'!AB$4)</f>
        <v>0</v>
      </c>
      <c r="AC14" s="45">
        <f>('Total Revenues by County'!AC14/'Total Revenues by County'!AC$4)</f>
        <v>0</v>
      </c>
      <c r="AD14" s="45">
        <f>('Total Revenues by County'!AD14/'Total Revenues by County'!AD$4)</f>
        <v>0</v>
      </c>
      <c r="AE14" s="45">
        <f>('Total Revenues by County'!AE14/'Total Revenues by County'!AE$4)</f>
        <v>0</v>
      </c>
      <c r="AF14" s="45">
        <f>('Total Revenues by County'!AF14/'Total Revenues by County'!AF$4)</f>
        <v>0</v>
      </c>
      <c r="AG14" s="45">
        <f>('Total Revenues by County'!AG14/'Total Revenues by County'!AG$4)</f>
        <v>0</v>
      </c>
      <c r="AH14" s="45">
        <f>('Total Revenues by County'!AH14/'Total Revenues by County'!AH$4)</f>
        <v>0</v>
      </c>
      <c r="AI14" s="45">
        <f>('Total Revenues by County'!AI14/'Total Revenues by County'!AI$4)</f>
        <v>0</v>
      </c>
      <c r="AJ14" s="45">
        <f>('Total Revenues by County'!AJ14/'Total Revenues by County'!AJ$4)</f>
        <v>0</v>
      </c>
      <c r="AK14" s="45">
        <f>('Total Revenues by County'!AK14/'Total Revenues by County'!AK$4)</f>
        <v>0</v>
      </c>
      <c r="AL14" s="45">
        <f>('Total Revenues by County'!AL14/'Total Revenues by County'!AL$4)</f>
        <v>1.5987082465733424</v>
      </c>
      <c r="AM14" s="45">
        <f>('Total Revenues by County'!AM14/'Total Revenues by County'!AM$4)</f>
        <v>0</v>
      </c>
      <c r="AN14" s="45">
        <f>('Total Revenues by County'!AN14/'Total Revenues by County'!AN$4)</f>
        <v>0</v>
      </c>
      <c r="AO14" s="45">
        <f>('Total Revenues by County'!AO14/'Total Revenues by County'!AO$4)</f>
        <v>0</v>
      </c>
      <c r="AP14" s="45">
        <f>('Total Revenues by County'!AP14/'Total Revenues by County'!AP$4)</f>
        <v>0</v>
      </c>
      <c r="AQ14" s="45">
        <f>('Total Revenues by County'!AQ14/'Total Revenues by County'!AQ$4)</f>
        <v>0</v>
      </c>
      <c r="AR14" s="45">
        <f>('Total Revenues by County'!AR14/'Total Revenues by County'!AR$4)</f>
        <v>0</v>
      </c>
      <c r="AS14" s="45">
        <f>('Total Revenues by County'!AS14/'Total Revenues by County'!AS$4)</f>
        <v>0.79063934531845081</v>
      </c>
      <c r="AT14" s="45">
        <f>('Total Revenues by County'!AT14/'Total Revenues by County'!AT$4)</f>
        <v>0</v>
      </c>
      <c r="AU14" s="45">
        <f>('Total Revenues by County'!AU14/'Total Revenues by County'!AU$4)</f>
        <v>0</v>
      </c>
      <c r="AV14" s="45">
        <f>('Total Revenues by County'!AV14/'Total Revenues by County'!AV$4)</f>
        <v>0</v>
      </c>
      <c r="AW14" s="45">
        <f>('Total Revenues by County'!AW14/'Total Revenues by County'!AW$4)</f>
        <v>0</v>
      </c>
      <c r="AX14" s="45">
        <f>('Total Revenues by County'!AX14/'Total Revenues by County'!AX$4)</f>
        <v>0.90225611475280521</v>
      </c>
      <c r="AY14" s="45">
        <f>('Total Revenues by County'!AY14/'Total Revenues by County'!AY$4)</f>
        <v>0.81248644931890401</v>
      </c>
      <c r="AZ14" s="45">
        <f>('Total Revenues by County'!AZ14/'Total Revenues by County'!AZ$4)</f>
        <v>1.2772742916965154</v>
      </c>
      <c r="BA14" s="45">
        <f>('Total Revenues by County'!BA14/'Total Revenues by County'!BA$4)</f>
        <v>0</v>
      </c>
      <c r="BB14" s="45">
        <f>('Total Revenues by County'!BB14/'Total Revenues by County'!BB$4)</f>
        <v>0</v>
      </c>
      <c r="BC14" s="45">
        <f>('Total Revenues by County'!BC14/'Total Revenues by County'!BC$4)</f>
        <v>0.85733451418803097</v>
      </c>
      <c r="BD14" s="45">
        <f>('Total Revenues by County'!BD14/'Total Revenues by County'!BD$4)</f>
        <v>0</v>
      </c>
      <c r="BE14" s="45">
        <f>('Total Revenues by County'!BE14/'Total Revenues by County'!BE$4)</f>
        <v>0</v>
      </c>
      <c r="BF14" s="45">
        <f>('Total Revenues by County'!BF14/'Total Revenues by County'!BF$4)</f>
        <v>0</v>
      </c>
      <c r="BG14" s="45">
        <f>('Total Revenues by County'!BG14/'Total Revenues by County'!BG$4)</f>
        <v>0</v>
      </c>
      <c r="BH14" s="45">
        <f>('Total Revenues by County'!BH14/'Total Revenues by County'!BH$4)</f>
        <v>0</v>
      </c>
      <c r="BI14" s="45">
        <f>('Total Revenues by County'!BI14/'Total Revenues by County'!BI$4)</f>
        <v>6.4547875419705917E-3</v>
      </c>
      <c r="BJ14" s="45">
        <f>('Total Revenues by County'!BJ14/'Total Revenues by County'!BJ$4)</f>
        <v>0</v>
      </c>
      <c r="BK14" s="45">
        <f>('Total Revenues by County'!BK14/'Total Revenues by County'!BK$4)</f>
        <v>0</v>
      </c>
      <c r="BL14" s="45">
        <f>('Total Revenues by County'!BL14/'Total Revenues by County'!BL$4)</f>
        <v>0</v>
      </c>
      <c r="BM14" s="45">
        <f>('Total Revenues by County'!BM14/'Total Revenues by County'!BM$4)</f>
        <v>0</v>
      </c>
      <c r="BN14" s="45">
        <f>('Total Revenues by County'!BN14/'Total Revenues by County'!BN$4)</f>
        <v>0</v>
      </c>
      <c r="BO14" s="45">
        <f>('Total Revenues by County'!BO14/'Total Revenues by County'!BO$4)</f>
        <v>0</v>
      </c>
      <c r="BP14" s="45">
        <f>('Total Revenues by County'!BP14/'Total Revenues by County'!BP$4)</f>
        <v>0</v>
      </c>
      <c r="BQ14" s="14">
        <f>('Total Revenues by County'!BQ14/'Total Revenues by County'!BQ$4)</f>
        <v>0</v>
      </c>
    </row>
    <row r="15" spans="1:84" x14ac:dyDescent="0.25">
      <c r="A15" s="10"/>
      <c r="B15" s="11">
        <v>314.7</v>
      </c>
      <c r="C15" s="12" t="s">
        <v>13</v>
      </c>
      <c r="D15" s="45">
        <f>('Total Revenues by County'!D15/'Total Revenues by County'!D$4)</f>
        <v>1.556044845212439E-5</v>
      </c>
      <c r="E15" s="45">
        <f>('Total Revenues by County'!E15/'Total Revenues by County'!E$4)</f>
        <v>0</v>
      </c>
      <c r="F15" s="45">
        <f>('Total Revenues by County'!F15/'Total Revenues by County'!F$4)</f>
        <v>0</v>
      </c>
      <c r="G15" s="45">
        <f>('Total Revenues by County'!G15/'Total Revenues by County'!G$4)</f>
        <v>0</v>
      </c>
      <c r="H15" s="45">
        <f>('Total Revenues by County'!H15/'Total Revenues by County'!H$4)</f>
        <v>0</v>
      </c>
      <c r="I15" s="45">
        <f>('Total Revenues by County'!I15/'Total Revenues by County'!I$4)</f>
        <v>0</v>
      </c>
      <c r="J15" s="45">
        <f>('Total Revenues by County'!J15/'Total Revenues by County'!J$4)</f>
        <v>0</v>
      </c>
      <c r="K15" s="45">
        <f>('Total Revenues by County'!K15/'Total Revenues by County'!K$4)</f>
        <v>0</v>
      </c>
      <c r="L15" s="45">
        <f>('Total Revenues by County'!L15/'Total Revenues by County'!L$4)</f>
        <v>0</v>
      </c>
      <c r="M15" s="45">
        <f>('Total Revenues by County'!M15/'Total Revenues by County'!M$4)</f>
        <v>0</v>
      </c>
      <c r="N15" s="45">
        <f>('Total Revenues by County'!N15/'Total Revenues by County'!N$4)</f>
        <v>0</v>
      </c>
      <c r="O15" s="45">
        <f>('Total Revenues by County'!O15/'Total Revenues by County'!O$4)</f>
        <v>0</v>
      </c>
      <c r="P15" s="45">
        <f>('Total Revenues by County'!P15/'Total Revenues by County'!P$4)</f>
        <v>0</v>
      </c>
      <c r="Q15" s="45">
        <f>('Total Revenues by County'!Q15/'Total Revenues by County'!Q$4)</f>
        <v>0</v>
      </c>
      <c r="R15" s="45">
        <f>('Total Revenues by County'!R15/'Total Revenues by County'!R$4)</f>
        <v>0</v>
      </c>
      <c r="S15" s="45">
        <f>('Total Revenues by County'!S15/'Total Revenues by County'!S$4)</f>
        <v>0</v>
      </c>
      <c r="T15" s="45">
        <f>('Total Revenues by County'!T15/'Total Revenues by County'!T$4)</f>
        <v>0</v>
      </c>
      <c r="U15" s="45">
        <f>('Total Revenues by County'!U15/'Total Revenues by County'!U$4)</f>
        <v>0</v>
      </c>
      <c r="V15" s="45">
        <f>('Total Revenues by County'!V15/'Total Revenues by County'!V$4)</f>
        <v>0</v>
      </c>
      <c r="W15" s="45">
        <f>('Total Revenues by County'!W15/'Total Revenues by County'!W$4)</f>
        <v>0</v>
      </c>
      <c r="X15" s="45">
        <f>('Total Revenues by County'!X15/'Total Revenues by County'!X$4)</f>
        <v>0</v>
      </c>
      <c r="Y15" s="45">
        <f>('Total Revenues by County'!Y15/'Total Revenues by County'!Y$4)</f>
        <v>0</v>
      </c>
      <c r="Z15" s="45">
        <f>('Total Revenues by County'!Z15/'Total Revenues by County'!Z$4)</f>
        <v>0</v>
      </c>
      <c r="AA15" s="45">
        <f>('Total Revenues by County'!AA15/'Total Revenues by County'!AA$4)</f>
        <v>0</v>
      </c>
      <c r="AB15" s="45">
        <f>('Total Revenues by County'!AB15/'Total Revenues by County'!AB$4)</f>
        <v>0</v>
      </c>
      <c r="AC15" s="45">
        <f>('Total Revenues by County'!AC15/'Total Revenues by County'!AC$4)</f>
        <v>0</v>
      </c>
      <c r="AD15" s="45">
        <f>('Total Revenues by County'!AD15/'Total Revenues by County'!AD$4)</f>
        <v>0</v>
      </c>
      <c r="AE15" s="45">
        <f>('Total Revenues by County'!AE15/'Total Revenues by County'!AE$4)</f>
        <v>0</v>
      </c>
      <c r="AF15" s="45">
        <f>('Total Revenues by County'!AF15/'Total Revenues by County'!AF$4)</f>
        <v>0</v>
      </c>
      <c r="AG15" s="45">
        <f>('Total Revenues by County'!AG15/'Total Revenues by County'!AG$4)</f>
        <v>0</v>
      </c>
      <c r="AH15" s="45">
        <f>('Total Revenues by County'!AH15/'Total Revenues by County'!AH$4)</f>
        <v>0</v>
      </c>
      <c r="AI15" s="45">
        <f>('Total Revenues by County'!AI15/'Total Revenues by County'!AI$4)</f>
        <v>0</v>
      </c>
      <c r="AJ15" s="45">
        <f>('Total Revenues by County'!AJ15/'Total Revenues by County'!AJ$4)</f>
        <v>0</v>
      </c>
      <c r="AK15" s="45">
        <f>('Total Revenues by County'!AK15/'Total Revenues by County'!AK$4)</f>
        <v>0</v>
      </c>
      <c r="AL15" s="45">
        <f>('Total Revenues by County'!AL15/'Total Revenues by County'!AL$4)</f>
        <v>2.2004303527293333E-3</v>
      </c>
      <c r="AM15" s="45">
        <f>('Total Revenues by County'!AM15/'Total Revenues by County'!AM$4)</f>
        <v>0</v>
      </c>
      <c r="AN15" s="45">
        <f>('Total Revenues by County'!AN15/'Total Revenues by County'!AN$4)</f>
        <v>0</v>
      </c>
      <c r="AO15" s="45">
        <f>('Total Revenues by County'!AO15/'Total Revenues by County'!AO$4)</f>
        <v>0</v>
      </c>
      <c r="AP15" s="45">
        <f>('Total Revenues by County'!AP15/'Total Revenues by County'!AP$4)</f>
        <v>0</v>
      </c>
      <c r="AQ15" s="45">
        <f>('Total Revenues by County'!AQ15/'Total Revenues by County'!AQ$4)</f>
        <v>0</v>
      </c>
      <c r="AR15" s="45">
        <f>('Total Revenues by County'!AR15/'Total Revenues by County'!AR$4)</f>
        <v>0</v>
      </c>
      <c r="AS15" s="45">
        <f>('Total Revenues by County'!AS15/'Total Revenues by County'!AS$4)</f>
        <v>0</v>
      </c>
      <c r="AT15" s="45">
        <f>('Total Revenues by County'!AT15/'Total Revenues by County'!AT$4)</f>
        <v>0</v>
      </c>
      <c r="AU15" s="45">
        <f>('Total Revenues by County'!AU15/'Total Revenues by County'!AU$4)</f>
        <v>0</v>
      </c>
      <c r="AV15" s="45">
        <f>('Total Revenues by County'!AV15/'Total Revenues by County'!AV$4)</f>
        <v>0</v>
      </c>
      <c r="AW15" s="45">
        <f>('Total Revenues by County'!AW15/'Total Revenues by County'!AW$4)</f>
        <v>0</v>
      </c>
      <c r="AX15" s="45">
        <f>('Total Revenues by County'!AX15/'Total Revenues by County'!AX$4)</f>
        <v>8.1694050314475236E-4</v>
      </c>
      <c r="AY15" s="45">
        <f>('Total Revenues by County'!AY15/'Total Revenues by County'!AY$4)</f>
        <v>5.8848672188117521E-5</v>
      </c>
      <c r="AZ15" s="45">
        <f>('Total Revenues by County'!AZ15/'Total Revenues by County'!AZ$4)</f>
        <v>0</v>
      </c>
      <c r="BA15" s="45">
        <f>('Total Revenues by County'!BA15/'Total Revenues by County'!BA$4)</f>
        <v>0</v>
      </c>
      <c r="BB15" s="45">
        <f>('Total Revenues by County'!BB15/'Total Revenues by County'!BB$4)</f>
        <v>0</v>
      </c>
      <c r="BC15" s="45">
        <f>('Total Revenues by County'!BC15/'Total Revenues by County'!BC$4)</f>
        <v>2.225694718148222E-4</v>
      </c>
      <c r="BD15" s="45">
        <f>('Total Revenues by County'!BD15/'Total Revenues by County'!BD$4)</f>
        <v>0</v>
      </c>
      <c r="BE15" s="45">
        <f>('Total Revenues by County'!BE15/'Total Revenues by County'!BE$4)</f>
        <v>0</v>
      </c>
      <c r="BF15" s="45">
        <f>('Total Revenues by County'!BF15/'Total Revenues by County'!BF$4)</f>
        <v>0</v>
      </c>
      <c r="BG15" s="45">
        <f>('Total Revenues by County'!BG15/'Total Revenues by County'!BG$4)</f>
        <v>0</v>
      </c>
      <c r="BH15" s="45">
        <f>('Total Revenues by County'!BH15/'Total Revenues by County'!BH$4)</f>
        <v>0</v>
      </c>
      <c r="BI15" s="45">
        <f>('Total Revenues by County'!BI15/'Total Revenues by County'!BI$4)</f>
        <v>3.4956938395632386E-4</v>
      </c>
      <c r="BJ15" s="45">
        <f>('Total Revenues by County'!BJ15/'Total Revenues by County'!BJ$4)</f>
        <v>0</v>
      </c>
      <c r="BK15" s="45">
        <f>('Total Revenues by County'!BK15/'Total Revenues by County'!BK$4)</f>
        <v>0</v>
      </c>
      <c r="BL15" s="45">
        <f>('Total Revenues by County'!BL15/'Total Revenues by County'!BL$4)</f>
        <v>0</v>
      </c>
      <c r="BM15" s="45">
        <f>('Total Revenues by County'!BM15/'Total Revenues by County'!BM$4)</f>
        <v>0</v>
      </c>
      <c r="BN15" s="45">
        <f>('Total Revenues by County'!BN15/'Total Revenues by County'!BN$4)</f>
        <v>0</v>
      </c>
      <c r="BO15" s="45">
        <f>('Total Revenues by County'!BO15/'Total Revenues by County'!BO$4)</f>
        <v>0</v>
      </c>
      <c r="BP15" s="45">
        <f>('Total Revenues by County'!BP15/'Total Revenues by County'!BP$4)</f>
        <v>0</v>
      </c>
      <c r="BQ15" s="14">
        <f>('Total Revenues by County'!BQ15/'Total Revenues by County'!BQ$4)</f>
        <v>0</v>
      </c>
    </row>
    <row r="16" spans="1:84" x14ac:dyDescent="0.25">
      <c r="A16" s="10"/>
      <c r="B16" s="11">
        <v>314.8</v>
      </c>
      <c r="C16" s="12" t="s">
        <v>14</v>
      </c>
      <c r="D16" s="45">
        <f>('Total Revenues by County'!D16/'Total Revenues by County'!D$4)</f>
        <v>2.3340983887155629</v>
      </c>
      <c r="E16" s="45">
        <f>('Total Revenues by County'!E16/'Total Revenues by County'!E$4)</f>
        <v>0</v>
      </c>
      <c r="F16" s="45">
        <f>('Total Revenues by County'!F16/'Total Revenues by County'!F$4)</f>
        <v>0</v>
      </c>
      <c r="G16" s="45">
        <f>('Total Revenues by County'!G16/'Total Revenues by County'!G$4)</f>
        <v>0</v>
      </c>
      <c r="H16" s="45">
        <f>('Total Revenues by County'!H16/'Total Revenues by County'!H$4)</f>
        <v>0</v>
      </c>
      <c r="I16" s="45">
        <f>('Total Revenues by County'!I16/'Total Revenues by County'!I$4)</f>
        <v>0</v>
      </c>
      <c r="J16" s="45">
        <f>('Total Revenues by County'!J16/'Total Revenues by County'!J$4)</f>
        <v>0</v>
      </c>
      <c r="K16" s="45">
        <f>('Total Revenues by County'!K16/'Total Revenues by County'!K$4)</f>
        <v>0</v>
      </c>
      <c r="L16" s="45">
        <f>('Total Revenues by County'!L16/'Total Revenues by County'!L$4)</f>
        <v>0</v>
      </c>
      <c r="M16" s="45">
        <f>('Total Revenues by County'!M16/'Total Revenues by County'!M$4)</f>
        <v>0</v>
      </c>
      <c r="N16" s="45">
        <f>('Total Revenues by County'!N16/'Total Revenues by County'!N$4)</f>
        <v>0</v>
      </c>
      <c r="O16" s="45">
        <f>('Total Revenues by County'!O16/'Total Revenues by County'!O$4)</f>
        <v>0</v>
      </c>
      <c r="P16" s="45">
        <f>('Total Revenues by County'!P16/'Total Revenues by County'!P$4)</f>
        <v>0</v>
      </c>
      <c r="Q16" s="45">
        <f>('Total Revenues by County'!Q16/'Total Revenues by County'!Q$4)</f>
        <v>0</v>
      </c>
      <c r="R16" s="45">
        <f>('Total Revenues by County'!R16/'Total Revenues by County'!R$4)</f>
        <v>0</v>
      </c>
      <c r="S16" s="45">
        <f>('Total Revenues by County'!S16/'Total Revenues by County'!S$4)</f>
        <v>0</v>
      </c>
      <c r="T16" s="45">
        <f>('Total Revenues by County'!T16/'Total Revenues by County'!T$4)</f>
        <v>0</v>
      </c>
      <c r="U16" s="45">
        <f>('Total Revenues by County'!U16/'Total Revenues by County'!U$4)</f>
        <v>0</v>
      </c>
      <c r="V16" s="45">
        <f>('Total Revenues by County'!V16/'Total Revenues by County'!V$4)</f>
        <v>0</v>
      </c>
      <c r="W16" s="45">
        <f>('Total Revenues by County'!W16/'Total Revenues by County'!W$4)</f>
        <v>0</v>
      </c>
      <c r="X16" s="45">
        <f>('Total Revenues by County'!X16/'Total Revenues by County'!X$4)</f>
        <v>0</v>
      </c>
      <c r="Y16" s="45">
        <f>('Total Revenues by County'!Y16/'Total Revenues by County'!Y$4)</f>
        <v>0</v>
      </c>
      <c r="Z16" s="45">
        <f>('Total Revenues by County'!Z16/'Total Revenues by County'!Z$4)</f>
        <v>0</v>
      </c>
      <c r="AA16" s="45">
        <f>('Total Revenues by County'!AA16/'Total Revenues by County'!AA$4)</f>
        <v>0</v>
      </c>
      <c r="AB16" s="45">
        <f>('Total Revenues by County'!AB16/'Total Revenues by County'!AB$4)</f>
        <v>0</v>
      </c>
      <c r="AC16" s="45">
        <f>('Total Revenues by County'!AC16/'Total Revenues by County'!AC$4)</f>
        <v>0</v>
      </c>
      <c r="AD16" s="45">
        <f>('Total Revenues by County'!AD16/'Total Revenues by County'!AD$4)</f>
        <v>0</v>
      </c>
      <c r="AE16" s="45">
        <f>('Total Revenues by County'!AE16/'Total Revenues by County'!AE$4)</f>
        <v>0</v>
      </c>
      <c r="AF16" s="45">
        <f>('Total Revenues by County'!AF16/'Total Revenues by County'!AF$4)</f>
        <v>0</v>
      </c>
      <c r="AG16" s="45">
        <f>('Total Revenues by County'!AG16/'Total Revenues by County'!AG$4)</f>
        <v>0</v>
      </c>
      <c r="AH16" s="45">
        <f>('Total Revenues by County'!AH16/'Total Revenues by County'!AH$4)</f>
        <v>0</v>
      </c>
      <c r="AI16" s="45">
        <f>('Total Revenues by County'!AI16/'Total Revenues by County'!AI$4)</f>
        <v>0</v>
      </c>
      <c r="AJ16" s="45">
        <f>('Total Revenues by County'!AJ16/'Total Revenues by County'!AJ$4)</f>
        <v>0</v>
      </c>
      <c r="AK16" s="45">
        <f>('Total Revenues by County'!AK16/'Total Revenues by County'!AK$4)</f>
        <v>0</v>
      </c>
      <c r="AL16" s="45">
        <f>('Total Revenues by County'!AL16/'Total Revenues by County'!AL$4)</f>
        <v>0</v>
      </c>
      <c r="AM16" s="45">
        <f>('Total Revenues by County'!AM16/'Total Revenues by County'!AM$4)</f>
        <v>0</v>
      </c>
      <c r="AN16" s="45">
        <f>('Total Revenues by County'!AN16/'Total Revenues by County'!AN$4)</f>
        <v>0</v>
      </c>
      <c r="AO16" s="45">
        <f>('Total Revenues by County'!AO16/'Total Revenues by County'!AO$4)</f>
        <v>0</v>
      </c>
      <c r="AP16" s="45">
        <f>('Total Revenues by County'!AP16/'Total Revenues by County'!AP$4)</f>
        <v>0</v>
      </c>
      <c r="AQ16" s="45">
        <f>('Total Revenues by County'!AQ16/'Total Revenues by County'!AQ$4)</f>
        <v>0</v>
      </c>
      <c r="AR16" s="45">
        <f>('Total Revenues by County'!AR16/'Total Revenues by County'!AR$4)</f>
        <v>0</v>
      </c>
      <c r="AS16" s="45">
        <f>('Total Revenues by County'!AS16/'Total Revenues by County'!AS$4)</f>
        <v>0</v>
      </c>
      <c r="AT16" s="45">
        <f>('Total Revenues by County'!AT16/'Total Revenues by County'!AT$4)</f>
        <v>0</v>
      </c>
      <c r="AU16" s="45">
        <f>('Total Revenues by County'!AU16/'Total Revenues by County'!AU$4)</f>
        <v>0</v>
      </c>
      <c r="AV16" s="45">
        <f>('Total Revenues by County'!AV16/'Total Revenues by County'!AV$4)</f>
        <v>0</v>
      </c>
      <c r="AW16" s="45">
        <f>('Total Revenues by County'!AW16/'Total Revenues by County'!AW$4)</f>
        <v>0</v>
      </c>
      <c r="AX16" s="45">
        <f>('Total Revenues by County'!AX16/'Total Revenues by County'!AX$4)</f>
        <v>0.68795840632558747</v>
      </c>
      <c r="AY16" s="45">
        <f>('Total Revenues by County'!AY16/'Total Revenues by County'!AY$4)</f>
        <v>0.83702015102427663</v>
      </c>
      <c r="AZ16" s="45">
        <f>('Total Revenues by County'!AZ16/'Total Revenues by County'!AZ$4)</f>
        <v>0</v>
      </c>
      <c r="BA16" s="45">
        <f>('Total Revenues by County'!BA16/'Total Revenues by County'!BA$4)</f>
        <v>0</v>
      </c>
      <c r="BB16" s="45">
        <f>('Total Revenues by County'!BB16/'Total Revenues by County'!BB$4)</f>
        <v>0</v>
      </c>
      <c r="BC16" s="45">
        <f>('Total Revenues by County'!BC16/'Total Revenues by County'!BC$4)</f>
        <v>0</v>
      </c>
      <c r="BD16" s="45">
        <f>('Total Revenues by County'!BD16/'Total Revenues by County'!BD$4)</f>
        <v>0</v>
      </c>
      <c r="BE16" s="45">
        <f>('Total Revenues by County'!BE16/'Total Revenues by County'!BE$4)</f>
        <v>0</v>
      </c>
      <c r="BF16" s="45">
        <f>('Total Revenues by County'!BF16/'Total Revenues by County'!BF$4)</f>
        <v>0</v>
      </c>
      <c r="BG16" s="45">
        <f>('Total Revenues by County'!BG16/'Total Revenues by County'!BG$4)</f>
        <v>0</v>
      </c>
      <c r="BH16" s="45">
        <f>('Total Revenues by County'!BH16/'Total Revenues by County'!BH$4)</f>
        <v>0</v>
      </c>
      <c r="BI16" s="45">
        <f>('Total Revenues by County'!BI16/'Total Revenues by County'!BI$4)</f>
        <v>0.5129541062156554</v>
      </c>
      <c r="BJ16" s="45">
        <f>('Total Revenues by County'!BJ16/'Total Revenues by County'!BJ$4)</f>
        <v>0</v>
      </c>
      <c r="BK16" s="45">
        <f>('Total Revenues by County'!BK16/'Total Revenues by County'!BK$4)</f>
        <v>0</v>
      </c>
      <c r="BL16" s="45">
        <f>('Total Revenues by County'!BL16/'Total Revenues by County'!BL$4)</f>
        <v>0</v>
      </c>
      <c r="BM16" s="45">
        <f>('Total Revenues by County'!BM16/'Total Revenues by County'!BM$4)</f>
        <v>0</v>
      </c>
      <c r="BN16" s="45">
        <f>('Total Revenues by County'!BN16/'Total Revenues by County'!BN$4)</f>
        <v>0</v>
      </c>
      <c r="BO16" s="45">
        <f>('Total Revenues by County'!BO16/'Total Revenues by County'!BO$4)</f>
        <v>0</v>
      </c>
      <c r="BP16" s="45">
        <f>('Total Revenues by County'!BP16/'Total Revenues by County'!BP$4)</f>
        <v>0</v>
      </c>
      <c r="BQ16" s="14">
        <f>('Total Revenues by County'!BQ16/'Total Revenues by County'!BQ$4)</f>
        <v>0</v>
      </c>
    </row>
    <row r="17" spans="1:69" x14ac:dyDescent="0.25">
      <c r="A17" s="10"/>
      <c r="B17" s="11">
        <v>314.89999999999998</v>
      </c>
      <c r="C17" s="12" t="s">
        <v>15</v>
      </c>
      <c r="D17" s="45">
        <f>('Total Revenues by County'!D17/'Total Revenues by County'!D$4)</f>
        <v>0</v>
      </c>
      <c r="E17" s="45">
        <f>('Total Revenues by County'!E17/'Total Revenues by County'!E$4)</f>
        <v>0</v>
      </c>
      <c r="F17" s="45">
        <f>('Total Revenues by County'!F17/'Total Revenues by County'!F$4)</f>
        <v>0</v>
      </c>
      <c r="G17" s="45">
        <f>('Total Revenues by County'!G17/'Total Revenues by County'!G$4)</f>
        <v>0</v>
      </c>
      <c r="H17" s="45">
        <f>('Total Revenues by County'!H17/'Total Revenues by County'!H$4)</f>
        <v>0</v>
      </c>
      <c r="I17" s="45">
        <f>('Total Revenues by County'!I17/'Total Revenues by County'!I$4)</f>
        <v>0</v>
      </c>
      <c r="J17" s="45">
        <f>('Total Revenues by County'!J17/'Total Revenues by County'!J$4)</f>
        <v>0</v>
      </c>
      <c r="K17" s="45">
        <f>('Total Revenues by County'!K17/'Total Revenues by County'!K$4)</f>
        <v>0</v>
      </c>
      <c r="L17" s="45">
        <f>('Total Revenues by County'!L17/'Total Revenues by County'!L$4)</f>
        <v>0</v>
      </c>
      <c r="M17" s="45">
        <f>('Total Revenues by County'!M17/'Total Revenues by County'!M$4)</f>
        <v>0</v>
      </c>
      <c r="N17" s="45">
        <f>('Total Revenues by County'!N17/'Total Revenues by County'!N$4)</f>
        <v>0</v>
      </c>
      <c r="O17" s="45">
        <f>('Total Revenues by County'!O17/'Total Revenues by County'!O$4)</f>
        <v>0</v>
      </c>
      <c r="P17" s="45">
        <f>('Total Revenues by County'!P17/'Total Revenues by County'!P$4)</f>
        <v>0</v>
      </c>
      <c r="Q17" s="45">
        <f>('Total Revenues by County'!Q17/'Total Revenues by County'!Q$4)</f>
        <v>0</v>
      </c>
      <c r="R17" s="45">
        <f>('Total Revenues by County'!R17/'Total Revenues by County'!R$4)</f>
        <v>0</v>
      </c>
      <c r="S17" s="45">
        <f>('Total Revenues by County'!S17/'Total Revenues by County'!S$4)</f>
        <v>0</v>
      </c>
      <c r="T17" s="45">
        <f>('Total Revenues by County'!T17/'Total Revenues by County'!T$4)</f>
        <v>0</v>
      </c>
      <c r="U17" s="45">
        <f>('Total Revenues by County'!U17/'Total Revenues by County'!U$4)</f>
        <v>0</v>
      </c>
      <c r="V17" s="45">
        <f>('Total Revenues by County'!V17/'Total Revenues by County'!V$4)</f>
        <v>0</v>
      </c>
      <c r="W17" s="45">
        <f>('Total Revenues by County'!W17/'Total Revenues by County'!W$4)</f>
        <v>0</v>
      </c>
      <c r="X17" s="45">
        <f>('Total Revenues by County'!X17/'Total Revenues by County'!X$4)</f>
        <v>0</v>
      </c>
      <c r="Y17" s="45">
        <f>('Total Revenues by County'!Y17/'Total Revenues by County'!Y$4)</f>
        <v>0</v>
      </c>
      <c r="Z17" s="45">
        <f>('Total Revenues by County'!Z17/'Total Revenues by County'!Z$4)</f>
        <v>0</v>
      </c>
      <c r="AA17" s="45">
        <f>('Total Revenues by County'!AA17/'Total Revenues by County'!AA$4)</f>
        <v>0</v>
      </c>
      <c r="AB17" s="45">
        <f>('Total Revenues by County'!AB17/'Total Revenues by County'!AB$4)</f>
        <v>0</v>
      </c>
      <c r="AC17" s="45">
        <f>('Total Revenues by County'!AC17/'Total Revenues by County'!AC$4)</f>
        <v>0</v>
      </c>
      <c r="AD17" s="45">
        <f>('Total Revenues by County'!AD17/'Total Revenues by County'!AD$4)</f>
        <v>0</v>
      </c>
      <c r="AE17" s="45">
        <f>('Total Revenues by County'!AE17/'Total Revenues by County'!AE$4)</f>
        <v>0</v>
      </c>
      <c r="AF17" s="45">
        <f>('Total Revenues by County'!AF17/'Total Revenues by County'!AF$4)</f>
        <v>0</v>
      </c>
      <c r="AG17" s="45">
        <f>('Total Revenues by County'!AG17/'Total Revenues by County'!AG$4)</f>
        <v>0</v>
      </c>
      <c r="AH17" s="45">
        <f>('Total Revenues by County'!AH17/'Total Revenues by County'!AH$4)</f>
        <v>0</v>
      </c>
      <c r="AI17" s="45">
        <f>('Total Revenues by County'!AI17/'Total Revenues by County'!AI$4)</f>
        <v>0</v>
      </c>
      <c r="AJ17" s="45">
        <f>('Total Revenues by County'!AJ17/'Total Revenues by County'!AJ$4)</f>
        <v>0</v>
      </c>
      <c r="AK17" s="45">
        <f>('Total Revenues by County'!AK17/'Total Revenues by County'!AK$4)</f>
        <v>0</v>
      </c>
      <c r="AL17" s="45">
        <f>('Total Revenues by County'!AL17/'Total Revenues by County'!AL$4)</f>
        <v>0</v>
      </c>
      <c r="AM17" s="45">
        <f>('Total Revenues by County'!AM17/'Total Revenues by County'!AM$4)</f>
        <v>0</v>
      </c>
      <c r="AN17" s="45">
        <f>('Total Revenues by County'!AN17/'Total Revenues by County'!AN$4)</f>
        <v>0</v>
      </c>
      <c r="AO17" s="45">
        <f>('Total Revenues by County'!AO17/'Total Revenues by County'!AO$4)</f>
        <v>0</v>
      </c>
      <c r="AP17" s="45">
        <f>('Total Revenues by County'!AP17/'Total Revenues by County'!AP$4)</f>
        <v>4.6701399084428861</v>
      </c>
      <c r="AQ17" s="45">
        <f>('Total Revenues by County'!AQ17/'Total Revenues by County'!AQ$4)</f>
        <v>0</v>
      </c>
      <c r="AR17" s="45">
        <f>('Total Revenues by County'!AR17/'Total Revenues by County'!AR$4)</f>
        <v>0</v>
      </c>
      <c r="AS17" s="45">
        <f>('Total Revenues by County'!AS17/'Total Revenues by County'!AS$4)</f>
        <v>0</v>
      </c>
      <c r="AT17" s="45">
        <f>('Total Revenues by County'!AT17/'Total Revenues by County'!AT$4)</f>
        <v>0</v>
      </c>
      <c r="AU17" s="45">
        <f>('Total Revenues by County'!AU17/'Total Revenues by County'!AU$4)</f>
        <v>0</v>
      </c>
      <c r="AV17" s="45">
        <f>('Total Revenues by County'!AV17/'Total Revenues by County'!AV$4)</f>
        <v>0</v>
      </c>
      <c r="AW17" s="45">
        <f>('Total Revenues by County'!AW17/'Total Revenues by County'!AW$4)</f>
        <v>0</v>
      </c>
      <c r="AX17" s="45">
        <f>('Total Revenues by County'!AX17/'Total Revenues by County'!AX$4)</f>
        <v>0</v>
      </c>
      <c r="AY17" s="45">
        <f>('Total Revenues by County'!AY17/'Total Revenues by County'!AY$4)</f>
        <v>0</v>
      </c>
      <c r="AZ17" s="45">
        <f>('Total Revenues by County'!AZ17/'Total Revenues by County'!AZ$4)</f>
        <v>0</v>
      </c>
      <c r="BA17" s="45">
        <f>('Total Revenues by County'!BA17/'Total Revenues by County'!BA$4)</f>
        <v>0</v>
      </c>
      <c r="BB17" s="45">
        <f>('Total Revenues by County'!BB17/'Total Revenues by County'!BB$4)</f>
        <v>0</v>
      </c>
      <c r="BC17" s="45">
        <f>('Total Revenues by County'!BC17/'Total Revenues by County'!BC$4)</f>
        <v>0</v>
      </c>
      <c r="BD17" s="45">
        <f>('Total Revenues by County'!BD17/'Total Revenues by County'!BD$4)</f>
        <v>0</v>
      </c>
      <c r="BE17" s="45">
        <f>('Total Revenues by County'!BE17/'Total Revenues by County'!BE$4)</f>
        <v>0</v>
      </c>
      <c r="BF17" s="45">
        <f>('Total Revenues by County'!BF17/'Total Revenues by County'!BF$4)</f>
        <v>0</v>
      </c>
      <c r="BG17" s="45">
        <f>('Total Revenues by County'!BG17/'Total Revenues by County'!BG$4)</f>
        <v>0</v>
      </c>
      <c r="BH17" s="45">
        <f>('Total Revenues by County'!BH17/'Total Revenues by County'!BH$4)</f>
        <v>0</v>
      </c>
      <c r="BI17" s="45">
        <f>('Total Revenues by County'!BI17/'Total Revenues by County'!BI$4)</f>
        <v>0</v>
      </c>
      <c r="BJ17" s="45">
        <f>('Total Revenues by County'!BJ17/'Total Revenues by County'!BJ$4)</f>
        <v>0</v>
      </c>
      <c r="BK17" s="45">
        <f>('Total Revenues by County'!BK17/'Total Revenues by County'!BK$4)</f>
        <v>0</v>
      </c>
      <c r="BL17" s="45">
        <f>('Total Revenues by County'!BL17/'Total Revenues by County'!BL$4)</f>
        <v>0</v>
      </c>
      <c r="BM17" s="45">
        <f>('Total Revenues by County'!BM17/'Total Revenues by County'!BM$4)</f>
        <v>0</v>
      </c>
      <c r="BN17" s="45">
        <f>('Total Revenues by County'!BN17/'Total Revenues by County'!BN$4)</f>
        <v>0</v>
      </c>
      <c r="BO17" s="45">
        <f>('Total Revenues by County'!BO17/'Total Revenues by County'!BO$4)</f>
        <v>0</v>
      </c>
      <c r="BP17" s="45">
        <f>('Total Revenues by County'!BP17/'Total Revenues by County'!BP$4)</f>
        <v>0</v>
      </c>
      <c r="BQ17" s="14">
        <f>('Total Revenues by County'!BQ17/'Total Revenues by County'!BQ$4)</f>
        <v>0</v>
      </c>
    </row>
    <row r="18" spans="1:69" x14ac:dyDescent="0.25">
      <c r="A18" s="10"/>
      <c r="B18" s="11">
        <v>315</v>
      </c>
      <c r="C18" s="12" t="s">
        <v>16</v>
      </c>
      <c r="D18" s="45">
        <f>('Total Revenues by County'!D18/'Total Revenues by County'!D$4)</f>
        <v>15.740525631948712</v>
      </c>
      <c r="E18" s="45">
        <f>('Total Revenues by County'!E18/'Total Revenues by County'!E$4)</f>
        <v>4.5172631188577785</v>
      </c>
      <c r="F18" s="45">
        <f>('Total Revenues by County'!F18/'Total Revenues by County'!F$4)</f>
        <v>4.9568618761930736</v>
      </c>
      <c r="G18" s="45">
        <f>('Total Revenues by County'!G18/'Total Revenues by County'!G$4)</f>
        <v>1.5156705539358601</v>
      </c>
      <c r="H18" s="45">
        <f>('Total Revenues by County'!H18/'Total Revenues by County'!H$4)</f>
        <v>11.916517114035566</v>
      </c>
      <c r="I18" s="45">
        <f>('Total Revenues by County'!I18/'Total Revenues by County'!I$4)</f>
        <v>0.7139340624735443</v>
      </c>
      <c r="J18" s="45">
        <f>('Total Revenues by County'!J18/'Total Revenues by County'!J$4)</f>
        <v>4.1013031550068586</v>
      </c>
      <c r="K18" s="45">
        <f>('Total Revenues by County'!K18/'Total Revenues by County'!K$4)</f>
        <v>29.380375476679379</v>
      </c>
      <c r="L18" s="45">
        <f>('Total Revenues by County'!L18/'Total Revenues by County'!L$4)</f>
        <v>11.946845247249291</v>
      </c>
      <c r="M18" s="45">
        <f>('Total Revenues by County'!M18/'Total Revenues by County'!M$4)</f>
        <v>28.73467399827587</v>
      </c>
      <c r="N18" s="45">
        <f>('Total Revenues by County'!N18/'Total Revenues by County'!N$4)</f>
        <v>13.428666883684274</v>
      </c>
      <c r="O18" s="45">
        <f>('Total Revenues by County'!O18/'Total Revenues by County'!O$4)</f>
        <v>12.205932969693434</v>
      </c>
      <c r="P18" s="45">
        <f>('Total Revenues by County'!P18/'Total Revenues by County'!P$4)</f>
        <v>5.4845052787342423</v>
      </c>
      <c r="Q18" s="45">
        <f>('Total Revenues by County'!Q18/'Total Revenues by County'!Q$4)</f>
        <v>3.785369343587909</v>
      </c>
      <c r="R18" s="45">
        <f>('Total Revenues by County'!R18/'Total Revenues by County'!R$4)</f>
        <v>8.5781615943945848</v>
      </c>
      <c r="S18" s="45">
        <f>('Total Revenues by County'!S18/'Total Revenues by County'!S$4)</f>
        <v>1.9566031330326399</v>
      </c>
      <c r="T18" s="45">
        <f>('Total Revenues by County'!T18/'Total Revenues by County'!T$4)</f>
        <v>3.6215172876804296</v>
      </c>
      <c r="U18" s="45">
        <f>('Total Revenues by County'!U18/'Total Revenues by County'!U$4)</f>
        <v>4.195953471105061</v>
      </c>
      <c r="V18" s="45">
        <f>('Total Revenues by County'!V18/'Total Revenues by County'!V$4)</f>
        <v>4.9144705603038936</v>
      </c>
      <c r="W18" s="45">
        <f>('Total Revenues by County'!W18/'Total Revenues by County'!W$4)</f>
        <v>4.8325285506246649</v>
      </c>
      <c r="X18" s="45">
        <f>('Total Revenues by County'!X18/'Total Revenues by County'!X$4)</f>
        <v>5.5009622323791199</v>
      </c>
      <c r="Y18" s="45">
        <f>('Total Revenues by County'!Y18/'Total Revenues by County'!Y$4)</f>
        <v>0.94817592908285031</v>
      </c>
      <c r="Z18" s="45">
        <f>('Total Revenues by County'!Z18/'Total Revenues by County'!Z$4)</f>
        <v>2.6167456670405618</v>
      </c>
      <c r="AA18" s="45">
        <f>('Total Revenues by County'!AA18/'Total Revenues by County'!AA$4)</f>
        <v>0</v>
      </c>
      <c r="AB18" s="45">
        <f>('Total Revenues by County'!AB18/'Total Revenues by County'!AB$4)</f>
        <v>9.6134159317671575</v>
      </c>
      <c r="AC18" s="45">
        <f>('Total Revenues by County'!AC18/'Total Revenues by County'!AC$4)</f>
        <v>6.6551595079335373</v>
      </c>
      <c r="AD18" s="45">
        <f>('Total Revenues by County'!AD18/'Total Revenues by County'!AD$4)</f>
        <v>16.096988683446224</v>
      </c>
      <c r="AE18" s="45">
        <f>('Total Revenues by County'!AE18/'Total Revenues by County'!AE$4)</f>
        <v>4.0934859771034349</v>
      </c>
      <c r="AF18" s="45">
        <f>('Total Revenues by County'!AF18/'Total Revenues by County'!AF$4)</f>
        <v>8.0421760808687939</v>
      </c>
      <c r="AG18" s="45">
        <f>('Total Revenues by County'!AG18/'Total Revenues by County'!AG$4)</f>
        <v>4.3237262886086008</v>
      </c>
      <c r="AH18" s="45">
        <f>('Total Revenues by County'!AH18/'Total Revenues by County'!AH$4)</f>
        <v>3.5438681197406541</v>
      </c>
      <c r="AI18" s="45">
        <f>('Total Revenues by County'!AI18/'Total Revenues by County'!AI$4)</f>
        <v>4.242895255770792</v>
      </c>
      <c r="AJ18" s="45">
        <f>('Total Revenues by County'!AJ18/'Total Revenues by County'!AJ$4)</f>
        <v>5.2183094896368658</v>
      </c>
      <c r="AK18" s="45">
        <f>('Total Revenues by County'!AK18/'Total Revenues by County'!AK$4)</f>
        <v>12.791341862846949</v>
      </c>
      <c r="AL18" s="45">
        <f>('Total Revenues by County'!AL18/'Total Revenues by County'!AL$4)</f>
        <v>11.531878430568254</v>
      </c>
      <c r="AM18" s="45">
        <f>('Total Revenues by County'!AM18/'Total Revenues by County'!AM$4)</f>
        <v>4.6430350405642002</v>
      </c>
      <c r="AN18" s="45">
        <f>('Total Revenues by County'!AN18/'Total Revenues by County'!AN$4)</f>
        <v>1.5575778388278387</v>
      </c>
      <c r="AO18" s="45">
        <f>('Total Revenues by County'!AO18/'Total Revenues by County'!AO$4)</f>
        <v>4.8812246595280175</v>
      </c>
      <c r="AP18" s="45">
        <f>('Total Revenues by County'!AP18/'Total Revenues by County'!AP$4)</f>
        <v>9.2479956151021696</v>
      </c>
      <c r="AQ18" s="45">
        <f>('Total Revenues by County'!AQ18/'Total Revenues by County'!AQ$4)</f>
        <v>7.4470931224674546</v>
      </c>
      <c r="AR18" s="45">
        <f>('Total Revenues by County'!AR18/'Total Revenues by County'!AR$4)</f>
        <v>11.912030224696759</v>
      </c>
      <c r="AS18" s="45">
        <f>('Total Revenues by County'!AS18/'Total Revenues by County'!AS$4)</f>
        <v>11.418765000218455</v>
      </c>
      <c r="AT18" s="45">
        <f>('Total Revenues by County'!AT18/'Total Revenues by County'!AT$4)</f>
        <v>8.495759201546413</v>
      </c>
      <c r="AU18" s="45">
        <f>('Total Revenues by County'!AU18/'Total Revenues by County'!AU$4)</f>
        <v>8.9997430659934992</v>
      </c>
      <c r="AV18" s="45">
        <f>('Total Revenues by County'!AV18/'Total Revenues by County'!AV$4)</f>
        <v>8.7748503304392891</v>
      </c>
      <c r="AW18" s="45">
        <f>('Total Revenues by County'!AW18/'Total Revenues by County'!AW$4)</f>
        <v>2.4438072832426605</v>
      </c>
      <c r="AX18" s="45">
        <f>('Total Revenues by County'!AX18/'Total Revenues by County'!AX$4)</f>
        <v>15.914533652715937</v>
      </c>
      <c r="AY18" s="45">
        <f>('Total Revenues by County'!AY18/'Total Revenues by County'!AY$4)</f>
        <v>17.191038276415309</v>
      </c>
      <c r="AZ18" s="45">
        <f>('Total Revenues by County'!AZ18/'Total Revenues by County'!AZ$4)</f>
        <v>16.959531263360066</v>
      </c>
      <c r="BA18" s="45">
        <f>('Total Revenues by County'!BA18/'Total Revenues by County'!BA$4)</f>
        <v>9.8697153274661797</v>
      </c>
      <c r="BB18" s="45">
        <f>('Total Revenues by County'!BB18/'Total Revenues by County'!BB$4)</f>
        <v>10.150948752787908</v>
      </c>
      <c r="BC18" s="45">
        <f>('Total Revenues by County'!BC18/'Total Revenues by County'!BC$4)</f>
        <v>15.078520654910671</v>
      </c>
      <c r="BD18" s="45">
        <f>('Total Revenues by County'!BD18/'Total Revenues by County'!BD$4)</f>
        <v>5.9809790056460015</v>
      </c>
      <c r="BE18" s="45">
        <f>('Total Revenues by County'!BE18/'Total Revenues by County'!BE$4)</f>
        <v>10.134728975696573</v>
      </c>
      <c r="BF18" s="45">
        <f>('Total Revenues by County'!BF18/'Total Revenues by County'!BF$4)</f>
        <v>2.910096781023543</v>
      </c>
      <c r="BG18" s="45">
        <f>('Total Revenues by County'!BG18/'Total Revenues by County'!BG$4)</f>
        <v>6.7559353088755696</v>
      </c>
      <c r="BH18" s="45">
        <f>('Total Revenues by County'!BH18/'Total Revenues by County'!BH$4)</f>
        <v>23.982171908554381</v>
      </c>
      <c r="BI18" s="45">
        <f>('Total Revenues by County'!BI18/'Total Revenues by County'!BI$4)</f>
        <v>14.282826123743108</v>
      </c>
      <c r="BJ18" s="45">
        <f>('Total Revenues by County'!BJ18/'Total Revenues by County'!BJ$4)</f>
        <v>11.346188552586083</v>
      </c>
      <c r="BK18" s="45">
        <f>('Total Revenues by County'!BK18/'Total Revenues by County'!BK$4)</f>
        <v>5.5559313626011857</v>
      </c>
      <c r="BL18" s="45">
        <f>('Total Revenues by County'!BL18/'Total Revenues by County'!BL$4)</f>
        <v>4.2705311860485811</v>
      </c>
      <c r="BM18" s="45">
        <f>('Total Revenues by County'!BM18/'Total Revenues by County'!BM$4)</f>
        <v>3.6967961226159751</v>
      </c>
      <c r="BN18" s="45">
        <f>('Total Revenues by County'!BN18/'Total Revenues by County'!BN$4)</f>
        <v>6.2756435406282431</v>
      </c>
      <c r="BO18" s="45">
        <f>('Total Revenues by County'!BO18/'Total Revenues by County'!BO$4)</f>
        <v>24.129656001772208</v>
      </c>
      <c r="BP18" s="45">
        <f>('Total Revenues by County'!BP18/'Total Revenues by County'!BP$4)</f>
        <v>5.0791350904786867</v>
      </c>
      <c r="BQ18" s="14">
        <f>('Total Revenues by County'!BQ18/'Total Revenues by County'!BQ$4)</f>
        <v>3.9374799099967857</v>
      </c>
    </row>
    <row r="19" spans="1:69" x14ac:dyDescent="0.25">
      <c r="A19" s="10"/>
      <c r="B19" s="11">
        <v>316</v>
      </c>
      <c r="C19" s="12" t="s">
        <v>17</v>
      </c>
      <c r="D19" s="45">
        <f>('Total Revenues by County'!D19/'Total Revenues by County'!D$4)</f>
        <v>0.8210587329126825</v>
      </c>
      <c r="E19" s="45">
        <f>('Total Revenues by County'!E19/'Total Revenues by County'!E$4)</f>
        <v>0.36703133691822731</v>
      </c>
      <c r="F19" s="45">
        <f>('Total Revenues by County'!F19/'Total Revenues by County'!F$4)</f>
        <v>0</v>
      </c>
      <c r="G19" s="45">
        <f>('Total Revenues by County'!G19/'Total Revenues by County'!G$4)</f>
        <v>0</v>
      </c>
      <c r="H19" s="45">
        <f>('Total Revenues by County'!H19/'Total Revenues by County'!H$4)</f>
        <v>0.90748067826878698</v>
      </c>
      <c r="I19" s="45">
        <f>('Total Revenues by County'!I19/'Total Revenues by County'!I$4)</f>
        <v>0.64760937237970295</v>
      </c>
      <c r="J19" s="45">
        <f>('Total Revenues by County'!J19/'Total Revenues by County'!J$4)</f>
        <v>0.40980795610425241</v>
      </c>
      <c r="K19" s="45">
        <f>('Total Revenues by County'!K19/'Total Revenues by County'!K$4)</f>
        <v>2.5540569081842182</v>
      </c>
      <c r="L19" s="45">
        <f>('Total Revenues by County'!L19/'Total Revenues by County'!L$4)</f>
        <v>1.1773176562696603</v>
      </c>
      <c r="M19" s="45">
        <f>('Total Revenues by County'!M19/'Total Revenues by County'!M$4)</f>
        <v>0</v>
      </c>
      <c r="N19" s="45">
        <f>('Total Revenues by County'!N19/'Total Revenues by County'!N$4)</f>
        <v>0</v>
      </c>
      <c r="O19" s="45">
        <f>('Total Revenues by County'!O19/'Total Revenues by County'!O$4)</f>
        <v>1.2923023072659918</v>
      </c>
      <c r="P19" s="45">
        <f>('Total Revenues by County'!P19/'Total Revenues by County'!P$4)</f>
        <v>0.76042229873936429</v>
      </c>
      <c r="Q19" s="45">
        <f>('Total Revenues by County'!Q19/'Total Revenues by County'!Q$4)</f>
        <v>0</v>
      </c>
      <c r="R19" s="45">
        <f>('Total Revenues by County'!R19/'Total Revenues by County'!R$4)</f>
        <v>0.89842444497493434</v>
      </c>
      <c r="S19" s="45">
        <f>('Total Revenues by County'!S19/'Total Revenues by County'!S$4)</f>
        <v>4.8722052475871767E-2</v>
      </c>
      <c r="T19" s="45">
        <f>('Total Revenues by County'!T19/'Total Revenues by County'!T$4)</f>
        <v>0</v>
      </c>
      <c r="U19" s="45">
        <f>('Total Revenues by County'!U19/'Total Revenues by County'!U$4)</f>
        <v>8.0394340634409936E-2</v>
      </c>
      <c r="V19" s="45">
        <f>('Total Revenues by County'!V19/'Total Revenues by County'!V$4)</f>
        <v>0</v>
      </c>
      <c r="W19" s="45">
        <f>('Total Revenues by County'!W19/'Total Revenues by County'!W$4)</f>
        <v>0</v>
      </c>
      <c r="X19" s="45">
        <f>('Total Revenues by County'!X19/'Total Revenues by County'!X$4)</f>
        <v>0</v>
      </c>
      <c r="Y19" s="45">
        <f>('Total Revenues by County'!Y19/'Total Revenues by County'!Y$4)</f>
        <v>0</v>
      </c>
      <c r="Z19" s="45">
        <f>('Total Revenues by County'!Z19/'Total Revenues by County'!Z$4)</f>
        <v>0</v>
      </c>
      <c r="AA19" s="45">
        <f>('Total Revenues by County'!AA19/'Total Revenues by County'!AA$4)</f>
        <v>0</v>
      </c>
      <c r="AB19" s="45">
        <f>('Total Revenues by County'!AB19/'Total Revenues by County'!AB$4)</f>
        <v>0</v>
      </c>
      <c r="AC19" s="45">
        <f>('Total Revenues by County'!AC19/'Total Revenues by County'!AC$4)</f>
        <v>0</v>
      </c>
      <c r="AD19" s="45">
        <f>('Total Revenues by County'!AD19/'Total Revenues by County'!AD$4)</f>
        <v>1.3753948301186356</v>
      </c>
      <c r="AE19" s="45">
        <f>('Total Revenues by County'!AE19/'Total Revenues by County'!AE$4)</f>
        <v>0</v>
      </c>
      <c r="AF19" s="45">
        <f>('Total Revenues by County'!AF19/'Total Revenues by County'!AF$4)</f>
        <v>1.1991325729116864</v>
      </c>
      <c r="AG19" s="45">
        <f>('Total Revenues by County'!AG19/'Total Revenues by County'!AG$4)</f>
        <v>0</v>
      </c>
      <c r="AH19" s="45">
        <f>('Total Revenues by County'!AH19/'Total Revenues by County'!AH$4)</f>
        <v>0</v>
      </c>
      <c r="AI19" s="45">
        <f>('Total Revenues by County'!AI19/'Total Revenues by County'!AI$4)</f>
        <v>0</v>
      </c>
      <c r="AJ19" s="45">
        <f>('Total Revenues by County'!AJ19/'Total Revenues by County'!AJ$4)</f>
        <v>0</v>
      </c>
      <c r="AK19" s="45">
        <f>('Total Revenues by County'!AK19/'Total Revenues by County'!AK$4)</f>
        <v>1.3620071737255324</v>
      </c>
      <c r="AL19" s="45">
        <f>('Total Revenues by County'!AL19/'Total Revenues by County'!AL$4)</f>
        <v>0</v>
      </c>
      <c r="AM19" s="45">
        <f>('Total Revenues by County'!AM19/'Total Revenues by County'!AM$4)</f>
        <v>0</v>
      </c>
      <c r="AN19" s="45">
        <f>('Total Revenues by County'!AN19/'Total Revenues by County'!AN$4)</f>
        <v>35.002747252747255</v>
      </c>
      <c r="AO19" s="45">
        <f>('Total Revenues by County'!AO19/'Total Revenues by County'!AO$4)</f>
        <v>0.52552240357625535</v>
      </c>
      <c r="AP19" s="45">
        <f>('Total Revenues by County'!AP19/'Total Revenues by County'!AP$4)</f>
        <v>1.957543674197617E-2</v>
      </c>
      <c r="AQ19" s="45">
        <f>('Total Revenues by County'!AQ19/'Total Revenues by County'!AQ$4)</f>
        <v>0.29925755389024988</v>
      </c>
      <c r="AR19" s="45">
        <f>('Total Revenues by County'!AR19/'Total Revenues by County'!AR$4)</f>
        <v>1.8801683568635248</v>
      </c>
      <c r="AS19" s="45">
        <f>('Total Revenues by County'!AS19/'Total Revenues by County'!AS$4)</f>
        <v>4.4002474827772868</v>
      </c>
      <c r="AT19" s="45">
        <f>('Total Revenues by County'!AT19/'Total Revenues by County'!AT$4)</f>
        <v>6.3857219877181217</v>
      </c>
      <c r="AU19" s="45">
        <f>('Total Revenues by County'!AU19/'Total Revenues by County'!AU$4)</f>
        <v>0</v>
      </c>
      <c r="AV19" s="45">
        <f>('Total Revenues by County'!AV19/'Total Revenues by County'!AV$4)</f>
        <v>1.4714370869508877</v>
      </c>
      <c r="AW19" s="45">
        <f>('Total Revenues by County'!AW19/'Total Revenues by County'!AW$4)</f>
        <v>0</v>
      </c>
      <c r="AX19" s="45">
        <f>('Total Revenues by County'!AX19/'Total Revenues by County'!AX$4)</f>
        <v>2.2489505126184506</v>
      </c>
      <c r="AY19" s="45">
        <f>('Total Revenues by County'!AY19/'Total Revenues by County'!AY$4)</f>
        <v>1.2137941287608947</v>
      </c>
      <c r="AZ19" s="45">
        <f>('Total Revenues by County'!AZ19/'Total Revenues by County'!AZ$4)</f>
        <v>1.3670417125025418</v>
      </c>
      <c r="BA19" s="45">
        <f>('Total Revenues by County'!BA19/'Total Revenues by County'!BA$4)</f>
        <v>0.20726281994401735</v>
      </c>
      <c r="BB19" s="45">
        <f>('Total Revenues by County'!BB19/'Total Revenues by County'!BB$4)</f>
        <v>0</v>
      </c>
      <c r="BC19" s="45">
        <f>('Total Revenues by County'!BC19/'Total Revenues by County'!BC$4)</f>
        <v>1.8795126346815789</v>
      </c>
      <c r="BD19" s="45">
        <f>('Total Revenues by County'!BD19/'Total Revenues by County'!BD$4)</f>
        <v>0.53519158033218217</v>
      </c>
      <c r="BE19" s="45">
        <f>('Total Revenues by County'!BE19/'Total Revenues by County'!BE$4)</f>
        <v>0</v>
      </c>
      <c r="BF19" s="45">
        <f>('Total Revenues by County'!BF19/'Total Revenues by County'!BF$4)</f>
        <v>0.28215390709841337</v>
      </c>
      <c r="BG19" s="45">
        <f>('Total Revenues by County'!BG19/'Total Revenues by County'!BG$4)</f>
        <v>0.81553688723362217</v>
      </c>
      <c r="BH19" s="45">
        <f>('Total Revenues by County'!BH19/'Total Revenues by County'!BH$4)</f>
        <v>1.5723160250088852</v>
      </c>
      <c r="BI19" s="45">
        <f>('Total Revenues by County'!BI19/'Total Revenues by County'!BI$4)</f>
        <v>1.0842105966281026</v>
      </c>
      <c r="BJ19" s="45">
        <f>('Total Revenues by County'!BJ19/'Total Revenues by County'!BJ$4)</f>
        <v>0</v>
      </c>
      <c r="BK19" s="45">
        <f>('Total Revenues by County'!BK19/'Total Revenues by County'!BK$4)</f>
        <v>0</v>
      </c>
      <c r="BL19" s="45">
        <f>('Total Revenues by County'!BL19/'Total Revenues by County'!BL$4)</f>
        <v>0</v>
      </c>
      <c r="BM19" s="45">
        <f>('Total Revenues by County'!BM19/'Total Revenues by County'!BM$4)</f>
        <v>0</v>
      </c>
      <c r="BN19" s="45">
        <f>('Total Revenues by County'!BN19/'Total Revenues by County'!BN$4)</f>
        <v>0.48686634029813824</v>
      </c>
      <c r="BO19" s="45">
        <f>('Total Revenues by County'!BO19/'Total Revenues by County'!BO$4)</f>
        <v>1.0467103389347765</v>
      </c>
      <c r="BP19" s="45">
        <f>('Total Revenues by County'!BP19/'Total Revenues by County'!BP$4)</f>
        <v>0</v>
      </c>
      <c r="BQ19" s="14">
        <f>('Total Revenues by County'!BQ19/'Total Revenues by County'!BQ$4)</f>
        <v>0</v>
      </c>
    </row>
    <row r="20" spans="1:69" x14ac:dyDescent="0.25">
      <c r="A20" s="10"/>
      <c r="B20" s="11">
        <v>319</v>
      </c>
      <c r="C20" s="12" t="s">
        <v>18</v>
      </c>
      <c r="D20" s="45">
        <f>('Total Revenues by County'!D20/'Total Revenues by County'!D$4)</f>
        <v>0</v>
      </c>
      <c r="E20" s="45">
        <f>('Total Revenues by County'!E20/'Total Revenues by County'!E$4)</f>
        <v>1.3645095494159094</v>
      </c>
      <c r="F20" s="45">
        <f>('Total Revenues by County'!F20/'Total Revenues by County'!F$4)</f>
        <v>0</v>
      </c>
      <c r="G20" s="45">
        <f>('Total Revenues by County'!G20/'Total Revenues by County'!G$4)</f>
        <v>0</v>
      </c>
      <c r="H20" s="45">
        <f>('Total Revenues by County'!H20/'Total Revenues by County'!H$4)</f>
        <v>1.7963558960062855</v>
      </c>
      <c r="I20" s="45">
        <f>('Total Revenues by County'!I20/'Total Revenues by County'!I$4)</f>
        <v>0.94849699085420269</v>
      </c>
      <c r="J20" s="45">
        <f>('Total Revenues by County'!J20/'Total Revenues by County'!J$4)</f>
        <v>0</v>
      </c>
      <c r="K20" s="45">
        <f>('Total Revenues by County'!K20/'Total Revenues by County'!K$4)</f>
        <v>0</v>
      </c>
      <c r="L20" s="45">
        <f>('Total Revenues by County'!L20/'Total Revenues by County'!L$4)</f>
        <v>0</v>
      </c>
      <c r="M20" s="45">
        <f>('Total Revenues by County'!M20/'Total Revenues by County'!M$4)</f>
        <v>2.526288104967344E-2</v>
      </c>
      <c r="N20" s="45">
        <f>('Total Revenues by County'!N20/'Total Revenues by County'!N$4)</f>
        <v>1.7028971850531978</v>
      </c>
      <c r="O20" s="45">
        <f>('Total Revenues by County'!O20/'Total Revenues by County'!O$4)</f>
        <v>0</v>
      </c>
      <c r="P20" s="45">
        <f>('Total Revenues by County'!P20/'Total Revenues by County'!P$4)</f>
        <v>0</v>
      </c>
      <c r="Q20" s="45">
        <f>('Total Revenues by County'!Q20/'Total Revenues by County'!Q$4)</f>
        <v>0</v>
      </c>
      <c r="R20" s="45">
        <f>('Total Revenues by County'!R20/'Total Revenues by County'!R$4)</f>
        <v>0</v>
      </c>
      <c r="S20" s="45">
        <f>('Total Revenues by County'!S20/'Total Revenues by County'!S$4)</f>
        <v>0</v>
      </c>
      <c r="T20" s="45">
        <f>('Total Revenues by County'!T20/'Total Revenues by County'!T$4)</f>
        <v>0</v>
      </c>
      <c r="U20" s="45">
        <f>('Total Revenues by County'!U20/'Total Revenues by County'!U$4)</f>
        <v>0</v>
      </c>
      <c r="V20" s="45">
        <f>('Total Revenues by County'!V20/'Total Revenues by County'!V$4)</f>
        <v>0</v>
      </c>
      <c r="W20" s="45">
        <f>('Total Revenues by County'!W20/'Total Revenues by County'!W$4)</f>
        <v>0</v>
      </c>
      <c r="X20" s="45">
        <f>('Total Revenues by County'!X20/'Total Revenues by County'!X$4)</f>
        <v>6.9149627134953091</v>
      </c>
      <c r="Y20" s="45">
        <f>('Total Revenues by County'!Y20/'Total Revenues by County'!Y$4)</f>
        <v>0</v>
      </c>
      <c r="Z20" s="45">
        <f>('Total Revenues by County'!Z20/'Total Revenues by County'!Z$4)</f>
        <v>0</v>
      </c>
      <c r="AA20" s="45">
        <f>('Total Revenues by County'!AA20/'Total Revenues by County'!AA$4)</f>
        <v>99.330101641907746</v>
      </c>
      <c r="AB20" s="45">
        <f>('Total Revenues by County'!AB20/'Total Revenues by County'!AB$4)</f>
        <v>0</v>
      </c>
      <c r="AC20" s="45">
        <f>('Total Revenues by County'!AC20/'Total Revenues by County'!AC$4)</f>
        <v>0</v>
      </c>
      <c r="AD20" s="45">
        <f>('Total Revenues by County'!AD20/'Total Revenues by County'!AD$4)</f>
        <v>0</v>
      </c>
      <c r="AE20" s="45">
        <f>('Total Revenues by County'!AE20/'Total Revenues by County'!AE$4)</f>
        <v>0</v>
      </c>
      <c r="AF20" s="45">
        <f>('Total Revenues by County'!AF20/'Total Revenues by County'!AF$4)</f>
        <v>0</v>
      </c>
      <c r="AG20" s="45">
        <f>('Total Revenues by County'!AG20/'Total Revenues by County'!AG$4)</f>
        <v>0</v>
      </c>
      <c r="AH20" s="45">
        <f>('Total Revenues by County'!AH20/'Total Revenues by County'!AH$4)</f>
        <v>55.379155745620082</v>
      </c>
      <c r="AI20" s="45">
        <f>('Total Revenues by County'!AI20/'Total Revenues by County'!AI$4)</f>
        <v>0</v>
      </c>
      <c r="AJ20" s="45">
        <f>('Total Revenues by County'!AJ20/'Total Revenues by County'!AJ$4)</f>
        <v>0</v>
      </c>
      <c r="AK20" s="45">
        <f>('Total Revenues by County'!AK20/'Total Revenues by County'!AK$4)</f>
        <v>0</v>
      </c>
      <c r="AL20" s="45">
        <f>('Total Revenues by County'!AL20/'Total Revenues by County'!AL$4)</f>
        <v>16.943567478126052</v>
      </c>
      <c r="AM20" s="45">
        <f>('Total Revenues by County'!AM20/'Total Revenues by County'!AM$4)</f>
        <v>0</v>
      </c>
      <c r="AN20" s="45">
        <f>('Total Revenues by County'!AN20/'Total Revenues by County'!AN$4)</f>
        <v>0</v>
      </c>
      <c r="AO20" s="45">
        <f>('Total Revenues by County'!AO20/'Total Revenues by County'!AO$4)</f>
        <v>0</v>
      </c>
      <c r="AP20" s="45">
        <f>('Total Revenues by County'!AP20/'Total Revenues by County'!AP$4)</f>
        <v>0</v>
      </c>
      <c r="AQ20" s="45">
        <f>('Total Revenues by County'!AQ20/'Total Revenues by County'!AQ$4)</f>
        <v>0</v>
      </c>
      <c r="AR20" s="45">
        <f>('Total Revenues by County'!AR20/'Total Revenues by County'!AR$4)</f>
        <v>0</v>
      </c>
      <c r="AS20" s="45">
        <f>('Total Revenues by County'!AS20/'Total Revenues by County'!AS$4)</f>
        <v>0</v>
      </c>
      <c r="AT20" s="45">
        <f>('Total Revenues by County'!AT20/'Total Revenues by County'!AT$4)</f>
        <v>0</v>
      </c>
      <c r="AU20" s="45">
        <f>('Total Revenues by County'!AU20/'Total Revenues by County'!AU$4)</f>
        <v>0</v>
      </c>
      <c r="AV20" s="45">
        <f>('Total Revenues by County'!AV20/'Total Revenues by County'!AV$4)</f>
        <v>0</v>
      </c>
      <c r="AW20" s="45">
        <f>('Total Revenues by County'!AW20/'Total Revenues by County'!AW$4)</f>
        <v>182.79441748762437</v>
      </c>
      <c r="AX20" s="45">
        <f>('Total Revenues by County'!AX20/'Total Revenues by County'!AX$4)</f>
        <v>0</v>
      </c>
      <c r="AY20" s="45">
        <f>('Total Revenues by County'!AY20/'Total Revenues by County'!AY$4)</f>
        <v>0</v>
      </c>
      <c r="AZ20" s="45">
        <f>('Total Revenues by County'!AZ20/'Total Revenues by County'!AZ$4)</f>
        <v>0</v>
      </c>
      <c r="BA20" s="45">
        <f>('Total Revenues by County'!BA20/'Total Revenues by County'!BA$4)</f>
        <v>1.7282825268014876E-2</v>
      </c>
      <c r="BB20" s="45">
        <f>('Total Revenues by County'!BB20/'Total Revenues by County'!BB$4)</f>
        <v>0</v>
      </c>
      <c r="BC20" s="45">
        <f>('Total Revenues by County'!BC20/'Total Revenues by County'!BC$4)</f>
        <v>0.2181783616104756</v>
      </c>
      <c r="BD20" s="45">
        <f>('Total Revenues by County'!BD20/'Total Revenues by County'!BD$4)</f>
        <v>0</v>
      </c>
      <c r="BE20" s="45">
        <f>('Total Revenues by County'!BE20/'Total Revenues by County'!BE$4)</f>
        <v>0</v>
      </c>
      <c r="BF20" s="45">
        <f>('Total Revenues by County'!BF20/'Total Revenues by County'!BF$4)</f>
        <v>0</v>
      </c>
      <c r="BG20" s="45">
        <f>('Total Revenues by County'!BG20/'Total Revenues by County'!BG$4)</f>
        <v>0</v>
      </c>
      <c r="BH20" s="45">
        <f>('Total Revenues by County'!BH20/'Total Revenues by County'!BH$4)</f>
        <v>0</v>
      </c>
      <c r="BI20" s="45">
        <f>('Total Revenues by County'!BI20/'Total Revenues by County'!BI$4)</f>
        <v>0</v>
      </c>
      <c r="BJ20" s="45">
        <f>('Total Revenues by County'!BJ20/'Total Revenues by County'!BJ$4)</f>
        <v>0</v>
      </c>
      <c r="BK20" s="45">
        <f>('Total Revenues by County'!BK20/'Total Revenues by County'!BK$4)</f>
        <v>0</v>
      </c>
      <c r="BL20" s="45">
        <f>('Total Revenues by County'!BL20/'Total Revenues by County'!BL$4)</f>
        <v>0</v>
      </c>
      <c r="BM20" s="45">
        <f>('Total Revenues by County'!BM20/'Total Revenues by County'!BM$4)</f>
        <v>0</v>
      </c>
      <c r="BN20" s="45">
        <f>('Total Revenues by County'!BN20/'Total Revenues by County'!BN$4)</f>
        <v>0.20698438958584181</v>
      </c>
      <c r="BO20" s="45">
        <f>('Total Revenues by County'!BO20/'Total Revenues by County'!BO$4)</f>
        <v>0</v>
      </c>
      <c r="BP20" s="45">
        <f>('Total Revenues by County'!BP20/'Total Revenues by County'!BP$4)</f>
        <v>0</v>
      </c>
      <c r="BQ20" s="14">
        <f>('Total Revenues by County'!BQ20/'Total Revenues by County'!BQ$4)</f>
        <v>9.0405014464802307E-3</v>
      </c>
    </row>
    <row r="21" spans="1:69" ht="15.75" x14ac:dyDescent="0.25">
      <c r="A21" s="15" t="s">
        <v>19</v>
      </c>
      <c r="B21" s="16"/>
      <c r="C21" s="17"/>
      <c r="D21" s="44">
        <f>('Total Revenues by County'!D21/'Total Revenues by County'!D$4)</f>
        <v>51.722323797371843</v>
      </c>
      <c r="E21" s="44">
        <f>('Total Revenues by County'!E21/'Total Revenues by County'!E$4)</f>
        <v>46.325644353791951</v>
      </c>
      <c r="F21" s="44">
        <f>('Total Revenues by County'!F21/'Total Revenues by County'!F$4)</f>
        <v>14.460549040996273</v>
      </c>
      <c r="G21" s="44">
        <f>('Total Revenues by County'!G21/'Total Revenues by County'!G$4)</f>
        <v>30.780284256559767</v>
      </c>
      <c r="H21" s="44">
        <f>('Total Revenues by County'!H21/'Total Revenues by County'!H$4)</f>
        <v>102.74574060630775</v>
      </c>
      <c r="I21" s="44">
        <f>('Total Revenues by County'!I21/'Total Revenues by County'!I$4)</f>
        <v>20.350895356355011</v>
      </c>
      <c r="J21" s="44">
        <f>('Total Revenues by County'!J21/'Total Revenues by County'!J$4)</f>
        <v>2.2981481481481483</v>
      </c>
      <c r="K21" s="44">
        <f>('Total Revenues by County'!K21/'Total Revenues by County'!K$4)</f>
        <v>418.40271633910237</v>
      </c>
      <c r="L21" s="44">
        <f>('Total Revenues by County'!L21/'Total Revenues by County'!L$4)</f>
        <v>66.357969717728963</v>
      </c>
      <c r="M21" s="44">
        <f>('Total Revenues by County'!M21/'Total Revenues by County'!M$4)</f>
        <v>19.823286463634989</v>
      </c>
      <c r="N21" s="44">
        <f>('Total Revenues by County'!N21/'Total Revenues by County'!N$4)</f>
        <v>184.9751257845472</v>
      </c>
      <c r="O21" s="44">
        <f>('Total Revenues by County'!O21/'Total Revenues by County'!O$4)</f>
        <v>137.8970772686171</v>
      </c>
      <c r="P21" s="44">
        <f>('Total Revenues by County'!P21/'Total Revenues by County'!P$4)</f>
        <v>139.22073930736178</v>
      </c>
      <c r="Q21" s="44">
        <f>('Total Revenues by County'!Q21/'Total Revenues by County'!Q$4)</f>
        <v>113.01705121325941</v>
      </c>
      <c r="R21" s="44">
        <f>('Total Revenues by County'!R21/'Total Revenues by County'!R$4)</f>
        <v>99.515320046711793</v>
      </c>
      <c r="S21" s="44">
        <f>('Total Revenues by County'!S21/'Total Revenues by County'!S$4)</f>
        <v>16.92317765168049</v>
      </c>
      <c r="T21" s="44">
        <f>('Total Revenues by County'!T21/'Total Revenues by County'!T$4)</f>
        <v>56.756797583081571</v>
      </c>
      <c r="U21" s="44">
        <f>('Total Revenues by County'!U21/'Total Revenues by County'!U$4)</f>
        <v>7.2843913707049461</v>
      </c>
      <c r="V21" s="44">
        <f>('Total Revenues by County'!V21/'Total Revenues by County'!V$4)</f>
        <v>85.147732668566007</v>
      </c>
      <c r="W21" s="44">
        <f>('Total Revenues by County'!W21/'Total Revenues by County'!W$4)</f>
        <v>19.311259293324134</v>
      </c>
      <c r="X21" s="44">
        <f>('Total Revenues by County'!X21/'Total Revenues by County'!X$4)</f>
        <v>2.4788910271830646</v>
      </c>
      <c r="Y21" s="44">
        <f>('Total Revenues by County'!Y21/'Total Revenues by County'!Y$4)</f>
        <v>5.2393453801568359</v>
      </c>
      <c r="Z21" s="44">
        <f>('Total Revenues by County'!Z21/'Total Revenues by County'!Z$4)</f>
        <v>112.97004016354886</v>
      </c>
      <c r="AA21" s="44">
        <f>('Total Revenues by County'!AA21/'Total Revenues by County'!AA$4)</f>
        <v>18.882825123794632</v>
      </c>
      <c r="AB21" s="44">
        <f>('Total Revenues by County'!AB21/'Total Revenues by County'!AB$4)</f>
        <v>166.05651716127306</v>
      </c>
      <c r="AC21" s="44">
        <f>('Total Revenues by County'!AC21/'Total Revenues by County'!AC$4)</f>
        <v>73.092306783149979</v>
      </c>
      <c r="AD21" s="44">
        <f>('Total Revenues by County'!AD21/'Total Revenues by County'!AD$4)</f>
        <v>53.366618938392087</v>
      </c>
      <c r="AE21" s="44">
        <f>('Total Revenues by County'!AE21/'Total Revenues by County'!AE$4)</f>
        <v>5.2846573014047893</v>
      </c>
      <c r="AF21" s="44">
        <f>('Total Revenues by County'!AF21/'Total Revenues by County'!AF$4)</f>
        <v>213.58600505429956</v>
      </c>
      <c r="AG21" s="44">
        <f>('Total Revenues by County'!AG21/'Total Revenues by County'!AG$4)</f>
        <v>36.12422286225047</v>
      </c>
      <c r="AH21" s="44">
        <f>('Total Revenues by County'!AH21/'Total Revenues by County'!AH$4)</f>
        <v>9.391019450958753</v>
      </c>
      <c r="AI21" s="44">
        <f>('Total Revenues by County'!AI21/'Total Revenues by County'!AI$4)</f>
        <v>67.535204732629623</v>
      </c>
      <c r="AJ21" s="44">
        <f>('Total Revenues by County'!AJ21/'Total Revenues by County'!AJ$4)</f>
        <v>79.531712887942348</v>
      </c>
      <c r="AK21" s="44">
        <f>('Total Revenues by County'!AK21/'Total Revenues by County'!AK$4)</f>
        <v>50.575656942511742</v>
      </c>
      <c r="AL21" s="44">
        <f>('Total Revenues by County'!AL21/'Total Revenues by County'!AL$4)</f>
        <v>39.458822752380321</v>
      </c>
      <c r="AM21" s="44">
        <f>('Total Revenues by County'!AM21/'Total Revenues by County'!AM$4)</f>
        <v>138.40771336275984</v>
      </c>
      <c r="AN21" s="44">
        <f>('Total Revenues by County'!AN21/'Total Revenues by County'!AN$4)</f>
        <v>2.3720238095238093</v>
      </c>
      <c r="AO21" s="44">
        <f>('Total Revenues by County'!AO21/'Total Revenues by County'!AO$4)</f>
        <v>85.632706102505452</v>
      </c>
      <c r="AP21" s="44">
        <f>('Total Revenues by County'!AP21/'Total Revenues by County'!AP$4)</f>
        <v>94.638847174565356</v>
      </c>
      <c r="AQ21" s="44">
        <f>('Total Revenues by County'!AQ21/'Total Revenues by County'!AQ$4)</f>
        <v>149.773271940049</v>
      </c>
      <c r="AR21" s="44">
        <f>('Total Revenues by County'!AR21/'Total Revenues by County'!AR$4)</f>
        <v>107.38549081991118</v>
      </c>
      <c r="AS21" s="44">
        <f>('Total Revenues by County'!AS21/'Total Revenues by County'!AS$4)</f>
        <v>88.211654424587735</v>
      </c>
      <c r="AT21" s="44">
        <f>('Total Revenues by County'!AT21/'Total Revenues by County'!AT$4)</f>
        <v>255.22388785882416</v>
      </c>
      <c r="AU21" s="44">
        <f>('Total Revenues by County'!AU21/'Total Revenues by County'!AU$4)</f>
        <v>67.758983055202265</v>
      </c>
      <c r="AV21" s="44">
        <f>('Total Revenues by County'!AV21/'Total Revenues by County'!AV$4)</f>
        <v>13.767448490345989</v>
      </c>
      <c r="AW21" s="44">
        <f>('Total Revenues by County'!AW21/'Total Revenues by County'!AW$4)</f>
        <v>23.867176395628093</v>
      </c>
      <c r="AX21" s="44">
        <f>('Total Revenues by County'!AX21/'Total Revenues by County'!AX$4)</f>
        <v>175.06317152548408</v>
      </c>
      <c r="AY21" s="44">
        <f>('Total Revenues by County'!AY21/'Total Revenues by County'!AY$4)</f>
        <v>223.25626738358804</v>
      </c>
      <c r="AZ21" s="44">
        <f>('Total Revenues by County'!AZ21/'Total Revenues by County'!AZ$4)</f>
        <v>76.772408084550221</v>
      </c>
      <c r="BA21" s="44">
        <f>('Total Revenues by County'!BA21/'Total Revenues by County'!BA$4)</f>
        <v>161.52036227383093</v>
      </c>
      <c r="BB21" s="44">
        <f>('Total Revenues by County'!BB21/'Total Revenues by County'!BB$4)</f>
        <v>32.368697286419319</v>
      </c>
      <c r="BC21" s="44">
        <f>('Total Revenues by County'!BC21/'Total Revenues by County'!BC$4)</f>
        <v>85.312951224827628</v>
      </c>
      <c r="BD21" s="44">
        <f>('Total Revenues by County'!BD21/'Total Revenues by County'!BD$4)</f>
        <v>16.365647097516856</v>
      </c>
      <c r="BE21" s="44">
        <f>('Total Revenues by County'!BE21/'Total Revenues by County'!BE$4)</f>
        <v>98.628906232265038</v>
      </c>
      <c r="BF21" s="44">
        <f>('Total Revenues by County'!BF21/'Total Revenues by County'!BF$4)</f>
        <v>68.684911858919634</v>
      </c>
      <c r="BG21" s="44">
        <f>('Total Revenues by County'!BG21/'Total Revenues by County'!BG$4)</f>
        <v>82.545491560335066</v>
      </c>
      <c r="BH21" s="44">
        <f>('Total Revenues by County'!BH21/'Total Revenues by County'!BH$4)</f>
        <v>329.15134230035693</v>
      </c>
      <c r="BI21" s="44">
        <f>('Total Revenues by County'!BI21/'Total Revenues by County'!BI$4)</f>
        <v>53.328459400967219</v>
      </c>
      <c r="BJ21" s="44">
        <f>('Total Revenues by County'!BJ21/'Total Revenues by County'!BJ$4)</f>
        <v>82.907764574917564</v>
      </c>
      <c r="BK21" s="44">
        <f>('Total Revenues by County'!BK21/'Total Revenues by County'!BK$4)</f>
        <v>105.67769284538547</v>
      </c>
      <c r="BL21" s="44">
        <f>('Total Revenues by County'!BL21/'Total Revenues by County'!BL$4)</f>
        <v>63.308434914138267</v>
      </c>
      <c r="BM21" s="44">
        <f>('Total Revenues by County'!BM21/'Total Revenues by County'!BM$4)</f>
        <v>34.316862843834585</v>
      </c>
      <c r="BN21" s="44">
        <f>('Total Revenues by County'!BN21/'Total Revenues by County'!BN$4)</f>
        <v>39.271511429018709</v>
      </c>
      <c r="BO21" s="44">
        <f>('Total Revenues by County'!BO21/'Total Revenues by County'!BO$4)</f>
        <v>37.320832937751192</v>
      </c>
      <c r="BP21" s="44">
        <f>('Total Revenues by County'!BP21/'Total Revenues by County'!BP$4)</f>
        <v>46.119298412849723</v>
      </c>
      <c r="BQ21" s="49">
        <f>('Total Revenues by County'!BQ21/'Total Revenues by County'!BQ$4)</f>
        <v>6.1911764705882355</v>
      </c>
    </row>
    <row r="22" spans="1:69" x14ac:dyDescent="0.25">
      <c r="A22" s="10"/>
      <c r="B22" s="11">
        <v>322</v>
      </c>
      <c r="C22" s="12" t="s">
        <v>20</v>
      </c>
      <c r="D22" s="45">
        <f>('Total Revenues by County'!D22/'Total Revenues by County'!D$4)</f>
        <v>5.1323999657670134</v>
      </c>
      <c r="E22" s="45">
        <f>('Total Revenues by County'!E22/'Total Revenues by County'!E$4)</f>
        <v>3.6329315779714446</v>
      </c>
      <c r="F22" s="45">
        <f>('Total Revenues by County'!F22/'Total Revenues by County'!F$4)</f>
        <v>5.3536155804017813</v>
      </c>
      <c r="G22" s="45">
        <f>('Total Revenues by County'!G22/'Total Revenues by County'!G$4)</f>
        <v>2.8977040816326531</v>
      </c>
      <c r="H22" s="45">
        <f>('Total Revenues by County'!H22/'Total Revenues by County'!H$4)</f>
        <v>5.5365842940734975</v>
      </c>
      <c r="I22" s="45">
        <f>('Total Revenues by County'!I22/'Total Revenues by County'!I$4)</f>
        <v>4.3116440812224015</v>
      </c>
      <c r="J22" s="45">
        <f>('Total Revenues by County'!J22/'Total Revenues by County'!J$4)</f>
        <v>1.9029492455418382</v>
      </c>
      <c r="K22" s="45">
        <f>('Total Revenues by County'!K22/'Total Revenues by County'!K$4)</f>
        <v>23.464136110296273</v>
      </c>
      <c r="L22" s="45">
        <f>('Total Revenues by County'!L22/'Total Revenues by County'!L$4)</f>
        <v>17.64229591622744</v>
      </c>
      <c r="M22" s="45">
        <f>('Total Revenues by County'!M22/'Total Revenues by County'!M$4)</f>
        <v>12.928677534202542</v>
      </c>
      <c r="N22" s="45">
        <f>('Total Revenues by County'!N22/'Total Revenues by County'!N$4)</f>
        <v>66.779030388175968</v>
      </c>
      <c r="O22" s="45">
        <f>('Total Revenues by County'!O22/'Total Revenues by County'!O$4)</f>
        <v>3.3911559665140159</v>
      </c>
      <c r="P22" s="45">
        <f>('Total Revenues by County'!P22/'Total Revenues by County'!P$4)</f>
        <v>8.3063942403460338</v>
      </c>
      <c r="Q22" s="45">
        <f>('Total Revenues by County'!Q22/'Total Revenues by County'!Q$4)</f>
        <v>3.3335121922136768</v>
      </c>
      <c r="R22" s="45">
        <f>('Total Revenues by County'!R22/'Total Revenues by County'!R$4)</f>
        <v>1.0680966237184906</v>
      </c>
      <c r="S22" s="45">
        <f>('Total Revenues by County'!S22/'Total Revenues by County'!S$4)</f>
        <v>7.9801348271012174</v>
      </c>
      <c r="T22" s="45">
        <f>('Total Revenues by County'!T22/'Total Revenues by County'!T$4)</f>
        <v>12.547583081570997</v>
      </c>
      <c r="U22" s="45">
        <f>('Total Revenues by County'!U22/'Total Revenues by County'!U$4)</f>
        <v>4.639999175019593</v>
      </c>
      <c r="V22" s="45">
        <f>('Total Revenues by County'!V22/'Total Revenues by County'!V$4)</f>
        <v>9.1537274453941126</v>
      </c>
      <c r="W22" s="45">
        <f>('Total Revenues by County'!W22/'Total Revenues by County'!W$4)</f>
        <v>11.3022917145704</v>
      </c>
      <c r="X22" s="45">
        <f>('Total Revenues by County'!X22/'Total Revenues by County'!X$4)</f>
        <v>0</v>
      </c>
      <c r="Y22" s="45">
        <f>('Total Revenues by County'!Y22/'Total Revenues by County'!Y$4)</f>
        <v>5.1643368564609613</v>
      </c>
      <c r="Z22" s="45">
        <f>('Total Revenues by County'!Z22/'Total Revenues by County'!Z$4)</f>
        <v>11.78612005644607</v>
      </c>
      <c r="AA22" s="45">
        <f>('Total Revenues by County'!AA22/'Total Revenues by County'!AA$4)</f>
        <v>8.8346103726869956</v>
      </c>
      <c r="AB22" s="45">
        <f>('Total Revenues by County'!AB22/'Total Revenues by County'!AB$4)</f>
        <v>18.277883935087434</v>
      </c>
      <c r="AC22" s="45">
        <f>('Total Revenues by County'!AC22/'Total Revenues by County'!AC$4)</f>
        <v>6.7577094680442427</v>
      </c>
      <c r="AD22" s="45">
        <f>('Total Revenues by County'!AD22/'Total Revenues by County'!AD$4)</f>
        <v>8.0004546136633952</v>
      </c>
      <c r="AE22" s="45">
        <f>('Total Revenues by County'!AE22/'Total Revenues by County'!AE$4)</f>
        <v>4.9434584812278155</v>
      </c>
      <c r="AF22" s="45">
        <f>('Total Revenues by County'!AF22/'Total Revenues by County'!AF$4)</f>
        <v>24.078963185574757</v>
      </c>
      <c r="AG22" s="45">
        <f>('Total Revenues by County'!AG22/'Total Revenues by County'!AG$4)</f>
        <v>3.8737312543450195</v>
      </c>
      <c r="AH22" s="45">
        <f>('Total Revenues by County'!AH22/'Total Revenues by County'!AH$4)</f>
        <v>7.0720099324044696</v>
      </c>
      <c r="AI22" s="45">
        <f>('Total Revenues by County'!AI22/'Total Revenues by County'!AI$4)</f>
        <v>5.7507249739009394</v>
      </c>
      <c r="AJ22" s="45">
        <f>('Total Revenues by County'!AJ22/'Total Revenues by County'!AJ$4)</f>
        <v>7.5930737534145099</v>
      </c>
      <c r="AK22" s="45">
        <f>('Total Revenues by County'!AK22/'Total Revenues by County'!AK$4)</f>
        <v>11.462570109868794</v>
      </c>
      <c r="AL22" s="45">
        <f>('Total Revenues by County'!AL22/'Total Revenues by County'!AL$4)</f>
        <v>6.8963155827316625</v>
      </c>
      <c r="AM22" s="45">
        <f>('Total Revenues by County'!AM22/'Total Revenues by County'!AM$4)</f>
        <v>6.8296057011811699</v>
      </c>
      <c r="AN22" s="45">
        <f>('Total Revenues by County'!AN22/'Total Revenues by County'!AN$4)</f>
        <v>2.3663003663003663</v>
      </c>
      <c r="AO22" s="45">
        <f>('Total Revenues by County'!AO22/'Total Revenues by County'!AO$4)</f>
        <v>7.0938247219045643</v>
      </c>
      <c r="AP22" s="45">
        <f>('Total Revenues by County'!AP22/'Total Revenues by County'!AP$4)</f>
        <v>21.70356636492529</v>
      </c>
      <c r="AQ22" s="45">
        <f>('Total Revenues by County'!AQ22/'Total Revenues by County'!AQ$4)</f>
        <v>10.086050863487674</v>
      </c>
      <c r="AR22" s="45">
        <f>('Total Revenues by County'!AR22/'Total Revenues by County'!AR$4)</f>
        <v>29.525823556704449</v>
      </c>
      <c r="AS22" s="45">
        <f>('Total Revenues by County'!AS22/'Total Revenues by County'!AS$4)</f>
        <v>19.870147445528982</v>
      </c>
      <c r="AT22" s="45">
        <f>('Total Revenues by County'!AT22/'Total Revenues by County'!AT$4)</f>
        <v>64.298802056622876</v>
      </c>
      <c r="AU22" s="45">
        <f>('Total Revenues by County'!AU22/'Total Revenues by County'!AU$4)</f>
        <v>19.838182962706028</v>
      </c>
      <c r="AV22" s="45">
        <f>('Total Revenues by County'!AV22/'Total Revenues by County'!AV$4)</f>
        <v>8.4130361539458338</v>
      </c>
      <c r="AW22" s="45">
        <f>('Total Revenues by County'!AW22/'Total Revenues by County'!AW$4)</f>
        <v>12.206587266578444</v>
      </c>
      <c r="AX22" s="45">
        <f>('Total Revenues by County'!AX22/'Total Revenues by County'!AX$4)</f>
        <v>20.013110879757448</v>
      </c>
      <c r="AY22" s="45">
        <f>('Total Revenues by County'!AY22/'Total Revenues by County'!AY$4)</f>
        <v>21.103232960212104</v>
      </c>
      <c r="AZ22" s="45">
        <f>('Total Revenues by County'!AZ22/'Total Revenues by County'!AZ$4)</f>
        <v>13.135666047059043</v>
      </c>
      <c r="BA22" s="45">
        <f>('Total Revenues by County'!BA22/'Total Revenues by County'!BA$4)</f>
        <v>12.820167867254995</v>
      </c>
      <c r="BB22" s="45">
        <f>('Total Revenues by County'!BB22/'Total Revenues by County'!BB$4)</f>
        <v>6.5864248681865849</v>
      </c>
      <c r="BC22" s="45">
        <f>('Total Revenues by County'!BC22/'Total Revenues by County'!BC$4)</f>
        <v>9.7881355015309381</v>
      </c>
      <c r="BD22" s="45">
        <f>('Total Revenues by County'!BD22/'Total Revenues by County'!BD$4)</f>
        <v>4.6825494710299838</v>
      </c>
      <c r="BE22" s="45">
        <f>('Total Revenues by County'!BE22/'Total Revenues by County'!BE$4)</f>
        <v>35.808705285189575</v>
      </c>
      <c r="BF22" s="45">
        <f>('Total Revenues by County'!BF22/'Total Revenues by County'!BF$4)</f>
        <v>6.7516272462144755</v>
      </c>
      <c r="BG22" s="45">
        <f>('Total Revenues by County'!BG22/'Total Revenues by County'!BG$4)</f>
        <v>14.341909717440377</v>
      </c>
      <c r="BH22" s="45">
        <f>('Total Revenues by County'!BH22/'Total Revenues by County'!BH$4)</f>
        <v>21.159083741721687</v>
      </c>
      <c r="BI22" s="45">
        <f>('Total Revenues by County'!BI22/'Total Revenues by County'!BI$4)</f>
        <v>6.9272428104487851</v>
      </c>
      <c r="BJ22" s="45">
        <f>('Total Revenues by County'!BJ22/'Total Revenues by County'!BJ$4)</f>
        <v>12.19838585897771</v>
      </c>
      <c r="BK22" s="45">
        <f>('Total Revenues by County'!BK22/'Total Revenues by County'!BK$4)</f>
        <v>4.7296669597961625</v>
      </c>
      <c r="BL22" s="45">
        <f>('Total Revenues by County'!BL22/'Total Revenues by County'!BL$4)</f>
        <v>7.4807812082925524</v>
      </c>
      <c r="BM22" s="45">
        <f>('Total Revenues by County'!BM22/'Total Revenues by County'!BM$4)</f>
        <v>4.1308617108327566</v>
      </c>
      <c r="BN22" s="45">
        <f>('Total Revenues by County'!BN22/'Total Revenues by County'!BN$4)</f>
        <v>2.6784355183790063</v>
      </c>
      <c r="BO22" s="45">
        <f>('Total Revenues by County'!BO22/'Total Revenues by County'!BO$4)</f>
        <v>0</v>
      </c>
      <c r="BP22" s="45">
        <f>('Total Revenues by County'!BP22/'Total Revenues by County'!BP$4)</f>
        <v>39.984176159382301</v>
      </c>
      <c r="BQ22" s="14">
        <f>('Total Revenues by County'!BQ22/'Total Revenues by County'!BQ$4)</f>
        <v>5.7566698810671806</v>
      </c>
    </row>
    <row r="23" spans="1:69" x14ac:dyDescent="0.25">
      <c r="A23" s="10"/>
      <c r="B23" s="11">
        <v>323.10000000000002</v>
      </c>
      <c r="C23" s="12" t="s">
        <v>21</v>
      </c>
      <c r="D23" s="45">
        <f>('Total Revenues by County'!D23/'Total Revenues by County'!D$4)</f>
        <v>0</v>
      </c>
      <c r="E23" s="45">
        <f>('Total Revenues by County'!E23/'Total Revenues by County'!E$4)</f>
        <v>20.692749860930835</v>
      </c>
      <c r="F23" s="45">
        <f>('Total Revenues by County'!F23/'Total Revenues by County'!F$4)</f>
        <v>0</v>
      </c>
      <c r="G23" s="45">
        <f>('Total Revenues by County'!G23/'Total Revenues by County'!G$4)</f>
        <v>0</v>
      </c>
      <c r="H23" s="45">
        <f>('Total Revenues by County'!H23/'Total Revenues by County'!H$4)</f>
        <v>23.914385000325179</v>
      </c>
      <c r="I23" s="45">
        <f>('Total Revenues by County'!I23/'Total Revenues by County'!I$4)</f>
        <v>0.44701762673003642</v>
      </c>
      <c r="J23" s="45">
        <f>('Total Revenues by County'!J23/'Total Revenues by County'!J$4)</f>
        <v>0</v>
      </c>
      <c r="K23" s="45">
        <f>('Total Revenues by County'!K23/'Total Revenues by County'!K$4)</f>
        <v>52.496872983279552</v>
      </c>
      <c r="L23" s="45">
        <f>('Total Revenues by County'!L23/'Total Revenues by County'!L$4)</f>
        <v>0</v>
      </c>
      <c r="M23" s="45">
        <f>('Total Revenues by County'!M23/'Total Revenues by County'!M$4)</f>
        <v>3.8301001845890095E-2</v>
      </c>
      <c r="N23" s="45">
        <f>('Total Revenues by County'!N23/'Total Revenues by County'!N$4)</f>
        <v>0</v>
      </c>
      <c r="O23" s="45">
        <f>('Total Revenues by County'!O23/'Total Revenues by County'!O$4)</f>
        <v>0</v>
      </c>
      <c r="P23" s="45">
        <f>('Total Revenues by County'!P23/'Total Revenues by County'!P$4)</f>
        <v>33.948350929114142</v>
      </c>
      <c r="Q23" s="45">
        <f>('Total Revenues by County'!Q23/'Total Revenues by County'!Q$4)</f>
        <v>0</v>
      </c>
      <c r="R23" s="45">
        <f>('Total Revenues by County'!R23/'Total Revenues by County'!R$4)</f>
        <v>37.228584516720112</v>
      </c>
      <c r="S23" s="45">
        <f>('Total Revenues by County'!S23/'Total Revenues by County'!S$4)</f>
        <v>0</v>
      </c>
      <c r="T23" s="45">
        <f>('Total Revenues by County'!T23/'Total Revenues by County'!T$4)</f>
        <v>0</v>
      </c>
      <c r="U23" s="45">
        <f>('Total Revenues by County'!U23/'Total Revenues by County'!U$4)</f>
        <v>0</v>
      </c>
      <c r="V23" s="45">
        <f>('Total Revenues by County'!V23/'Total Revenues by County'!V$4)</f>
        <v>0</v>
      </c>
      <c r="W23" s="45">
        <f>('Total Revenues by County'!W23/'Total Revenues by County'!W$4)</f>
        <v>0</v>
      </c>
      <c r="X23" s="45">
        <f>('Total Revenues by County'!X23/'Total Revenues by County'!X$4)</f>
        <v>0</v>
      </c>
      <c r="Y23" s="45">
        <f>('Total Revenues by County'!Y23/'Total Revenues by County'!Y$4)</f>
        <v>0</v>
      </c>
      <c r="Z23" s="45">
        <f>('Total Revenues by County'!Z23/'Total Revenues by County'!Z$4)</f>
        <v>0</v>
      </c>
      <c r="AA23" s="45">
        <f>('Total Revenues by County'!AA23/'Total Revenues by County'!AA$4)</f>
        <v>0</v>
      </c>
      <c r="AB23" s="45">
        <f>('Total Revenues by County'!AB23/'Total Revenues by County'!AB$4)</f>
        <v>0</v>
      </c>
      <c r="AC23" s="45">
        <f>('Total Revenues by County'!AC23/'Total Revenues by County'!AC$4)</f>
        <v>0</v>
      </c>
      <c r="AD23" s="45">
        <f>('Total Revenues by County'!AD23/'Total Revenues by County'!AD$4)</f>
        <v>0</v>
      </c>
      <c r="AE23" s="45">
        <f>('Total Revenues by County'!AE23/'Total Revenues by County'!AE$4)</f>
        <v>0</v>
      </c>
      <c r="AF23" s="45">
        <f>('Total Revenues by County'!AF23/'Total Revenues by County'!AF$4)</f>
        <v>48.293784577556181</v>
      </c>
      <c r="AG23" s="45">
        <f>('Total Revenues by County'!AG23/'Total Revenues by County'!AG$4)</f>
        <v>0</v>
      </c>
      <c r="AH23" s="45">
        <f>('Total Revenues by County'!AH23/'Total Revenues by County'!AH$4)</f>
        <v>0</v>
      </c>
      <c r="AI23" s="45">
        <f>('Total Revenues by County'!AI23/'Total Revenues by County'!AI$4)</f>
        <v>0</v>
      </c>
      <c r="AJ23" s="45">
        <f>('Total Revenues by County'!AJ23/'Total Revenues by County'!AJ$4)</f>
        <v>0</v>
      </c>
      <c r="AK23" s="45">
        <f>('Total Revenues by County'!AK23/'Total Revenues by County'!AK$4)</f>
        <v>25.523004559621125</v>
      </c>
      <c r="AL23" s="45">
        <f>('Total Revenues by County'!AL23/'Total Revenues by County'!AL$4)</f>
        <v>0</v>
      </c>
      <c r="AM23" s="45">
        <f>('Total Revenues by County'!AM23/'Total Revenues by County'!AM$4)</f>
        <v>0</v>
      </c>
      <c r="AN23" s="45">
        <f>('Total Revenues by County'!AN23/'Total Revenues by County'!AN$4)</f>
        <v>0</v>
      </c>
      <c r="AO23" s="45">
        <f>('Total Revenues by County'!AO23/'Total Revenues by County'!AO$4)</f>
        <v>0</v>
      </c>
      <c r="AP23" s="45">
        <f>('Total Revenues by County'!AP23/'Total Revenues by County'!AP$4)</f>
        <v>0</v>
      </c>
      <c r="AQ23" s="45">
        <f>('Total Revenues by County'!AQ23/'Total Revenues by County'!AQ$4)</f>
        <v>0</v>
      </c>
      <c r="AR23" s="45">
        <f>('Total Revenues by County'!AR23/'Total Revenues by County'!AR$4)</f>
        <v>43.325982634055812</v>
      </c>
      <c r="AS23" s="45">
        <f>('Total Revenues by County'!AS23/'Total Revenues by County'!AS$4)</f>
        <v>9.3716092378759726</v>
      </c>
      <c r="AT23" s="45">
        <f>('Total Revenues by County'!AT23/'Total Revenues by County'!AT$4)</f>
        <v>0</v>
      </c>
      <c r="AU23" s="45">
        <f>('Total Revenues by County'!AU23/'Total Revenues by County'!AU$4)</f>
        <v>0</v>
      </c>
      <c r="AV23" s="45">
        <f>('Total Revenues by County'!AV23/'Total Revenues by County'!AV$4)</f>
        <v>0</v>
      </c>
      <c r="AW23" s="45">
        <f>('Total Revenues by County'!AW23/'Total Revenues by County'!AW$4)</f>
        <v>0</v>
      </c>
      <c r="AX23" s="45">
        <f>('Total Revenues by County'!AX23/'Total Revenues by County'!AX$4)</f>
        <v>0</v>
      </c>
      <c r="AY23" s="45">
        <f>('Total Revenues by County'!AY23/'Total Revenues by County'!AY$4)</f>
        <v>0</v>
      </c>
      <c r="AZ23" s="45">
        <f>('Total Revenues by County'!AZ23/'Total Revenues by County'!AZ$4)</f>
        <v>24.303864009179868</v>
      </c>
      <c r="BA23" s="45">
        <f>('Total Revenues by County'!BA23/'Total Revenues by County'!BA$4)</f>
        <v>0</v>
      </c>
      <c r="BB23" s="45">
        <f>('Total Revenues by County'!BB23/'Total Revenues by County'!BB$4)</f>
        <v>0</v>
      </c>
      <c r="BC23" s="45">
        <f>('Total Revenues by County'!BC23/'Total Revenues by County'!BC$4)</f>
        <v>0</v>
      </c>
      <c r="BD23" s="45">
        <f>('Total Revenues by County'!BD23/'Total Revenues by County'!BD$4)</f>
        <v>0</v>
      </c>
      <c r="BE23" s="45">
        <f>('Total Revenues by County'!BE23/'Total Revenues by County'!BE$4)</f>
        <v>0</v>
      </c>
      <c r="BF23" s="45">
        <f>('Total Revenues by County'!BF23/'Total Revenues by County'!BF$4)</f>
        <v>13.742898513110175</v>
      </c>
      <c r="BG23" s="45">
        <f>('Total Revenues by County'!BG23/'Total Revenues by County'!BG$4)</f>
        <v>38.925668676538393</v>
      </c>
      <c r="BH23" s="45">
        <f>('Total Revenues by County'!BH23/'Total Revenues by County'!BH$4)</f>
        <v>41.699525451896939</v>
      </c>
      <c r="BI23" s="45">
        <f>('Total Revenues by County'!BI23/'Total Revenues by County'!BI$4)</f>
        <v>0</v>
      </c>
      <c r="BJ23" s="45">
        <f>('Total Revenues by County'!BJ23/'Total Revenues by County'!BJ$4)</f>
        <v>0</v>
      </c>
      <c r="BK23" s="45">
        <f>('Total Revenues by County'!BK23/'Total Revenues by County'!BK$4)</f>
        <v>0</v>
      </c>
      <c r="BL23" s="45">
        <f>('Total Revenues by County'!BL23/'Total Revenues by County'!BL$4)</f>
        <v>0</v>
      </c>
      <c r="BM23" s="45">
        <f>('Total Revenues by County'!BM23/'Total Revenues by County'!BM$4)</f>
        <v>0</v>
      </c>
      <c r="BN23" s="45">
        <f>('Total Revenues by County'!BN23/'Total Revenues by County'!BN$4)</f>
        <v>0</v>
      </c>
      <c r="BO23" s="45">
        <f>('Total Revenues by County'!BO23/'Total Revenues by County'!BO$4)</f>
        <v>0</v>
      </c>
      <c r="BP23" s="45">
        <f>('Total Revenues by County'!BP23/'Total Revenues by County'!BP$4)</f>
        <v>0</v>
      </c>
      <c r="BQ23" s="14">
        <f>('Total Revenues by County'!BQ23/'Total Revenues by County'!BQ$4)</f>
        <v>0</v>
      </c>
    </row>
    <row r="24" spans="1:69" x14ac:dyDescent="0.25">
      <c r="A24" s="10"/>
      <c r="B24" s="11">
        <v>323.2</v>
      </c>
      <c r="C24" s="12" t="s">
        <v>22</v>
      </c>
      <c r="D24" s="45">
        <f>('Total Revenues by County'!D24/'Total Revenues by County'!D$4)</f>
        <v>0</v>
      </c>
      <c r="E24" s="45">
        <f>('Total Revenues by County'!E24/'Total Revenues by County'!E$4)</f>
        <v>0</v>
      </c>
      <c r="F24" s="45">
        <f>('Total Revenues by County'!F24/'Total Revenues by County'!F$4)</f>
        <v>0</v>
      </c>
      <c r="G24" s="45">
        <f>('Total Revenues by County'!G24/'Total Revenues by County'!G$4)</f>
        <v>0</v>
      </c>
      <c r="H24" s="45">
        <f>('Total Revenues by County'!H24/'Total Revenues by County'!H$4)</f>
        <v>0</v>
      </c>
      <c r="I24" s="45">
        <f>('Total Revenues by County'!I24/'Total Revenues by County'!I$4)</f>
        <v>0</v>
      </c>
      <c r="J24" s="45">
        <f>('Total Revenues by County'!J24/'Total Revenues by County'!J$4)</f>
        <v>0</v>
      </c>
      <c r="K24" s="45">
        <f>('Total Revenues by County'!K24/'Total Revenues by County'!K$4)</f>
        <v>0</v>
      </c>
      <c r="L24" s="45">
        <f>('Total Revenues by County'!L24/'Total Revenues by County'!L$4)</f>
        <v>0</v>
      </c>
      <c r="M24" s="45">
        <f>('Total Revenues by County'!M24/'Total Revenues by County'!M$4)</f>
        <v>0</v>
      </c>
      <c r="N24" s="45">
        <f>('Total Revenues by County'!N24/'Total Revenues by County'!N$4)</f>
        <v>0</v>
      </c>
      <c r="O24" s="45">
        <f>('Total Revenues by County'!O24/'Total Revenues by County'!O$4)</f>
        <v>0</v>
      </c>
      <c r="P24" s="45">
        <f>('Total Revenues by County'!P24/'Total Revenues by County'!P$4)</f>
        <v>0</v>
      </c>
      <c r="Q24" s="45">
        <f>('Total Revenues by County'!Q24/'Total Revenues by County'!Q$4)</f>
        <v>0</v>
      </c>
      <c r="R24" s="45">
        <f>('Total Revenues by County'!R24/'Total Revenues by County'!R$4)</f>
        <v>0</v>
      </c>
      <c r="S24" s="45">
        <f>('Total Revenues by County'!S24/'Total Revenues by County'!S$4)</f>
        <v>0</v>
      </c>
      <c r="T24" s="45">
        <f>('Total Revenues by County'!T24/'Total Revenues by County'!T$4)</f>
        <v>0</v>
      </c>
      <c r="U24" s="45">
        <f>('Total Revenues by County'!U24/'Total Revenues by County'!U$4)</f>
        <v>0</v>
      </c>
      <c r="V24" s="45">
        <f>('Total Revenues by County'!V24/'Total Revenues by County'!V$4)</f>
        <v>0</v>
      </c>
      <c r="W24" s="45">
        <f>('Total Revenues by County'!W24/'Total Revenues by County'!W$4)</f>
        <v>0</v>
      </c>
      <c r="X24" s="45">
        <f>('Total Revenues by County'!X24/'Total Revenues by County'!X$4)</f>
        <v>0</v>
      </c>
      <c r="Y24" s="45">
        <f>('Total Revenues by County'!Y24/'Total Revenues by County'!Y$4)</f>
        <v>0</v>
      </c>
      <c r="Z24" s="45">
        <f>('Total Revenues by County'!Z24/'Total Revenues by County'!Z$4)</f>
        <v>0</v>
      </c>
      <c r="AA24" s="45">
        <f>('Total Revenues by County'!AA24/'Total Revenues by County'!AA$4)</f>
        <v>0</v>
      </c>
      <c r="AB24" s="45">
        <f>('Total Revenues by County'!AB24/'Total Revenues by County'!AB$4)</f>
        <v>0</v>
      </c>
      <c r="AC24" s="45">
        <f>('Total Revenues by County'!AC24/'Total Revenues by County'!AC$4)</f>
        <v>0</v>
      </c>
      <c r="AD24" s="45">
        <f>('Total Revenues by County'!AD24/'Total Revenues by County'!AD$4)</f>
        <v>0</v>
      </c>
      <c r="AE24" s="45">
        <f>('Total Revenues by County'!AE24/'Total Revenues by County'!AE$4)</f>
        <v>0</v>
      </c>
      <c r="AF24" s="45">
        <f>('Total Revenues by County'!AF24/'Total Revenues by County'!AF$4)</f>
        <v>0</v>
      </c>
      <c r="AG24" s="45">
        <f>('Total Revenues by County'!AG24/'Total Revenues by County'!AG$4)</f>
        <v>0</v>
      </c>
      <c r="AH24" s="45">
        <f>('Total Revenues by County'!AH24/'Total Revenues by County'!AH$4)</f>
        <v>0</v>
      </c>
      <c r="AI24" s="45">
        <f>('Total Revenues by County'!AI24/'Total Revenues by County'!AI$4)</f>
        <v>0</v>
      </c>
      <c r="AJ24" s="45">
        <f>('Total Revenues by County'!AJ24/'Total Revenues by County'!AJ$4)</f>
        <v>0</v>
      </c>
      <c r="AK24" s="45">
        <f>('Total Revenues by County'!AK24/'Total Revenues by County'!AK$4)</f>
        <v>0</v>
      </c>
      <c r="AL24" s="45">
        <f>('Total Revenues by County'!AL24/'Total Revenues by County'!AL$4)</f>
        <v>0</v>
      </c>
      <c r="AM24" s="45">
        <f>('Total Revenues by County'!AM24/'Total Revenues by County'!AM$4)</f>
        <v>0</v>
      </c>
      <c r="AN24" s="45">
        <f>('Total Revenues by County'!AN24/'Total Revenues by County'!AN$4)</f>
        <v>0</v>
      </c>
      <c r="AO24" s="45">
        <f>('Total Revenues by County'!AO24/'Total Revenues by County'!AO$4)</f>
        <v>0</v>
      </c>
      <c r="AP24" s="45">
        <f>('Total Revenues by County'!AP24/'Total Revenues by County'!AP$4)</f>
        <v>0</v>
      </c>
      <c r="AQ24" s="45">
        <f>('Total Revenues by County'!AQ24/'Total Revenues by County'!AQ$4)</f>
        <v>0</v>
      </c>
      <c r="AR24" s="45">
        <f>('Total Revenues by County'!AR24/'Total Revenues by County'!AR$4)</f>
        <v>0</v>
      </c>
      <c r="AS24" s="45">
        <f>('Total Revenues by County'!AS24/'Total Revenues by County'!AS$4)</f>
        <v>0</v>
      </c>
      <c r="AT24" s="45">
        <f>('Total Revenues by County'!AT24/'Total Revenues by County'!AT$4)</f>
        <v>0</v>
      </c>
      <c r="AU24" s="45">
        <f>('Total Revenues by County'!AU24/'Total Revenues by County'!AU$4)</f>
        <v>0</v>
      </c>
      <c r="AV24" s="45">
        <f>('Total Revenues by County'!AV24/'Total Revenues by County'!AV$4)</f>
        <v>0</v>
      </c>
      <c r="AW24" s="45">
        <f>('Total Revenues by County'!AW24/'Total Revenues by County'!AW$4)</f>
        <v>0</v>
      </c>
      <c r="AX24" s="45">
        <f>('Total Revenues by County'!AX24/'Total Revenues by County'!AX$4)</f>
        <v>0</v>
      </c>
      <c r="AY24" s="45">
        <f>('Total Revenues by County'!AY24/'Total Revenues by County'!AY$4)</f>
        <v>0</v>
      </c>
      <c r="AZ24" s="45">
        <f>('Total Revenues by County'!AZ24/'Total Revenues by County'!AZ$4)</f>
        <v>1.6824107359056031</v>
      </c>
      <c r="BA24" s="45">
        <f>('Total Revenues by County'!BA24/'Total Revenues by County'!BA$4)</f>
        <v>0</v>
      </c>
      <c r="BB24" s="45">
        <f>('Total Revenues by County'!BB24/'Total Revenues by County'!BB$4)</f>
        <v>0</v>
      </c>
      <c r="BC24" s="45">
        <f>('Total Revenues by County'!BC24/'Total Revenues by County'!BC$4)</f>
        <v>0</v>
      </c>
      <c r="BD24" s="45">
        <f>('Total Revenues by County'!BD24/'Total Revenues by County'!BD$4)</f>
        <v>0</v>
      </c>
      <c r="BE24" s="45">
        <f>('Total Revenues by County'!BE24/'Total Revenues by County'!BE$4)</f>
        <v>0</v>
      </c>
      <c r="BF24" s="45">
        <f>('Total Revenues by County'!BF24/'Total Revenues by County'!BF$4)</f>
        <v>0</v>
      </c>
      <c r="BG24" s="45">
        <f>('Total Revenues by County'!BG24/'Total Revenues by County'!BG$4)</f>
        <v>0</v>
      </c>
      <c r="BH24" s="45">
        <f>('Total Revenues by County'!BH24/'Total Revenues by County'!BH$4)</f>
        <v>0</v>
      </c>
      <c r="BI24" s="45">
        <f>('Total Revenues by County'!BI24/'Total Revenues by County'!BI$4)</f>
        <v>0</v>
      </c>
      <c r="BJ24" s="45">
        <f>('Total Revenues by County'!BJ24/'Total Revenues by County'!BJ$4)</f>
        <v>0</v>
      </c>
      <c r="BK24" s="45">
        <f>('Total Revenues by County'!BK24/'Total Revenues by County'!BK$4)</f>
        <v>0</v>
      </c>
      <c r="BL24" s="45">
        <f>('Total Revenues by County'!BL24/'Total Revenues by County'!BL$4)</f>
        <v>0</v>
      </c>
      <c r="BM24" s="45">
        <f>('Total Revenues by County'!BM24/'Total Revenues by County'!BM$4)</f>
        <v>0</v>
      </c>
      <c r="BN24" s="45">
        <f>('Total Revenues by County'!BN24/'Total Revenues by County'!BN$4)</f>
        <v>0</v>
      </c>
      <c r="BO24" s="45">
        <f>('Total Revenues by County'!BO24/'Total Revenues by County'!BO$4)</f>
        <v>0</v>
      </c>
      <c r="BP24" s="45">
        <f>('Total Revenues by County'!BP24/'Total Revenues by County'!BP$4)</f>
        <v>0</v>
      </c>
      <c r="BQ24" s="14">
        <f>('Total Revenues by County'!BQ24/'Total Revenues by County'!BQ$4)</f>
        <v>0</v>
      </c>
    </row>
    <row r="25" spans="1:69" x14ac:dyDescent="0.25">
      <c r="A25" s="10"/>
      <c r="B25" s="11">
        <v>323.3</v>
      </c>
      <c r="C25" s="12" t="s">
        <v>23</v>
      </c>
      <c r="D25" s="45">
        <f>('Total Revenues by County'!D25/'Total Revenues by County'!D$4)</f>
        <v>0</v>
      </c>
      <c r="E25" s="45">
        <f>('Total Revenues by County'!E25/'Total Revenues by County'!E$4)</f>
        <v>0</v>
      </c>
      <c r="F25" s="45">
        <f>('Total Revenues by County'!F25/'Total Revenues by County'!F$4)</f>
        <v>0</v>
      </c>
      <c r="G25" s="45">
        <f>('Total Revenues by County'!G25/'Total Revenues by County'!G$4)</f>
        <v>0</v>
      </c>
      <c r="H25" s="45">
        <f>('Total Revenues by County'!H25/'Total Revenues by County'!H$4)</f>
        <v>0</v>
      </c>
      <c r="I25" s="45">
        <f>('Total Revenues by County'!I25/'Total Revenues by County'!I$4)</f>
        <v>0</v>
      </c>
      <c r="J25" s="45">
        <f>('Total Revenues by County'!J25/'Total Revenues by County'!J$4)</f>
        <v>0</v>
      </c>
      <c r="K25" s="45">
        <f>('Total Revenues by County'!K25/'Total Revenues by County'!K$4)</f>
        <v>0</v>
      </c>
      <c r="L25" s="45">
        <f>('Total Revenues by County'!L25/'Total Revenues by County'!L$4)</f>
        <v>0</v>
      </c>
      <c r="M25" s="45">
        <f>('Total Revenues by County'!M25/'Total Revenues by County'!M$4)</f>
        <v>0</v>
      </c>
      <c r="N25" s="45">
        <f>('Total Revenues by County'!N25/'Total Revenues by County'!N$4)</f>
        <v>0</v>
      </c>
      <c r="O25" s="45">
        <f>('Total Revenues by County'!O25/'Total Revenues by County'!O$4)</f>
        <v>0</v>
      </c>
      <c r="P25" s="45">
        <f>('Total Revenues by County'!P25/'Total Revenues by County'!P$4)</f>
        <v>0</v>
      </c>
      <c r="Q25" s="45">
        <f>('Total Revenues by County'!Q25/'Total Revenues by County'!Q$4)</f>
        <v>0</v>
      </c>
      <c r="R25" s="45">
        <f>('Total Revenues by County'!R25/'Total Revenues by County'!R$4)</f>
        <v>0</v>
      </c>
      <c r="S25" s="45">
        <f>('Total Revenues by County'!S25/'Total Revenues by County'!S$4)</f>
        <v>0</v>
      </c>
      <c r="T25" s="45">
        <f>('Total Revenues by County'!T25/'Total Revenues by County'!T$4)</f>
        <v>0</v>
      </c>
      <c r="U25" s="45">
        <f>('Total Revenues by County'!U25/'Total Revenues by County'!U$4)</f>
        <v>0</v>
      </c>
      <c r="V25" s="45">
        <f>('Total Revenues by County'!V25/'Total Revenues by County'!V$4)</f>
        <v>0</v>
      </c>
      <c r="W25" s="45">
        <f>('Total Revenues by County'!W25/'Total Revenues by County'!W$4)</f>
        <v>0</v>
      </c>
      <c r="X25" s="45">
        <f>('Total Revenues by County'!X25/'Total Revenues by County'!X$4)</f>
        <v>0</v>
      </c>
      <c r="Y25" s="45">
        <f>('Total Revenues by County'!Y25/'Total Revenues by County'!Y$4)</f>
        <v>0</v>
      </c>
      <c r="Z25" s="45">
        <f>('Total Revenues by County'!Z25/'Total Revenues by County'!Z$4)</f>
        <v>0</v>
      </c>
      <c r="AA25" s="45">
        <f>('Total Revenues by County'!AA25/'Total Revenues by County'!AA$4)</f>
        <v>0</v>
      </c>
      <c r="AB25" s="45">
        <f>('Total Revenues by County'!AB25/'Total Revenues by County'!AB$4)</f>
        <v>0</v>
      </c>
      <c r="AC25" s="45">
        <f>('Total Revenues by County'!AC25/'Total Revenues by County'!AC$4)</f>
        <v>0</v>
      </c>
      <c r="AD25" s="45">
        <f>('Total Revenues by County'!AD25/'Total Revenues by County'!AD$4)</f>
        <v>2.3188992879197693E-3</v>
      </c>
      <c r="AE25" s="45">
        <f>('Total Revenues by County'!AE25/'Total Revenues by County'!AE$4)</f>
        <v>0</v>
      </c>
      <c r="AF25" s="45">
        <f>('Total Revenues by County'!AF25/'Total Revenues by County'!AF$4)</f>
        <v>11.314889693326959</v>
      </c>
      <c r="AG25" s="45">
        <f>('Total Revenues by County'!AG25/'Total Revenues by County'!AG$4)</f>
        <v>0</v>
      </c>
      <c r="AH25" s="45">
        <f>('Total Revenues by County'!AH25/'Total Revenues by County'!AH$4)</f>
        <v>0</v>
      </c>
      <c r="AI25" s="45">
        <f>('Total Revenues by County'!AI25/'Total Revenues by County'!AI$4)</f>
        <v>0</v>
      </c>
      <c r="AJ25" s="45">
        <f>('Total Revenues by County'!AJ25/'Total Revenues by County'!AJ$4)</f>
        <v>0</v>
      </c>
      <c r="AK25" s="45">
        <f>('Total Revenues by County'!AK25/'Total Revenues by County'!AK$4)</f>
        <v>0</v>
      </c>
      <c r="AL25" s="45">
        <f>('Total Revenues by County'!AL25/'Total Revenues by County'!AL$4)</f>
        <v>0</v>
      </c>
      <c r="AM25" s="45">
        <f>('Total Revenues by County'!AM25/'Total Revenues by County'!AM$4)</f>
        <v>0</v>
      </c>
      <c r="AN25" s="45">
        <f>('Total Revenues by County'!AN25/'Total Revenues by County'!AN$4)</f>
        <v>0</v>
      </c>
      <c r="AO25" s="45">
        <f>('Total Revenues by County'!AO25/'Total Revenues by County'!AO$4)</f>
        <v>0</v>
      </c>
      <c r="AP25" s="45">
        <f>('Total Revenues by County'!AP25/'Total Revenues by County'!AP$4)</f>
        <v>0</v>
      </c>
      <c r="AQ25" s="45">
        <f>('Total Revenues by County'!AQ25/'Total Revenues by County'!AQ$4)</f>
        <v>0</v>
      </c>
      <c r="AR25" s="45">
        <f>('Total Revenues by County'!AR25/'Total Revenues by County'!AR$4)</f>
        <v>0</v>
      </c>
      <c r="AS25" s="45">
        <f>('Total Revenues by County'!AS25/'Total Revenues by County'!AS$4)</f>
        <v>0</v>
      </c>
      <c r="AT25" s="45">
        <f>('Total Revenues by County'!AT25/'Total Revenues by County'!AT$4)</f>
        <v>0</v>
      </c>
      <c r="AU25" s="45">
        <f>('Total Revenues by County'!AU25/'Total Revenues by County'!AU$4)</f>
        <v>0</v>
      </c>
      <c r="AV25" s="45">
        <f>('Total Revenues by County'!AV25/'Total Revenues by County'!AV$4)</f>
        <v>0</v>
      </c>
      <c r="AW25" s="45">
        <f>('Total Revenues by County'!AW25/'Total Revenues by County'!AW$4)</f>
        <v>0</v>
      </c>
      <c r="AX25" s="45">
        <f>('Total Revenues by County'!AX25/'Total Revenues by County'!AX$4)</f>
        <v>0</v>
      </c>
      <c r="AY25" s="45">
        <f>('Total Revenues by County'!AY25/'Total Revenues by County'!AY$4)</f>
        <v>0</v>
      </c>
      <c r="AZ25" s="45">
        <f>('Total Revenues by County'!AZ25/'Total Revenues by County'!AZ$4)</f>
        <v>0</v>
      </c>
      <c r="BA25" s="45">
        <f>('Total Revenues by County'!BA25/'Total Revenues by County'!BA$4)</f>
        <v>0</v>
      </c>
      <c r="BB25" s="45">
        <f>('Total Revenues by County'!BB25/'Total Revenues by County'!BB$4)</f>
        <v>0</v>
      </c>
      <c r="BC25" s="45">
        <f>('Total Revenues by County'!BC25/'Total Revenues by County'!BC$4)</f>
        <v>0</v>
      </c>
      <c r="BD25" s="45">
        <f>('Total Revenues by County'!BD25/'Total Revenues by County'!BD$4)</f>
        <v>0</v>
      </c>
      <c r="BE25" s="45">
        <f>('Total Revenues by County'!BE25/'Total Revenues by County'!BE$4)</f>
        <v>3.5230662362603686</v>
      </c>
      <c r="BF25" s="45">
        <f>('Total Revenues by County'!BF25/'Total Revenues by County'!BF$4)</f>
        <v>0</v>
      </c>
      <c r="BG25" s="45">
        <f>('Total Revenues by County'!BG25/'Total Revenues by County'!BG$4)</f>
        <v>0</v>
      </c>
      <c r="BH25" s="45">
        <f>('Total Revenues by County'!BH25/'Total Revenues by County'!BH$4)</f>
        <v>0</v>
      </c>
      <c r="BI25" s="45">
        <f>('Total Revenues by County'!BI25/'Total Revenues by County'!BI$4)</f>
        <v>0</v>
      </c>
      <c r="BJ25" s="45">
        <f>('Total Revenues by County'!BJ25/'Total Revenues by County'!BJ$4)</f>
        <v>0</v>
      </c>
      <c r="BK25" s="45">
        <f>('Total Revenues by County'!BK25/'Total Revenues by County'!BK$4)</f>
        <v>0</v>
      </c>
      <c r="BL25" s="45">
        <f>('Total Revenues by County'!BL25/'Total Revenues by County'!BL$4)</f>
        <v>0</v>
      </c>
      <c r="BM25" s="45">
        <f>('Total Revenues by County'!BM25/'Total Revenues by County'!BM$4)</f>
        <v>0</v>
      </c>
      <c r="BN25" s="45">
        <f>('Total Revenues by County'!BN25/'Total Revenues by County'!BN$4)</f>
        <v>0</v>
      </c>
      <c r="BO25" s="45">
        <f>('Total Revenues by County'!BO25/'Total Revenues by County'!BO$4)</f>
        <v>0</v>
      </c>
      <c r="BP25" s="45">
        <f>('Total Revenues by County'!BP25/'Total Revenues by County'!BP$4)</f>
        <v>0</v>
      </c>
      <c r="BQ25" s="14">
        <f>('Total Revenues by County'!BQ25/'Total Revenues by County'!BQ$4)</f>
        <v>0</v>
      </c>
    </row>
    <row r="26" spans="1:69" x14ac:dyDescent="0.25">
      <c r="A26" s="10"/>
      <c r="B26" s="11">
        <v>323.39999999999998</v>
      </c>
      <c r="C26" s="12" t="s">
        <v>24</v>
      </c>
      <c r="D26" s="45">
        <f>('Total Revenues by County'!D26/'Total Revenues by County'!D$4)</f>
        <v>0</v>
      </c>
      <c r="E26" s="45">
        <f>('Total Revenues by County'!E26/'Total Revenues by County'!E$4)</f>
        <v>0</v>
      </c>
      <c r="F26" s="45">
        <f>('Total Revenues by County'!F26/'Total Revenues by County'!F$4)</f>
        <v>0</v>
      </c>
      <c r="G26" s="45">
        <f>('Total Revenues by County'!G26/'Total Revenues by County'!G$4)</f>
        <v>0</v>
      </c>
      <c r="H26" s="45">
        <f>('Total Revenues by County'!H26/'Total Revenues by County'!H$4)</f>
        <v>0</v>
      </c>
      <c r="I26" s="45">
        <f>('Total Revenues by County'!I26/'Total Revenues by County'!I$4)</f>
        <v>0</v>
      </c>
      <c r="J26" s="45">
        <f>('Total Revenues by County'!J26/'Total Revenues by County'!J$4)</f>
        <v>0</v>
      </c>
      <c r="K26" s="45">
        <f>('Total Revenues by County'!K26/'Total Revenues by County'!K$4)</f>
        <v>0</v>
      </c>
      <c r="L26" s="45">
        <f>('Total Revenues by County'!L26/'Total Revenues by County'!L$4)</f>
        <v>0</v>
      </c>
      <c r="M26" s="45">
        <f>('Total Revenues by County'!M26/'Total Revenues by County'!M$4)</f>
        <v>0</v>
      </c>
      <c r="N26" s="45">
        <f>('Total Revenues by County'!N26/'Total Revenues by County'!N$4)</f>
        <v>0</v>
      </c>
      <c r="O26" s="45">
        <f>('Total Revenues by County'!O26/'Total Revenues by County'!O$4)</f>
        <v>0</v>
      </c>
      <c r="P26" s="45">
        <f>('Total Revenues by County'!P26/'Total Revenues by County'!P$4)</f>
        <v>0</v>
      </c>
      <c r="Q26" s="45">
        <f>('Total Revenues by County'!Q26/'Total Revenues by County'!Q$4)</f>
        <v>0</v>
      </c>
      <c r="R26" s="45">
        <f>('Total Revenues by County'!R26/'Total Revenues by County'!R$4)</f>
        <v>4.6713206402869805</v>
      </c>
      <c r="S26" s="45">
        <f>('Total Revenues by County'!S26/'Total Revenues by County'!S$4)</f>
        <v>0</v>
      </c>
      <c r="T26" s="45">
        <f>('Total Revenues by County'!T26/'Total Revenues by County'!T$4)</f>
        <v>0</v>
      </c>
      <c r="U26" s="45">
        <f>('Total Revenues by County'!U26/'Total Revenues by County'!U$4)</f>
        <v>0</v>
      </c>
      <c r="V26" s="45">
        <f>('Total Revenues by County'!V26/'Total Revenues by County'!V$4)</f>
        <v>0</v>
      </c>
      <c r="W26" s="45">
        <f>('Total Revenues by County'!W26/'Total Revenues by County'!W$4)</f>
        <v>0</v>
      </c>
      <c r="X26" s="45">
        <f>('Total Revenues by County'!X26/'Total Revenues by County'!X$4)</f>
        <v>0</v>
      </c>
      <c r="Y26" s="45">
        <f>('Total Revenues by County'!Y26/'Total Revenues by County'!Y$4)</f>
        <v>0</v>
      </c>
      <c r="Z26" s="45">
        <f>('Total Revenues by County'!Z26/'Total Revenues by County'!Z$4)</f>
        <v>0</v>
      </c>
      <c r="AA26" s="45">
        <f>('Total Revenues by County'!AA26/'Total Revenues by County'!AA$4)</f>
        <v>0</v>
      </c>
      <c r="AB26" s="45">
        <f>('Total Revenues by County'!AB26/'Total Revenues by County'!AB$4)</f>
        <v>0</v>
      </c>
      <c r="AC26" s="45">
        <f>('Total Revenues by County'!AC26/'Total Revenues by County'!AC$4)</f>
        <v>0</v>
      </c>
      <c r="AD26" s="45">
        <f>('Total Revenues by County'!AD26/'Total Revenues by County'!AD$4)</f>
        <v>0</v>
      </c>
      <c r="AE26" s="45">
        <f>('Total Revenues by County'!AE26/'Total Revenues by County'!AE$4)</f>
        <v>0</v>
      </c>
      <c r="AF26" s="45">
        <f>('Total Revenues by County'!AF26/'Total Revenues by County'!AF$4)</f>
        <v>0.57144320743118637</v>
      </c>
      <c r="AG26" s="45">
        <f>('Total Revenues by County'!AG26/'Total Revenues by County'!AG$4)</f>
        <v>0</v>
      </c>
      <c r="AH26" s="45">
        <f>('Total Revenues by County'!AH26/'Total Revenues by County'!AH$4)</f>
        <v>0</v>
      </c>
      <c r="AI26" s="45">
        <f>('Total Revenues by County'!AI26/'Total Revenues by County'!AI$4)</f>
        <v>0</v>
      </c>
      <c r="AJ26" s="45">
        <f>('Total Revenues by County'!AJ26/'Total Revenues by County'!AJ$4)</f>
        <v>0</v>
      </c>
      <c r="AK26" s="45">
        <f>('Total Revenues by County'!AK26/'Total Revenues by County'!AK$4)</f>
        <v>0</v>
      </c>
      <c r="AL26" s="45">
        <f>('Total Revenues by County'!AL26/'Total Revenues by County'!AL$4)</f>
        <v>0</v>
      </c>
      <c r="AM26" s="45">
        <f>('Total Revenues by County'!AM26/'Total Revenues by County'!AM$4)</f>
        <v>0</v>
      </c>
      <c r="AN26" s="45">
        <f>('Total Revenues by County'!AN26/'Total Revenues by County'!AN$4)</f>
        <v>0</v>
      </c>
      <c r="AO26" s="45">
        <f>('Total Revenues by County'!AO26/'Total Revenues by County'!AO$4)</f>
        <v>0</v>
      </c>
      <c r="AP26" s="45">
        <f>('Total Revenues by County'!AP26/'Total Revenues by County'!AP$4)</f>
        <v>0</v>
      </c>
      <c r="AQ26" s="45">
        <f>('Total Revenues by County'!AQ26/'Total Revenues by County'!AQ$4)</f>
        <v>0</v>
      </c>
      <c r="AR26" s="45">
        <f>('Total Revenues by County'!AR26/'Total Revenues by County'!AR$4)</f>
        <v>0</v>
      </c>
      <c r="AS26" s="45">
        <f>('Total Revenues by County'!AS26/'Total Revenues by County'!AS$4)</f>
        <v>0</v>
      </c>
      <c r="AT26" s="45">
        <f>('Total Revenues by County'!AT26/'Total Revenues by County'!AT$4)</f>
        <v>0</v>
      </c>
      <c r="AU26" s="45">
        <f>('Total Revenues by County'!AU26/'Total Revenues by County'!AU$4)</f>
        <v>0</v>
      </c>
      <c r="AV26" s="45">
        <f>('Total Revenues by County'!AV26/'Total Revenues by County'!AV$4)</f>
        <v>0</v>
      </c>
      <c r="AW26" s="45">
        <f>('Total Revenues by County'!AW26/'Total Revenues by County'!AW$4)</f>
        <v>0</v>
      </c>
      <c r="AX26" s="45">
        <f>('Total Revenues by County'!AX26/'Total Revenues by County'!AX$4)</f>
        <v>0</v>
      </c>
      <c r="AY26" s="45">
        <f>('Total Revenues by County'!AY26/'Total Revenues by County'!AY$4)</f>
        <v>0</v>
      </c>
      <c r="AZ26" s="45">
        <f>('Total Revenues by County'!AZ26/'Total Revenues by County'!AZ$4)</f>
        <v>0</v>
      </c>
      <c r="BA26" s="45">
        <f>('Total Revenues by County'!BA26/'Total Revenues by County'!BA$4)</f>
        <v>0</v>
      </c>
      <c r="BB26" s="45">
        <f>('Total Revenues by County'!BB26/'Total Revenues by County'!BB$4)</f>
        <v>0</v>
      </c>
      <c r="BC26" s="45">
        <f>('Total Revenues by County'!BC26/'Total Revenues by County'!BC$4)</f>
        <v>0</v>
      </c>
      <c r="BD26" s="45">
        <f>('Total Revenues by County'!BD26/'Total Revenues by County'!BD$4)</f>
        <v>0</v>
      </c>
      <c r="BE26" s="45">
        <f>('Total Revenues by County'!BE26/'Total Revenues by County'!BE$4)</f>
        <v>0</v>
      </c>
      <c r="BF26" s="45">
        <f>('Total Revenues by County'!BF26/'Total Revenues by County'!BF$4)</f>
        <v>0</v>
      </c>
      <c r="BG26" s="45">
        <f>('Total Revenues by County'!BG26/'Total Revenues by County'!BG$4)</f>
        <v>0</v>
      </c>
      <c r="BH26" s="45">
        <f>('Total Revenues by County'!BH26/'Total Revenues by County'!BH$4)</f>
        <v>0</v>
      </c>
      <c r="BI26" s="45">
        <f>('Total Revenues by County'!BI26/'Total Revenues by County'!BI$4)</f>
        <v>0</v>
      </c>
      <c r="BJ26" s="45">
        <f>('Total Revenues by County'!BJ26/'Total Revenues by County'!BJ$4)</f>
        <v>0</v>
      </c>
      <c r="BK26" s="45">
        <f>('Total Revenues by County'!BK26/'Total Revenues by County'!BK$4)</f>
        <v>0</v>
      </c>
      <c r="BL26" s="45">
        <f>('Total Revenues by County'!BL26/'Total Revenues by County'!BL$4)</f>
        <v>0</v>
      </c>
      <c r="BM26" s="45">
        <f>('Total Revenues by County'!BM26/'Total Revenues by County'!BM$4)</f>
        <v>0</v>
      </c>
      <c r="BN26" s="45">
        <f>('Total Revenues by County'!BN26/'Total Revenues by County'!BN$4)</f>
        <v>0</v>
      </c>
      <c r="BO26" s="45">
        <f>('Total Revenues by County'!BO26/'Total Revenues by County'!BO$4)</f>
        <v>0</v>
      </c>
      <c r="BP26" s="45">
        <f>('Total Revenues by County'!BP26/'Total Revenues by County'!BP$4)</f>
        <v>0</v>
      </c>
      <c r="BQ26" s="14">
        <f>('Total Revenues by County'!BQ26/'Total Revenues by County'!BQ$4)</f>
        <v>0</v>
      </c>
    </row>
    <row r="27" spans="1:69" x14ac:dyDescent="0.25">
      <c r="A27" s="10"/>
      <c r="B27" s="11">
        <v>323.5</v>
      </c>
      <c r="C27" s="12" t="s">
        <v>339</v>
      </c>
      <c r="D27" s="45">
        <f>('Total Revenues by County'!D27/'Total Revenues by County'!D$4)</f>
        <v>0</v>
      </c>
      <c r="E27" s="45">
        <f>('Total Revenues by County'!E27/'Total Revenues by County'!E$4)</f>
        <v>0</v>
      </c>
      <c r="F27" s="45">
        <f>('Total Revenues by County'!F27/'Total Revenues by County'!F$4)</f>
        <v>0</v>
      </c>
      <c r="G27" s="45">
        <f>('Total Revenues by County'!G27/'Total Revenues by County'!G$4)</f>
        <v>0</v>
      </c>
      <c r="H27" s="45">
        <f>('Total Revenues by County'!H27/'Total Revenues by County'!H$4)</f>
        <v>0</v>
      </c>
      <c r="I27" s="45">
        <f>('Total Revenues by County'!I27/'Total Revenues by County'!I$4)</f>
        <v>0</v>
      </c>
      <c r="J27" s="45">
        <f>('Total Revenues by County'!J27/'Total Revenues by County'!J$4)</f>
        <v>0</v>
      </c>
      <c r="K27" s="45">
        <f>('Total Revenues by County'!K27/'Total Revenues by County'!K$4)</f>
        <v>0</v>
      </c>
      <c r="L27" s="45">
        <f>('Total Revenues by County'!L27/'Total Revenues by County'!L$4)</f>
        <v>0</v>
      </c>
      <c r="M27" s="45">
        <f>('Total Revenues by County'!M27/'Total Revenues by County'!M$4)</f>
        <v>0</v>
      </c>
      <c r="N27" s="45">
        <f>('Total Revenues by County'!N27/'Total Revenues by County'!N$4)</f>
        <v>0</v>
      </c>
      <c r="O27" s="45">
        <f>('Total Revenues by County'!O27/'Total Revenues by County'!O$4)</f>
        <v>0</v>
      </c>
      <c r="P27" s="45">
        <f>('Total Revenues by County'!P27/'Total Revenues by County'!P$4)</f>
        <v>0</v>
      </c>
      <c r="Q27" s="45">
        <f>('Total Revenues by County'!Q27/'Total Revenues by County'!Q$4)</f>
        <v>0</v>
      </c>
      <c r="R27" s="45">
        <f>('Total Revenues by County'!R27/'Total Revenues by County'!R$4)</f>
        <v>0</v>
      </c>
      <c r="S27" s="45">
        <f>('Total Revenues by County'!S27/'Total Revenues by County'!S$4)</f>
        <v>0</v>
      </c>
      <c r="T27" s="45">
        <f>('Total Revenues by County'!T27/'Total Revenues by County'!T$4)</f>
        <v>0</v>
      </c>
      <c r="U27" s="45">
        <f>('Total Revenues by County'!U27/'Total Revenues by County'!U$4)</f>
        <v>0</v>
      </c>
      <c r="V27" s="45">
        <f>('Total Revenues by County'!V27/'Total Revenues by County'!V$4)</f>
        <v>0</v>
      </c>
      <c r="W27" s="45">
        <f>('Total Revenues by County'!W27/'Total Revenues by County'!W$4)</f>
        <v>0</v>
      </c>
      <c r="X27" s="45">
        <f>('Total Revenues by County'!X27/'Total Revenues by County'!X$4)</f>
        <v>0</v>
      </c>
      <c r="Y27" s="45">
        <f>('Total Revenues by County'!Y27/'Total Revenues by County'!Y$4)</f>
        <v>0</v>
      </c>
      <c r="Z27" s="45">
        <f>('Total Revenues by County'!Z27/'Total Revenues by County'!Z$4)</f>
        <v>0</v>
      </c>
      <c r="AA27" s="45">
        <f>('Total Revenues by County'!AA27/'Total Revenues by County'!AA$4)</f>
        <v>2.561662757362523</v>
      </c>
      <c r="AB27" s="45">
        <f>('Total Revenues by County'!AB27/'Total Revenues by County'!AB$4)</f>
        <v>0</v>
      </c>
      <c r="AC27" s="45">
        <f>('Total Revenues by County'!AC27/'Total Revenues by County'!AC$4)</f>
        <v>0</v>
      </c>
      <c r="AD27" s="45">
        <f>('Total Revenues by County'!AD27/'Total Revenues by County'!AD$4)</f>
        <v>0</v>
      </c>
      <c r="AE27" s="45">
        <f>('Total Revenues by County'!AE27/'Total Revenues by County'!AE$4)</f>
        <v>0</v>
      </c>
      <c r="AF27" s="45">
        <f>('Total Revenues by County'!AF27/'Total Revenues by County'!AF$4)</f>
        <v>0</v>
      </c>
      <c r="AG27" s="45">
        <f>('Total Revenues by County'!AG27/'Total Revenues by County'!AG$4)</f>
        <v>0</v>
      </c>
      <c r="AH27" s="45">
        <f>('Total Revenues by County'!AH27/'Total Revenues by County'!AH$4)</f>
        <v>0</v>
      </c>
      <c r="AI27" s="45">
        <f>('Total Revenues by County'!AI27/'Total Revenues by County'!AI$4)</f>
        <v>0</v>
      </c>
      <c r="AJ27" s="45">
        <f>('Total Revenues by County'!AJ27/'Total Revenues by County'!AJ$4)</f>
        <v>0</v>
      </c>
      <c r="AK27" s="45">
        <f>('Total Revenues by County'!AK27/'Total Revenues by County'!AK$4)</f>
        <v>0</v>
      </c>
      <c r="AL27" s="45">
        <f>('Total Revenues by County'!AL27/'Total Revenues by County'!AL$4)</f>
        <v>0</v>
      </c>
      <c r="AM27" s="45">
        <f>('Total Revenues by County'!AM27/'Total Revenues by County'!AM$4)</f>
        <v>0</v>
      </c>
      <c r="AN27" s="45">
        <f>('Total Revenues by County'!AN27/'Total Revenues by County'!AN$4)</f>
        <v>0</v>
      </c>
      <c r="AO27" s="45">
        <f>('Total Revenues by County'!AO27/'Total Revenues by County'!AO$4)</f>
        <v>0</v>
      </c>
      <c r="AP27" s="45">
        <f>('Total Revenues by County'!AP27/'Total Revenues by County'!AP$4)</f>
        <v>0</v>
      </c>
      <c r="AQ27" s="45">
        <f>('Total Revenues by County'!AQ27/'Total Revenues by County'!AQ$4)</f>
        <v>0</v>
      </c>
      <c r="AR27" s="45">
        <f>('Total Revenues by County'!AR27/'Total Revenues by County'!AR$4)</f>
        <v>0</v>
      </c>
      <c r="AS27" s="45">
        <f>('Total Revenues by County'!AS27/'Total Revenues by County'!AS$4)</f>
        <v>0</v>
      </c>
      <c r="AT27" s="45">
        <f>('Total Revenues by County'!AT27/'Total Revenues by County'!AT$4)</f>
        <v>0</v>
      </c>
      <c r="AU27" s="45">
        <f>('Total Revenues by County'!AU27/'Total Revenues by County'!AU$4)</f>
        <v>0</v>
      </c>
      <c r="AV27" s="45">
        <f>('Total Revenues by County'!AV27/'Total Revenues by County'!AV$4)</f>
        <v>0</v>
      </c>
      <c r="AW27" s="45">
        <f>('Total Revenues by County'!AW27/'Total Revenues by County'!AW$4)</f>
        <v>0</v>
      </c>
      <c r="AX27" s="45">
        <f>('Total Revenues by County'!AX27/'Total Revenues by County'!AX$4)</f>
        <v>0</v>
      </c>
      <c r="AY27" s="45">
        <f>('Total Revenues by County'!AY27/'Total Revenues by County'!AY$4)</f>
        <v>0</v>
      </c>
      <c r="AZ27" s="45">
        <f>('Total Revenues by County'!AZ27/'Total Revenues by County'!AZ$4)</f>
        <v>0</v>
      </c>
      <c r="BA27" s="45">
        <f>('Total Revenues by County'!BA27/'Total Revenues by County'!BA$4)</f>
        <v>0</v>
      </c>
      <c r="BB27" s="45">
        <f>('Total Revenues by County'!BB27/'Total Revenues by County'!BB$4)</f>
        <v>0</v>
      </c>
      <c r="BC27" s="45">
        <f>('Total Revenues by County'!BC27/'Total Revenues by County'!BC$4)</f>
        <v>0</v>
      </c>
      <c r="BD27" s="45">
        <f>('Total Revenues by County'!BD27/'Total Revenues by County'!BD$4)</f>
        <v>0</v>
      </c>
      <c r="BE27" s="45">
        <f>('Total Revenues by County'!BE27/'Total Revenues by County'!BE$4)</f>
        <v>0</v>
      </c>
      <c r="BF27" s="45">
        <f>('Total Revenues by County'!BF27/'Total Revenues by County'!BF$4)</f>
        <v>0</v>
      </c>
      <c r="BG27" s="45">
        <f>('Total Revenues by County'!BG27/'Total Revenues by County'!BG$4)</f>
        <v>0</v>
      </c>
      <c r="BH27" s="45">
        <f>('Total Revenues by County'!BH27/'Total Revenues by County'!BH$4)</f>
        <v>0</v>
      </c>
      <c r="BI27" s="45">
        <f>('Total Revenues by County'!BI27/'Total Revenues by County'!BI$4)</f>
        <v>0</v>
      </c>
      <c r="BJ27" s="45">
        <f>('Total Revenues by County'!BJ27/'Total Revenues by County'!BJ$4)</f>
        <v>0</v>
      </c>
      <c r="BK27" s="45">
        <f>('Total Revenues by County'!BK27/'Total Revenues by County'!BK$4)</f>
        <v>0</v>
      </c>
      <c r="BL27" s="45">
        <f>('Total Revenues by County'!BL27/'Total Revenues by County'!BL$4)</f>
        <v>0</v>
      </c>
      <c r="BM27" s="45">
        <f>('Total Revenues by County'!BM27/'Total Revenues by County'!BM$4)</f>
        <v>0</v>
      </c>
      <c r="BN27" s="45">
        <f>('Total Revenues by County'!BN27/'Total Revenues by County'!BN$4)</f>
        <v>0</v>
      </c>
      <c r="BO27" s="45">
        <f>('Total Revenues by County'!BO27/'Total Revenues by County'!BO$4)</f>
        <v>0</v>
      </c>
      <c r="BP27" s="45">
        <f>('Total Revenues by County'!BP27/'Total Revenues by County'!BP$4)</f>
        <v>0</v>
      </c>
      <c r="BQ27" s="14">
        <f>('Total Revenues by County'!BQ27/'Total Revenues by County'!BQ$4)</f>
        <v>0</v>
      </c>
    </row>
    <row r="28" spans="1:69" x14ac:dyDescent="0.25">
      <c r="A28" s="10"/>
      <c r="B28" s="11">
        <v>323.60000000000002</v>
      </c>
      <c r="C28" s="12" t="s">
        <v>25</v>
      </c>
      <c r="D28" s="45">
        <f>('Total Revenues by County'!D28/'Total Revenues by County'!D$4)</f>
        <v>0</v>
      </c>
      <c r="E28" s="45">
        <f>('Total Revenues by County'!E28/'Total Revenues by County'!E$4)</f>
        <v>0</v>
      </c>
      <c r="F28" s="45">
        <f>('Total Revenues by County'!F28/'Total Revenues by County'!F$4)</f>
        <v>0</v>
      </c>
      <c r="G28" s="45">
        <f>('Total Revenues by County'!G28/'Total Revenues by County'!G$4)</f>
        <v>0</v>
      </c>
      <c r="H28" s="45">
        <f>('Total Revenues by County'!H28/'Total Revenues by County'!H$4)</f>
        <v>0</v>
      </c>
      <c r="I28" s="45">
        <f>('Total Revenues by County'!I28/'Total Revenues by County'!I$4)</f>
        <v>0</v>
      </c>
      <c r="J28" s="45">
        <f>('Total Revenues by County'!J28/'Total Revenues by County'!J$4)</f>
        <v>0</v>
      </c>
      <c r="K28" s="45">
        <f>('Total Revenues by County'!K28/'Total Revenues by County'!K$4)</f>
        <v>0</v>
      </c>
      <c r="L28" s="45">
        <f>('Total Revenues by County'!L28/'Total Revenues by County'!L$4)</f>
        <v>0</v>
      </c>
      <c r="M28" s="45">
        <f>('Total Revenues by County'!M28/'Total Revenues by County'!M$4)</f>
        <v>0</v>
      </c>
      <c r="N28" s="45">
        <f>('Total Revenues by County'!N28/'Total Revenues by County'!N$4)</f>
        <v>0</v>
      </c>
      <c r="O28" s="45">
        <f>('Total Revenues by County'!O28/'Total Revenues by County'!O$4)</f>
        <v>0</v>
      </c>
      <c r="P28" s="45">
        <f>('Total Revenues by County'!P28/'Total Revenues by County'!P$4)</f>
        <v>0</v>
      </c>
      <c r="Q28" s="45">
        <f>('Total Revenues by County'!Q28/'Total Revenues by County'!Q$4)</f>
        <v>0</v>
      </c>
      <c r="R28" s="45">
        <f>('Total Revenues by County'!R28/'Total Revenues by County'!R$4)</f>
        <v>0</v>
      </c>
      <c r="S28" s="45">
        <f>('Total Revenues by County'!S28/'Total Revenues by County'!S$4)</f>
        <v>0</v>
      </c>
      <c r="T28" s="45">
        <f>('Total Revenues by County'!T28/'Total Revenues by County'!T$4)</f>
        <v>0</v>
      </c>
      <c r="U28" s="45">
        <f>('Total Revenues by County'!U28/'Total Revenues by County'!U$4)</f>
        <v>0</v>
      </c>
      <c r="V28" s="45">
        <f>('Total Revenues by County'!V28/'Total Revenues by County'!V$4)</f>
        <v>0</v>
      </c>
      <c r="W28" s="45">
        <f>('Total Revenues by County'!W28/'Total Revenues by County'!W$4)</f>
        <v>0</v>
      </c>
      <c r="X28" s="45">
        <f>('Total Revenues by County'!X28/'Total Revenues by County'!X$4)</f>
        <v>0</v>
      </c>
      <c r="Y28" s="45">
        <f>('Total Revenues by County'!Y28/'Total Revenues by County'!Y$4)</f>
        <v>0</v>
      </c>
      <c r="Z28" s="45">
        <f>('Total Revenues by County'!Z28/'Total Revenues by County'!Z$4)</f>
        <v>0</v>
      </c>
      <c r="AA28" s="45">
        <f>('Total Revenues by County'!AA28/'Total Revenues by County'!AA$4)</f>
        <v>0</v>
      </c>
      <c r="AB28" s="45">
        <f>('Total Revenues by County'!AB28/'Total Revenues by County'!AB$4)</f>
        <v>0</v>
      </c>
      <c r="AC28" s="45">
        <f>('Total Revenues by County'!AC28/'Total Revenues by County'!AC$4)</f>
        <v>0</v>
      </c>
      <c r="AD28" s="45">
        <f>('Total Revenues by County'!AD28/'Total Revenues by County'!AD$4)</f>
        <v>5.3533530899314528E-3</v>
      </c>
      <c r="AE28" s="45">
        <f>('Total Revenues by County'!AE28/'Total Revenues by County'!AE$4)</f>
        <v>0</v>
      </c>
      <c r="AF28" s="45">
        <f>('Total Revenues by County'!AF28/'Total Revenues by County'!AF$4)</f>
        <v>0</v>
      </c>
      <c r="AG28" s="45">
        <f>('Total Revenues by County'!AG28/'Total Revenues by County'!AG$4)</f>
        <v>0</v>
      </c>
      <c r="AH28" s="45">
        <f>('Total Revenues by County'!AH28/'Total Revenues by County'!AH$4)</f>
        <v>0</v>
      </c>
      <c r="AI28" s="45">
        <f>('Total Revenues by County'!AI28/'Total Revenues by County'!AI$4)</f>
        <v>0</v>
      </c>
      <c r="AJ28" s="45">
        <f>('Total Revenues by County'!AJ28/'Total Revenues by County'!AJ$4)</f>
        <v>0</v>
      </c>
      <c r="AK28" s="45">
        <f>('Total Revenues by County'!AK28/'Total Revenues by County'!AK$4)</f>
        <v>0</v>
      </c>
      <c r="AL28" s="45">
        <f>('Total Revenues by County'!AL28/'Total Revenues by County'!AL$4)</f>
        <v>0</v>
      </c>
      <c r="AM28" s="45">
        <f>('Total Revenues by County'!AM28/'Total Revenues by County'!AM$4)</f>
        <v>0</v>
      </c>
      <c r="AN28" s="45">
        <f>('Total Revenues by County'!AN28/'Total Revenues by County'!AN$4)</f>
        <v>0</v>
      </c>
      <c r="AO28" s="45">
        <f>('Total Revenues by County'!AO28/'Total Revenues by County'!AO$4)</f>
        <v>0</v>
      </c>
      <c r="AP28" s="45">
        <f>('Total Revenues by County'!AP28/'Total Revenues by County'!AP$4)</f>
        <v>0</v>
      </c>
      <c r="AQ28" s="45">
        <f>('Total Revenues by County'!AQ28/'Total Revenues by County'!AQ$4)</f>
        <v>0</v>
      </c>
      <c r="AR28" s="45">
        <f>('Total Revenues by County'!AR28/'Total Revenues by County'!AR$4)</f>
        <v>0</v>
      </c>
      <c r="AS28" s="45">
        <f>('Total Revenues by County'!AS28/'Total Revenues by County'!AS$4)</f>
        <v>0</v>
      </c>
      <c r="AT28" s="45">
        <f>('Total Revenues by County'!AT28/'Total Revenues by County'!AT$4)</f>
        <v>0</v>
      </c>
      <c r="AU28" s="45">
        <f>('Total Revenues by County'!AU28/'Total Revenues by County'!AU$4)</f>
        <v>0</v>
      </c>
      <c r="AV28" s="45">
        <f>('Total Revenues by County'!AV28/'Total Revenues by County'!AV$4)</f>
        <v>0</v>
      </c>
      <c r="AW28" s="45">
        <f>('Total Revenues by County'!AW28/'Total Revenues by County'!AW$4)</f>
        <v>0</v>
      </c>
      <c r="AX28" s="45">
        <f>('Total Revenues by County'!AX28/'Total Revenues by County'!AX$4)</f>
        <v>0</v>
      </c>
      <c r="AY28" s="45">
        <f>('Total Revenues by County'!AY28/'Total Revenues by County'!AY$4)</f>
        <v>0</v>
      </c>
      <c r="AZ28" s="45">
        <f>('Total Revenues by County'!AZ28/'Total Revenues by County'!AZ$4)</f>
        <v>0</v>
      </c>
      <c r="BA28" s="45">
        <f>('Total Revenues by County'!BA28/'Total Revenues by County'!BA$4)</f>
        <v>0</v>
      </c>
      <c r="BB28" s="45">
        <f>('Total Revenues by County'!BB28/'Total Revenues by County'!BB$4)</f>
        <v>0</v>
      </c>
      <c r="BC28" s="45">
        <f>('Total Revenues by County'!BC28/'Total Revenues by County'!BC$4)</f>
        <v>0</v>
      </c>
      <c r="BD28" s="45">
        <f>('Total Revenues by County'!BD28/'Total Revenues by County'!BD$4)</f>
        <v>0</v>
      </c>
      <c r="BE28" s="45">
        <f>('Total Revenues by County'!BE28/'Total Revenues by County'!BE$4)</f>
        <v>0</v>
      </c>
      <c r="BF28" s="45">
        <f>('Total Revenues by County'!BF28/'Total Revenues by County'!BF$4)</f>
        <v>0</v>
      </c>
      <c r="BG28" s="45">
        <f>('Total Revenues by County'!BG28/'Total Revenues by County'!BG$4)</f>
        <v>0</v>
      </c>
      <c r="BH28" s="45">
        <f>('Total Revenues by County'!BH28/'Total Revenues by County'!BH$4)</f>
        <v>0</v>
      </c>
      <c r="BI28" s="45">
        <f>('Total Revenues by County'!BI28/'Total Revenues by County'!BI$4)</f>
        <v>0</v>
      </c>
      <c r="BJ28" s="45">
        <f>('Total Revenues by County'!BJ28/'Total Revenues by County'!BJ$4)</f>
        <v>0</v>
      </c>
      <c r="BK28" s="45">
        <f>('Total Revenues by County'!BK28/'Total Revenues by County'!BK$4)</f>
        <v>0</v>
      </c>
      <c r="BL28" s="45">
        <f>('Total Revenues by County'!BL28/'Total Revenues by County'!BL$4)</f>
        <v>0</v>
      </c>
      <c r="BM28" s="45">
        <f>('Total Revenues by County'!BM28/'Total Revenues by County'!BM$4)</f>
        <v>0</v>
      </c>
      <c r="BN28" s="45">
        <f>('Total Revenues by County'!BN28/'Total Revenues by County'!BN$4)</f>
        <v>0</v>
      </c>
      <c r="BO28" s="45">
        <f>('Total Revenues by County'!BO28/'Total Revenues by County'!BO$4)</f>
        <v>0</v>
      </c>
      <c r="BP28" s="45">
        <f>('Total Revenues by County'!BP28/'Total Revenues by County'!BP$4)</f>
        <v>0</v>
      </c>
      <c r="BQ28" s="14">
        <f>('Total Revenues by County'!BQ28/'Total Revenues by County'!BQ$4)</f>
        <v>0</v>
      </c>
    </row>
    <row r="29" spans="1:69" x14ac:dyDescent="0.25">
      <c r="A29" s="10"/>
      <c r="B29" s="11">
        <v>323.7</v>
      </c>
      <c r="C29" s="12" t="s">
        <v>26</v>
      </c>
      <c r="D29" s="45">
        <f>('Total Revenues by County'!D29/'Total Revenues by County'!D$4)</f>
        <v>1.1917319557149637</v>
      </c>
      <c r="E29" s="45">
        <f>('Total Revenues by County'!E29/'Total Revenues by County'!E$4)</f>
        <v>0</v>
      </c>
      <c r="F29" s="45">
        <f>('Total Revenues by County'!F29/'Total Revenues by County'!F$4)</f>
        <v>0</v>
      </c>
      <c r="G29" s="45">
        <f>('Total Revenues by County'!G29/'Total Revenues by County'!G$4)</f>
        <v>0</v>
      </c>
      <c r="H29" s="45">
        <f>('Total Revenues by County'!H29/'Total Revenues by County'!H$4)</f>
        <v>0</v>
      </c>
      <c r="I29" s="45">
        <f>('Total Revenues by County'!I29/'Total Revenues by County'!I$4)</f>
        <v>0</v>
      </c>
      <c r="J29" s="45">
        <f>('Total Revenues by County'!J29/'Total Revenues by County'!J$4)</f>
        <v>0</v>
      </c>
      <c r="K29" s="45">
        <f>('Total Revenues by County'!K29/'Total Revenues by County'!K$4)</f>
        <v>0</v>
      </c>
      <c r="L29" s="45">
        <f>('Total Revenues by County'!L29/'Total Revenues by County'!L$4)</f>
        <v>0</v>
      </c>
      <c r="M29" s="45">
        <f>('Total Revenues by County'!M29/'Total Revenues by County'!M$4)</f>
        <v>4.9218832949381701</v>
      </c>
      <c r="N29" s="45">
        <f>('Total Revenues by County'!N29/'Total Revenues by County'!N$4)</f>
        <v>0</v>
      </c>
      <c r="O29" s="45">
        <f>('Total Revenues by County'!O29/'Total Revenues by County'!O$4)</f>
        <v>1.7712714756584895</v>
      </c>
      <c r="P29" s="45">
        <f>('Total Revenues by County'!P29/'Total Revenues by County'!P$4)</f>
        <v>0</v>
      </c>
      <c r="Q29" s="45">
        <f>('Total Revenues by County'!Q29/'Total Revenues by County'!Q$4)</f>
        <v>0</v>
      </c>
      <c r="R29" s="45">
        <f>('Total Revenues by County'!R29/'Total Revenues by County'!R$4)</f>
        <v>6.1098436703593064</v>
      </c>
      <c r="S29" s="45">
        <f>('Total Revenues by County'!S29/'Total Revenues by County'!S$4)</f>
        <v>1.2690528153644696</v>
      </c>
      <c r="T29" s="45">
        <f>('Total Revenues by County'!T29/'Total Revenues by County'!T$4)</f>
        <v>0</v>
      </c>
      <c r="U29" s="45">
        <f>('Total Revenues by County'!U29/'Total Revenues by County'!U$4)</f>
        <v>2.6443921956853527</v>
      </c>
      <c r="V29" s="45">
        <f>('Total Revenues by County'!V29/'Total Revenues by County'!V$4)</f>
        <v>0</v>
      </c>
      <c r="W29" s="45">
        <f>('Total Revenues by County'!W29/'Total Revenues by County'!W$4)</f>
        <v>4.5987583352494825</v>
      </c>
      <c r="X29" s="45">
        <f>('Total Revenues by County'!X29/'Total Revenues by County'!X$4)</f>
        <v>0</v>
      </c>
      <c r="Y29" s="45">
        <f>('Total Revenues by County'!Y29/'Total Revenues by County'!Y$4)</f>
        <v>0</v>
      </c>
      <c r="Z29" s="45">
        <f>('Total Revenues by County'!Z29/'Total Revenues by County'!Z$4)</f>
        <v>0</v>
      </c>
      <c r="AA29" s="45">
        <f>('Total Revenues by County'!AA29/'Total Revenues by County'!AA$4)</f>
        <v>6.9090435235861349</v>
      </c>
      <c r="AB29" s="45">
        <f>('Total Revenues by County'!AB29/'Total Revenues by County'!AB$4)</f>
        <v>0.15598625092616836</v>
      </c>
      <c r="AC29" s="45">
        <f>('Total Revenues by County'!AC29/'Total Revenues by County'!AC$4)</f>
        <v>0</v>
      </c>
      <c r="AD29" s="45">
        <f>('Total Revenues by County'!AD29/'Total Revenues by County'!AD$4)</f>
        <v>0</v>
      </c>
      <c r="AE29" s="45">
        <f>('Total Revenues by County'!AE29/'Total Revenues by County'!AE$4)</f>
        <v>0.12498125281207818</v>
      </c>
      <c r="AF29" s="45">
        <f>('Total Revenues by County'!AF29/'Total Revenues by County'!AF$4)</f>
        <v>3.1595929239806022</v>
      </c>
      <c r="AG29" s="45">
        <f>('Total Revenues by County'!AG29/'Total Revenues by County'!AG$4)</f>
        <v>31.474744264574436</v>
      </c>
      <c r="AH29" s="45">
        <f>('Total Revenues by County'!AH29/'Total Revenues by County'!AH$4)</f>
        <v>0</v>
      </c>
      <c r="AI29" s="45">
        <f>('Total Revenues by County'!AI29/'Total Revenues by County'!AI$4)</f>
        <v>0</v>
      </c>
      <c r="AJ29" s="45">
        <f>('Total Revenues by County'!AJ29/'Total Revenues by County'!AJ$4)</f>
        <v>0</v>
      </c>
      <c r="AK29" s="45">
        <f>('Total Revenues by County'!AK29/'Total Revenues by County'!AK$4)</f>
        <v>2.9146191474698733</v>
      </c>
      <c r="AL29" s="45">
        <f>('Total Revenues by County'!AL29/'Total Revenues by County'!AL$4)</f>
        <v>0.98407208234406662</v>
      </c>
      <c r="AM29" s="45">
        <f>('Total Revenues by County'!AM29/'Total Revenues by County'!AM$4)</f>
        <v>0</v>
      </c>
      <c r="AN29" s="45">
        <f>('Total Revenues by County'!AN29/'Total Revenues by County'!AN$4)</f>
        <v>0</v>
      </c>
      <c r="AO29" s="45">
        <f>('Total Revenues by County'!AO29/'Total Revenues by County'!AO$4)</f>
        <v>0</v>
      </c>
      <c r="AP29" s="45">
        <f>('Total Revenues by County'!AP29/'Total Revenues by County'!AP$4)</f>
        <v>0</v>
      </c>
      <c r="AQ29" s="45">
        <f>('Total Revenues by County'!AQ29/'Total Revenues by County'!AQ$4)</f>
        <v>0</v>
      </c>
      <c r="AR29" s="45">
        <f>('Total Revenues by County'!AR29/'Total Revenues by County'!AR$4)</f>
        <v>5.6175316497646977</v>
      </c>
      <c r="AS29" s="45">
        <f>('Total Revenues by County'!AS29/'Total Revenues by County'!AS$4)</f>
        <v>0</v>
      </c>
      <c r="AT29" s="45">
        <f>('Total Revenues by County'!AT29/'Total Revenues by County'!AT$4)</f>
        <v>6.2277275895170092</v>
      </c>
      <c r="AU29" s="45">
        <f>('Total Revenues by County'!AU29/'Total Revenues by County'!AU$4)</f>
        <v>0</v>
      </c>
      <c r="AV29" s="45">
        <f>('Total Revenues by County'!AV29/'Total Revenues by County'!AV$4)</f>
        <v>0</v>
      </c>
      <c r="AW29" s="45">
        <f>('Total Revenues by County'!AW29/'Total Revenues by County'!AW$4)</f>
        <v>9.2058520805763866</v>
      </c>
      <c r="AX29" s="45">
        <f>('Total Revenues by County'!AX29/'Total Revenues by County'!AX$4)</f>
        <v>5.0453495700909182E-3</v>
      </c>
      <c r="AY29" s="45">
        <f>('Total Revenues by County'!AY29/'Total Revenues by County'!AY$4)</f>
        <v>5.8896556423487434</v>
      </c>
      <c r="AZ29" s="45">
        <f>('Total Revenues by County'!AZ29/'Total Revenues by County'!AZ$4)</f>
        <v>0.90059860275726589</v>
      </c>
      <c r="BA29" s="45">
        <f>('Total Revenues by County'!BA29/'Total Revenues by County'!BA$4)</f>
        <v>8.486532706284737E-2</v>
      </c>
      <c r="BB29" s="45">
        <f>('Total Revenues by County'!BB29/'Total Revenues by County'!BB$4)</f>
        <v>0</v>
      </c>
      <c r="BC29" s="45">
        <f>('Total Revenues by County'!BC29/'Total Revenues by County'!BC$4)</f>
        <v>0.39224469040431909</v>
      </c>
      <c r="BD29" s="45">
        <f>('Total Revenues by County'!BD29/'Total Revenues by County'!BD$4)</f>
        <v>0</v>
      </c>
      <c r="BE29" s="45">
        <f>('Total Revenues by County'!BE29/'Total Revenues by County'!BE$4)</f>
        <v>0</v>
      </c>
      <c r="BF29" s="45">
        <f>('Total Revenues by County'!BF29/'Total Revenues by County'!BF$4)</f>
        <v>1.2224597542567941</v>
      </c>
      <c r="BG29" s="45">
        <f>('Total Revenues by County'!BG29/'Total Revenues by County'!BG$4)</f>
        <v>0.2302271135088528</v>
      </c>
      <c r="BH29" s="45">
        <f>('Total Revenues by County'!BH29/'Total Revenues by County'!BH$4)</f>
        <v>0</v>
      </c>
      <c r="BI29" s="45">
        <f>('Total Revenues by County'!BI29/'Total Revenues by County'!BI$4)</f>
        <v>0.14834433252286675</v>
      </c>
      <c r="BJ29" s="45">
        <f>('Total Revenues by County'!BJ29/'Total Revenues by County'!BJ$4)</f>
        <v>0</v>
      </c>
      <c r="BK29" s="45">
        <f>('Total Revenues by County'!BK29/'Total Revenues by County'!BK$4)</f>
        <v>0</v>
      </c>
      <c r="BL29" s="45">
        <f>('Total Revenues by County'!BL29/'Total Revenues by County'!BL$4)</f>
        <v>0.65717590532965564</v>
      </c>
      <c r="BM29" s="45">
        <f>('Total Revenues by County'!BM29/'Total Revenues by County'!BM$4)</f>
        <v>0</v>
      </c>
      <c r="BN29" s="45">
        <f>('Total Revenues by County'!BN29/'Total Revenues by County'!BN$4)</f>
        <v>0.75367164594490643</v>
      </c>
      <c r="BO29" s="45">
        <f>('Total Revenues by County'!BO29/'Total Revenues by County'!BO$4)</f>
        <v>0</v>
      </c>
      <c r="BP29" s="45">
        <f>('Total Revenues by County'!BP29/'Total Revenues by County'!BP$4)</f>
        <v>0</v>
      </c>
      <c r="BQ29" s="14">
        <f>('Total Revenues by County'!BQ29/'Total Revenues by County'!BQ$4)</f>
        <v>0</v>
      </c>
    </row>
    <row r="30" spans="1:69" x14ac:dyDescent="0.25">
      <c r="A30" s="10"/>
      <c r="B30" s="11">
        <v>323.89999999999998</v>
      </c>
      <c r="C30" s="12" t="s">
        <v>27</v>
      </c>
      <c r="D30" s="45">
        <f>('Total Revenues by County'!D30/'Total Revenues by County'!D$4)</f>
        <v>0</v>
      </c>
      <c r="E30" s="45">
        <f>('Total Revenues by County'!E30/'Total Revenues by County'!E$4)</f>
        <v>0</v>
      </c>
      <c r="F30" s="45">
        <f>('Total Revenues by County'!F30/'Total Revenues by County'!F$4)</f>
        <v>0</v>
      </c>
      <c r="G30" s="45">
        <f>('Total Revenues by County'!G30/'Total Revenues by County'!G$4)</f>
        <v>0</v>
      </c>
      <c r="H30" s="45">
        <f>('Total Revenues by County'!H30/'Total Revenues by County'!H$4)</f>
        <v>0</v>
      </c>
      <c r="I30" s="45">
        <f>('Total Revenues by County'!I30/'Total Revenues by County'!I$4)</f>
        <v>0</v>
      </c>
      <c r="J30" s="45">
        <f>('Total Revenues by County'!J30/'Total Revenues by County'!J$4)</f>
        <v>0</v>
      </c>
      <c r="K30" s="45">
        <f>('Total Revenues by County'!K30/'Total Revenues by County'!K$4)</f>
        <v>0</v>
      </c>
      <c r="L30" s="45">
        <f>('Total Revenues by County'!L30/'Total Revenues by County'!L$4)</f>
        <v>0</v>
      </c>
      <c r="M30" s="45">
        <f>('Total Revenues by County'!M30/'Total Revenues by County'!M$4)</f>
        <v>0</v>
      </c>
      <c r="N30" s="45">
        <f>('Total Revenues by County'!N30/'Total Revenues by County'!N$4)</f>
        <v>0</v>
      </c>
      <c r="O30" s="45">
        <f>('Total Revenues by County'!O30/'Total Revenues by County'!O$4)</f>
        <v>0</v>
      </c>
      <c r="P30" s="45">
        <f>('Total Revenues by County'!P30/'Total Revenues by County'!P$4)</f>
        <v>0</v>
      </c>
      <c r="Q30" s="45">
        <f>('Total Revenues by County'!Q30/'Total Revenues by County'!Q$4)</f>
        <v>0</v>
      </c>
      <c r="R30" s="45">
        <f>('Total Revenues by County'!R30/'Total Revenues by County'!R$4)</f>
        <v>1.4936158407153871E-3</v>
      </c>
      <c r="S30" s="45">
        <f>('Total Revenues by County'!S30/'Total Revenues by County'!S$4)</f>
        <v>0</v>
      </c>
      <c r="T30" s="45">
        <f>('Total Revenues by County'!T30/'Total Revenues by County'!T$4)</f>
        <v>0</v>
      </c>
      <c r="U30" s="45">
        <f>('Total Revenues by County'!U30/'Total Revenues by County'!U$4)</f>
        <v>0</v>
      </c>
      <c r="V30" s="45">
        <f>('Total Revenues by County'!V30/'Total Revenues by County'!V$4)</f>
        <v>0</v>
      </c>
      <c r="W30" s="45">
        <f>('Total Revenues by County'!W30/'Total Revenues by County'!W$4)</f>
        <v>3.3415344523645283</v>
      </c>
      <c r="X30" s="45">
        <f>('Total Revenues by County'!X30/'Total Revenues by County'!X$4)</f>
        <v>0</v>
      </c>
      <c r="Y30" s="45">
        <f>('Total Revenues by County'!Y30/'Total Revenues by County'!Y$4)</f>
        <v>0</v>
      </c>
      <c r="Z30" s="45">
        <f>('Total Revenues by County'!Z30/'Total Revenues by County'!Z$4)</f>
        <v>0</v>
      </c>
      <c r="AA30" s="45">
        <f>('Total Revenues by County'!AA30/'Total Revenues by County'!AA$4)</f>
        <v>0</v>
      </c>
      <c r="AB30" s="45">
        <f>('Total Revenues by County'!AB30/'Total Revenues by County'!AB$4)</f>
        <v>0</v>
      </c>
      <c r="AC30" s="45">
        <f>('Total Revenues by County'!AC30/'Total Revenues by County'!AC$4)</f>
        <v>0</v>
      </c>
      <c r="AD30" s="45">
        <f>('Total Revenues by County'!AD30/'Total Revenues by County'!AD$4)</f>
        <v>0</v>
      </c>
      <c r="AE30" s="45">
        <f>('Total Revenues by County'!AE30/'Total Revenues by County'!AE$4)</f>
        <v>0</v>
      </c>
      <c r="AF30" s="45">
        <f>('Total Revenues by County'!AF30/'Total Revenues by County'!AF$4)</f>
        <v>0</v>
      </c>
      <c r="AG30" s="45">
        <f>('Total Revenues by County'!AG30/'Total Revenues by County'!AG$4)</f>
        <v>0</v>
      </c>
      <c r="AH30" s="45">
        <f>('Total Revenues by County'!AH30/'Total Revenues by County'!AH$4)</f>
        <v>0</v>
      </c>
      <c r="AI30" s="45">
        <f>('Total Revenues by County'!AI30/'Total Revenues by County'!AI$4)</f>
        <v>0</v>
      </c>
      <c r="AJ30" s="45">
        <f>('Total Revenues by County'!AJ30/'Total Revenues by County'!AJ$4)</f>
        <v>0</v>
      </c>
      <c r="AK30" s="45">
        <f>('Total Revenues by County'!AK30/'Total Revenues by County'!AK$4)</f>
        <v>0</v>
      </c>
      <c r="AL30" s="45">
        <f>('Total Revenues by County'!AL30/'Total Revenues by County'!AL$4)</f>
        <v>0</v>
      </c>
      <c r="AM30" s="45">
        <f>('Total Revenues by County'!AM30/'Total Revenues by County'!AM$4)</f>
        <v>0</v>
      </c>
      <c r="AN30" s="45">
        <f>('Total Revenues by County'!AN30/'Total Revenues by County'!AN$4)</f>
        <v>5.7234432234432231E-3</v>
      </c>
      <c r="AO30" s="45">
        <f>('Total Revenues by County'!AO30/'Total Revenues by County'!AO$4)</f>
        <v>0</v>
      </c>
      <c r="AP30" s="45">
        <f>('Total Revenues by County'!AP30/'Total Revenues by County'!AP$4)</f>
        <v>0</v>
      </c>
      <c r="AQ30" s="45">
        <f>('Total Revenues by County'!AQ30/'Total Revenues by County'!AQ$4)</f>
        <v>0</v>
      </c>
      <c r="AR30" s="45">
        <f>('Total Revenues by County'!AR30/'Total Revenues by County'!AR$4)</f>
        <v>0</v>
      </c>
      <c r="AS30" s="45">
        <f>('Total Revenues by County'!AS30/'Total Revenues by County'!AS$4)</f>
        <v>0</v>
      </c>
      <c r="AT30" s="45">
        <f>('Total Revenues by County'!AT30/'Total Revenues by County'!AT$4)</f>
        <v>0</v>
      </c>
      <c r="AU30" s="45">
        <f>('Total Revenues by County'!AU30/'Total Revenues by County'!AU$4)</f>
        <v>0</v>
      </c>
      <c r="AV30" s="45">
        <f>('Total Revenues by County'!AV30/'Total Revenues by County'!AV$4)</f>
        <v>0</v>
      </c>
      <c r="AW30" s="45">
        <f>('Total Revenues by County'!AW30/'Total Revenues by County'!AW$4)</f>
        <v>0</v>
      </c>
      <c r="AX30" s="45">
        <f>('Total Revenues by County'!AX30/'Total Revenues by County'!AX$4)</f>
        <v>0</v>
      </c>
      <c r="AY30" s="45">
        <f>('Total Revenues by County'!AY30/'Total Revenues by County'!AY$4)</f>
        <v>0</v>
      </c>
      <c r="AZ30" s="45">
        <f>('Total Revenues by County'!AZ30/'Total Revenues by County'!AZ$4)</f>
        <v>0</v>
      </c>
      <c r="BA30" s="45">
        <f>('Total Revenues by County'!BA30/'Total Revenues by County'!BA$4)</f>
        <v>0</v>
      </c>
      <c r="BB30" s="45">
        <f>('Total Revenues by County'!BB30/'Total Revenues by County'!BB$4)</f>
        <v>0</v>
      </c>
      <c r="BC30" s="45">
        <f>('Total Revenues by County'!BC30/'Total Revenues by County'!BC$4)</f>
        <v>0</v>
      </c>
      <c r="BD30" s="45">
        <f>('Total Revenues by County'!BD30/'Total Revenues by County'!BD$4)</f>
        <v>0</v>
      </c>
      <c r="BE30" s="45">
        <f>('Total Revenues by County'!BE30/'Total Revenues by County'!BE$4)</f>
        <v>0</v>
      </c>
      <c r="BF30" s="45">
        <f>('Total Revenues by County'!BF30/'Total Revenues by County'!BF$4)</f>
        <v>0</v>
      </c>
      <c r="BG30" s="45">
        <f>('Total Revenues by County'!BG30/'Total Revenues by County'!BG$4)</f>
        <v>0</v>
      </c>
      <c r="BH30" s="45">
        <f>('Total Revenues by County'!BH30/'Total Revenues by County'!BH$4)</f>
        <v>0</v>
      </c>
      <c r="BI30" s="45">
        <f>('Total Revenues by County'!BI30/'Total Revenues by County'!BI$4)</f>
        <v>0</v>
      </c>
      <c r="BJ30" s="45">
        <f>('Total Revenues by County'!BJ30/'Total Revenues by County'!BJ$4)</f>
        <v>0</v>
      </c>
      <c r="BK30" s="45">
        <f>('Total Revenues by County'!BK30/'Total Revenues by County'!BK$4)</f>
        <v>0</v>
      </c>
      <c r="BL30" s="45">
        <f>('Total Revenues by County'!BL30/'Total Revenues by County'!BL$4)</f>
        <v>0</v>
      </c>
      <c r="BM30" s="45">
        <f>('Total Revenues by County'!BM30/'Total Revenues by County'!BM$4)</f>
        <v>0</v>
      </c>
      <c r="BN30" s="45">
        <f>('Total Revenues by County'!BN30/'Total Revenues by County'!BN$4)</f>
        <v>0.91461526716672048</v>
      </c>
      <c r="BO30" s="45">
        <f>('Total Revenues by County'!BO30/'Total Revenues by County'!BO$4)</f>
        <v>0</v>
      </c>
      <c r="BP30" s="45">
        <f>('Total Revenues by County'!BP30/'Total Revenues by County'!BP$4)</f>
        <v>0</v>
      </c>
      <c r="BQ30" s="14">
        <f>('Total Revenues by County'!BQ30/'Total Revenues by County'!BQ$4)</f>
        <v>0</v>
      </c>
    </row>
    <row r="31" spans="1:69" x14ac:dyDescent="0.25">
      <c r="A31" s="10"/>
      <c r="B31" s="11">
        <v>324.11</v>
      </c>
      <c r="C31" s="12" t="s">
        <v>28</v>
      </c>
      <c r="D31" s="45">
        <f>('Total Revenues by County'!D31/'Total Revenues by County'!D$4)</f>
        <v>0.27646248764889403</v>
      </c>
      <c r="E31" s="45">
        <f>('Total Revenues by County'!E31/'Total Revenues by County'!E$4)</f>
        <v>0</v>
      </c>
      <c r="F31" s="45">
        <f>('Total Revenues by County'!F31/'Total Revenues by County'!F$4)</f>
        <v>0.55534724115989453</v>
      </c>
      <c r="G31" s="45">
        <f>('Total Revenues by County'!G31/'Total Revenues by County'!G$4)</f>
        <v>0</v>
      </c>
      <c r="H31" s="45">
        <f>('Total Revenues by County'!H31/'Total Revenues by County'!H$4)</f>
        <v>0.49006800616607987</v>
      </c>
      <c r="I31" s="45">
        <f>('Total Revenues by County'!I31/'Total Revenues by County'!I$4)</f>
        <v>0</v>
      </c>
      <c r="J31" s="45">
        <f>('Total Revenues by County'!J31/'Total Revenues by County'!J$4)</f>
        <v>0</v>
      </c>
      <c r="K31" s="45">
        <f>('Total Revenues by County'!K31/'Total Revenues by County'!K$4)</f>
        <v>1.0361630976826048</v>
      </c>
      <c r="L31" s="45">
        <f>('Total Revenues by County'!L31/'Total Revenues by County'!L$4)</f>
        <v>0</v>
      </c>
      <c r="M31" s="45">
        <f>('Total Revenues by County'!M31/'Total Revenues by County'!M$4)</f>
        <v>0</v>
      </c>
      <c r="N31" s="45">
        <f>('Total Revenues by County'!N31/'Total Revenues by County'!N$4)</f>
        <v>9.058426279690007</v>
      </c>
      <c r="O31" s="45">
        <f>('Total Revenues by County'!O31/'Total Revenues by County'!O$4)</f>
        <v>0</v>
      </c>
      <c r="P31" s="45">
        <f>('Total Revenues by County'!P31/'Total Revenues by County'!P$4)</f>
        <v>0</v>
      </c>
      <c r="Q31" s="45">
        <f>('Total Revenues by County'!Q31/'Total Revenues by County'!Q$4)</f>
        <v>1.5445656710188995</v>
      </c>
      <c r="R31" s="45">
        <f>('Total Revenues by County'!R31/'Total Revenues by County'!R$4)</f>
        <v>0</v>
      </c>
      <c r="S31" s="45">
        <f>('Total Revenues by County'!S31/'Total Revenues by County'!S$4)</f>
        <v>0</v>
      </c>
      <c r="T31" s="45">
        <f>('Total Revenues by County'!T31/'Total Revenues by County'!T$4)</f>
        <v>0</v>
      </c>
      <c r="U31" s="45">
        <f>('Total Revenues by County'!U31/'Total Revenues by County'!U$4)</f>
        <v>0</v>
      </c>
      <c r="V31" s="45">
        <f>('Total Revenues by County'!V31/'Total Revenues by County'!V$4)</f>
        <v>0</v>
      </c>
      <c r="W31" s="45">
        <f>('Total Revenues by County'!W31/'Total Revenues by County'!W$4)</f>
        <v>0</v>
      </c>
      <c r="X31" s="45">
        <f>('Total Revenues by County'!X31/'Total Revenues by County'!X$4)</f>
        <v>0</v>
      </c>
      <c r="Y31" s="45">
        <f>('Total Revenues by County'!Y31/'Total Revenues by County'!Y$4)</f>
        <v>0</v>
      </c>
      <c r="Z31" s="45">
        <f>('Total Revenues by County'!Z31/'Total Revenues by County'!Z$4)</f>
        <v>0</v>
      </c>
      <c r="AA31" s="45">
        <f>('Total Revenues by County'!AA31/'Total Revenues by County'!AA$4)</f>
        <v>0</v>
      </c>
      <c r="AB31" s="45">
        <f>('Total Revenues by County'!AB31/'Total Revenues by County'!AB$4)</f>
        <v>1.031798911438806</v>
      </c>
      <c r="AC31" s="45">
        <f>('Total Revenues by County'!AC31/'Total Revenues by County'!AC$4)</f>
        <v>0</v>
      </c>
      <c r="AD31" s="45">
        <f>('Total Revenues by County'!AD31/'Total Revenues by County'!AD$4)</f>
        <v>0.16851678411468979</v>
      </c>
      <c r="AE31" s="45">
        <f>('Total Revenues by County'!AE31/'Total Revenues by County'!AE$4)</f>
        <v>0</v>
      </c>
      <c r="AF31" s="45">
        <f>('Total Revenues by County'!AF31/'Total Revenues by County'!AF$4)</f>
        <v>4.33055119185848</v>
      </c>
      <c r="AG31" s="45">
        <f>('Total Revenues by County'!AG31/'Total Revenues by County'!AG$4)</f>
        <v>0</v>
      </c>
      <c r="AH31" s="45">
        <f>('Total Revenues by County'!AH31/'Total Revenues by County'!AH$4)</f>
        <v>0.11077389984825493</v>
      </c>
      <c r="AI31" s="45">
        <f>('Total Revenues by County'!AI31/'Total Revenues by County'!AI$4)</f>
        <v>0</v>
      </c>
      <c r="AJ31" s="45">
        <f>('Total Revenues by County'!AJ31/'Total Revenues by County'!AJ$4)</f>
        <v>0.803151380465145</v>
      </c>
      <c r="AK31" s="45">
        <f>('Total Revenues by County'!AK31/'Total Revenues by County'!AK$4)</f>
        <v>0.19269285081384022</v>
      </c>
      <c r="AL31" s="45">
        <f>('Total Revenues by County'!AL31/'Total Revenues by County'!AL$4)</f>
        <v>0</v>
      </c>
      <c r="AM31" s="45">
        <f>('Total Revenues by County'!AM31/'Total Revenues by County'!AM$4)</f>
        <v>0</v>
      </c>
      <c r="AN31" s="45">
        <f>('Total Revenues by County'!AN31/'Total Revenues by County'!AN$4)</f>
        <v>0</v>
      </c>
      <c r="AO31" s="45">
        <f>('Total Revenues by County'!AO31/'Total Revenues by County'!AO$4)</f>
        <v>0</v>
      </c>
      <c r="AP31" s="45">
        <f>('Total Revenues by County'!AP31/'Total Revenues by County'!AP$4)</f>
        <v>10.047792030560053</v>
      </c>
      <c r="AQ31" s="45">
        <f>('Total Revenues by County'!AQ31/'Total Revenues by County'!AQ$4)</f>
        <v>2.811287957448901E-3</v>
      </c>
      <c r="AR31" s="45">
        <f>('Total Revenues by County'!AR31/'Total Revenues by County'!AR$4)</f>
        <v>3.4596076091999737</v>
      </c>
      <c r="AS31" s="45">
        <f>('Total Revenues by County'!AS31/'Total Revenues by County'!AS$4)</f>
        <v>1.1467801690910155</v>
      </c>
      <c r="AT31" s="45">
        <f>('Total Revenues by County'!AT31/'Total Revenues by County'!AT$4)</f>
        <v>0.38748405591279078</v>
      </c>
      <c r="AU31" s="45">
        <f>('Total Revenues by County'!AU31/'Total Revenues by County'!AU$4)</f>
        <v>3.6647525083182386</v>
      </c>
      <c r="AV31" s="45">
        <f>('Total Revenues by County'!AV31/'Total Revenues by County'!AV$4)</f>
        <v>0</v>
      </c>
      <c r="AW31" s="45">
        <f>('Total Revenues by County'!AW31/'Total Revenues by County'!AW$4)</f>
        <v>0</v>
      </c>
      <c r="AX31" s="45">
        <f>('Total Revenues by County'!AX31/'Total Revenues by County'!AX$4)</f>
        <v>3.0832201514073478</v>
      </c>
      <c r="AY31" s="45">
        <f>('Total Revenues by County'!AY31/'Total Revenues by County'!AY$4)</f>
        <v>1.9748096710049494</v>
      </c>
      <c r="AZ31" s="45">
        <f>('Total Revenues by County'!AZ31/'Total Revenues by County'!AZ$4)</f>
        <v>0.18880596317849371</v>
      </c>
      <c r="BA31" s="45">
        <f>('Total Revenues by County'!BA31/'Total Revenues by County'!BA$4)</f>
        <v>0</v>
      </c>
      <c r="BB31" s="45">
        <f>('Total Revenues by County'!BB31/'Total Revenues by County'!BB$4)</f>
        <v>0</v>
      </c>
      <c r="BC31" s="45">
        <f>('Total Revenues by County'!BC31/'Total Revenues by County'!BC$4)</f>
        <v>0.37284405144446042</v>
      </c>
      <c r="BD31" s="45">
        <f>('Total Revenues by County'!BD31/'Total Revenues by County'!BD$4)</f>
        <v>0</v>
      </c>
      <c r="BE31" s="45">
        <f>('Total Revenues by County'!BE31/'Total Revenues by County'!BE$4)</f>
        <v>12.325133820945531</v>
      </c>
      <c r="BF31" s="45">
        <f>('Total Revenues by County'!BF31/'Total Revenues by County'!BF$4)</f>
        <v>0.94675677706214612</v>
      </c>
      <c r="BG31" s="45">
        <f>('Total Revenues by County'!BG31/'Total Revenues by County'!BG$4)</f>
        <v>0</v>
      </c>
      <c r="BH31" s="45">
        <f>('Total Revenues by County'!BH31/'Total Revenues by County'!BH$4)</f>
        <v>7.1044531433806046</v>
      </c>
      <c r="BI31" s="45">
        <f>('Total Revenues by County'!BI31/'Total Revenues by County'!BI$4)</f>
        <v>0.76869416909361332</v>
      </c>
      <c r="BJ31" s="45">
        <f>('Total Revenues by County'!BJ31/'Total Revenues by County'!BJ$4)</f>
        <v>0</v>
      </c>
      <c r="BK31" s="45">
        <f>('Total Revenues by County'!BK31/'Total Revenues by County'!BK$4)</f>
        <v>0</v>
      </c>
      <c r="BL31" s="45">
        <f>('Total Revenues by County'!BL31/'Total Revenues by County'!BL$4)</f>
        <v>0</v>
      </c>
      <c r="BM31" s="45">
        <f>('Total Revenues by County'!BM31/'Total Revenues by County'!BM$4)</f>
        <v>0</v>
      </c>
      <c r="BN31" s="45">
        <f>('Total Revenues by County'!BN31/'Total Revenues by County'!BN$4)</f>
        <v>0.15252284934027302</v>
      </c>
      <c r="BO31" s="45">
        <f>('Total Revenues by County'!BO31/'Total Revenues by County'!BO$4)</f>
        <v>0</v>
      </c>
      <c r="BP31" s="45">
        <f>('Total Revenues by County'!BP31/'Total Revenues by County'!BP$4)</f>
        <v>7.9436950892076963E-4</v>
      </c>
      <c r="BQ31" s="14">
        <f>('Total Revenues by County'!BQ31/'Total Revenues by County'!BQ$4)</f>
        <v>0</v>
      </c>
    </row>
    <row r="32" spans="1:69" x14ac:dyDescent="0.25">
      <c r="A32" s="10"/>
      <c r="B32" s="11">
        <v>324.12</v>
      </c>
      <c r="C32" s="12" t="s">
        <v>29</v>
      </c>
      <c r="D32" s="45">
        <f>('Total Revenues by County'!D32/'Total Revenues by County'!D$4)</f>
        <v>5.3348997518108475E-2</v>
      </c>
      <c r="E32" s="45">
        <f>('Total Revenues by County'!E32/'Total Revenues by County'!E$4)</f>
        <v>0</v>
      </c>
      <c r="F32" s="45">
        <f>('Total Revenues by County'!F32/'Total Revenues by County'!F$4)</f>
        <v>0</v>
      </c>
      <c r="G32" s="45">
        <f>('Total Revenues by County'!G32/'Total Revenues by County'!G$4)</f>
        <v>0</v>
      </c>
      <c r="H32" s="45">
        <f>('Total Revenues by County'!H32/'Total Revenues by County'!H$4)</f>
        <v>0.33067097425116754</v>
      </c>
      <c r="I32" s="45">
        <f>('Total Revenues by County'!I32/'Total Revenues by County'!I$4)</f>
        <v>0</v>
      </c>
      <c r="J32" s="45">
        <f>('Total Revenues by County'!J32/'Total Revenues by County'!J$4)</f>
        <v>0</v>
      </c>
      <c r="K32" s="45">
        <f>('Total Revenues by County'!K32/'Total Revenues by County'!K$4)</f>
        <v>2.3426224699325315E-2</v>
      </c>
      <c r="L32" s="45">
        <f>('Total Revenues by County'!L32/'Total Revenues by County'!L$4)</f>
        <v>0</v>
      </c>
      <c r="M32" s="45">
        <f>('Total Revenues by County'!M32/'Total Revenues by County'!M$4)</f>
        <v>0</v>
      </c>
      <c r="N32" s="45">
        <f>('Total Revenues by County'!N32/'Total Revenues by County'!N$4)</f>
        <v>2.0707848613086162</v>
      </c>
      <c r="O32" s="45">
        <f>('Total Revenues by County'!O32/'Total Revenues by County'!O$4)</f>
        <v>0</v>
      </c>
      <c r="P32" s="45">
        <f>('Total Revenues by County'!P32/'Total Revenues by County'!P$4)</f>
        <v>0</v>
      </c>
      <c r="Q32" s="45">
        <f>('Total Revenues by County'!Q32/'Total Revenues by County'!Q$4)</f>
        <v>0</v>
      </c>
      <c r="R32" s="45">
        <f>('Total Revenues by County'!R32/'Total Revenues by County'!R$4)</f>
        <v>0</v>
      </c>
      <c r="S32" s="45">
        <f>('Total Revenues by County'!S32/'Total Revenues by County'!S$4)</f>
        <v>0</v>
      </c>
      <c r="T32" s="45">
        <f>('Total Revenues by County'!T32/'Total Revenues by County'!T$4)</f>
        <v>0</v>
      </c>
      <c r="U32" s="45">
        <f>('Total Revenues by County'!U32/'Total Revenues by County'!U$4)</f>
        <v>0</v>
      </c>
      <c r="V32" s="45">
        <f>('Total Revenues by County'!V32/'Total Revenues by County'!V$4)</f>
        <v>0</v>
      </c>
      <c r="W32" s="45">
        <f>('Total Revenues by County'!W32/'Total Revenues by County'!W$4)</f>
        <v>0</v>
      </c>
      <c r="X32" s="45">
        <f>('Total Revenues by County'!X32/'Total Revenues by County'!X$4)</f>
        <v>0</v>
      </c>
      <c r="Y32" s="45">
        <f>('Total Revenues by County'!Y32/'Total Revenues by County'!Y$4)</f>
        <v>0</v>
      </c>
      <c r="Z32" s="45">
        <f>('Total Revenues by County'!Z32/'Total Revenues by County'!Z$4)</f>
        <v>0</v>
      </c>
      <c r="AA32" s="45">
        <f>('Total Revenues by County'!AA32/'Total Revenues by County'!AA$4)</f>
        <v>0</v>
      </c>
      <c r="AB32" s="45">
        <f>('Total Revenues by County'!AB32/'Total Revenues by County'!AB$4)</f>
        <v>0.4262491434683543</v>
      </c>
      <c r="AC32" s="45">
        <f>('Total Revenues by County'!AC32/'Total Revenues by County'!AC$4)</f>
        <v>0</v>
      </c>
      <c r="AD32" s="45">
        <f>('Total Revenues by County'!AD32/'Total Revenues by County'!AD$4)</f>
        <v>2.0984671018637682E-2</v>
      </c>
      <c r="AE32" s="45">
        <f>('Total Revenues by County'!AE32/'Total Revenues by County'!AE$4)</f>
        <v>0</v>
      </c>
      <c r="AF32" s="45">
        <f>('Total Revenues by County'!AF32/'Total Revenues by County'!AF$4)</f>
        <v>0.59445393074243558</v>
      </c>
      <c r="AG32" s="45">
        <f>('Total Revenues by County'!AG32/'Total Revenues by County'!AG$4)</f>
        <v>0</v>
      </c>
      <c r="AH32" s="45">
        <f>('Total Revenues by County'!AH32/'Total Revenues by County'!AH$4)</f>
        <v>0</v>
      </c>
      <c r="AI32" s="45">
        <f>('Total Revenues by County'!AI32/'Total Revenues by County'!AI$4)</f>
        <v>0</v>
      </c>
      <c r="AJ32" s="45">
        <f>('Total Revenues by County'!AJ32/'Total Revenues by County'!AJ$4)</f>
        <v>0.32721885272466317</v>
      </c>
      <c r="AK32" s="45">
        <f>('Total Revenues by County'!AK32/'Total Revenues by County'!AK$4)</f>
        <v>0.10635834243151385</v>
      </c>
      <c r="AL32" s="45">
        <f>('Total Revenues by County'!AL32/'Total Revenues by County'!AL$4)</f>
        <v>0</v>
      </c>
      <c r="AM32" s="45">
        <f>('Total Revenues by County'!AM32/'Total Revenues by County'!AM$4)</f>
        <v>0</v>
      </c>
      <c r="AN32" s="45">
        <f>('Total Revenues by County'!AN32/'Total Revenues by County'!AN$4)</f>
        <v>0</v>
      </c>
      <c r="AO32" s="45">
        <f>('Total Revenues by County'!AO32/'Total Revenues by County'!AO$4)</f>
        <v>0</v>
      </c>
      <c r="AP32" s="45">
        <f>('Total Revenues by County'!AP32/'Total Revenues by County'!AP$4)</f>
        <v>0</v>
      </c>
      <c r="AQ32" s="45">
        <f>('Total Revenues by County'!AQ32/'Total Revenues by County'!AQ$4)</f>
        <v>0</v>
      </c>
      <c r="AR32" s="45">
        <f>('Total Revenues by County'!AR32/'Total Revenues by County'!AR$4)</f>
        <v>0.7122489560548817</v>
      </c>
      <c r="AS32" s="45">
        <f>('Total Revenues by County'!AS32/'Total Revenues by County'!AS$4)</f>
        <v>2.6330612405092726</v>
      </c>
      <c r="AT32" s="45">
        <f>('Total Revenues by County'!AT32/'Total Revenues by County'!AT$4)</f>
        <v>0</v>
      </c>
      <c r="AU32" s="45">
        <f>('Total Revenues by County'!AU32/'Total Revenues by County'!AU$4)</f>
        <v>0.68373993139862022</v>
      </c>
      <c r="AV32" s="45">
        <f>('Total Revenues by County'!AV32/'Total Revenues by County'!AV$4)</f>
        <v>0</v>
      </c>
      <c r="AW32" s="45">
        <f>('Total Revenues by County'!AW32/'Total Revenues by County'!AW$4)</f>
        <v>0</v>
      </c>
      <c r="AX32" s="45">
        <f>('Total Revenues by County'!AX32/'Total Revenues by County'!AX$4)</f>
        <v>0.86372948178949016</v>
      </c>
      <c r="AY32" s="45">
        <f>('Total Revenues by County'!AY32/'Total Revenues by County'!AY$4)</f>
        <v>2.9658584782352833</v>
      </c>
      <c r="AZ32" s="45">
        <f>('Total Revenues by County'!AZ32/'Total Revenues by County'!AZ$4)</f>
        <v>2.1240302613776556E-2</v>
      </c>
      <c r="BA32" s="45">
        <f>('Total Revenues by County'!BA32/'Total Revenues by County'!BA$4)</f>
        <v>0</v>
      </c>
      <c r="BB32" s="45">
        <f>('Total Revenues by County'!BB32/'Total Revenues by County'!BB$4)</f>
        <v>0</v>
      </c>
      <c r="BC32" s="45">
        <f>('Total Revenues by County'!BC32/'Total Revenues by County'!BC$4)</f>
        <v>0</v>
      </c>
      <c r="BD32" s="45">
        <f>('Total Revenues by County'!BD32/'Total Revenues by County'!BD$4)</f>
        <v>0</v>
      </c>
      <c r="BE32" s="45">
        <f>('Total Revenues by County'!BE32/'Total Revenues by County'!BE$4)</f>
        <v>0</v>
      </c>
      <c r="BF32" s="45">
        <f>('Total Revenues by County'!BF32/'Total Revenues by County'!BF$4)</f>
        <v>8.8127420379337906E-2</v>
      </c>
      <c r="BG32" s="45">
        <f>('Total Revenues by County'!BG32/'Total Revenues by County'!BG$4)</f>
        <v>0</v>
      </c>
      <c r="BH32" s="45">
        <f>('Total Revenues by County'!BH32/'Total Revenues by County'!BH$4)</f>
        <v>2.936474127617398</v>
      </c>
      <c r="BI32" s="45">
        <f>('Total Revenues by County'!BI32/'Total Revenues by County'!BI$4)</f>
        <v>0.23981350362038101</v>
      </c>
      <c r="BJ32" s="45">
        <f>('Total Revenues by County'!BJ32/'Total Revenues by County'!BJ$4)</f>
        <v>0</v>
      </c>
      <c r="BK32" s="45">
        <f>('Total Revenues by County'!BK32/'Total Revenues by County'!BK$4)</f>
        <v>0</v>
      </c>
      <c r="BL32" s="45">
        <f>('Total Revenues by County'!BL32/'Total Revenues by County'!BL$4)</f>
        <v>0</v>
      </c>
      <c r="BM32" s="45">
        <f>('Total Revenues by County'!BM32/'Total Revenues by County'!BM$4)</f>
        <v>0</v>
      </c>
      <c r="BN32" s="45">
        <f>('Total Revenues by County'!BN32/'Total Revenues by County'!BN$4)</f>
        <v>5.469539688951337E-4</v>
      </c>
      <c r="BO32" s="45">
        <f>('Total Revenues by County'!BO32/'Total Revenues by County'!BO$4)</f>
        <v>0</v>
      </c>
      <c r="BP32" s="45">
        <f>('Total Revenues by County'!BP32/'Total Revenues by County'!BP$4)</f>
        <v>0</v>
      </c>
      <c r="BQ32" s="14">
        <f>('Total Revenues by County'!BQ32/'Total Revenues by County'!BQ$4)</f>
        <v>0</v>
      </c>
    </row>
    <row r="33" spans="1:69" x14ac:dyDescent="0.25">
      <c r="A33" s="10"/>
      <c r="B33" s="11">
        <v>324.20999999999998</v>
      </c>
      <c r="C33" s="12" t="s">
        <v>30</v>
      </c>
      <c r="D33" s="45">
        <f>('Total Revenues by County'!D33/'Total Revenues by County'!D$4)</f>
        <v>0</v>
      </c>
      <c r="E33" s="45">
        <f>('Total Revenues by County'!E33/'Total Revenues by County'!E$4)</f>
        <v>0</v>
      </c>
      <c r="F33" s="45">
        <f>('Total Revenues by County'!F33/'Total Revenues by County'!F$4)</f>
        <v>6.8389862285246794</v>
      </c>
      <c r="G33" s="45">
        <f>('Total Revenues by County'!G33/'Total Revenues by County'!G$4)</f>
        <v>0</v>
      </c>
      <c r="H33" s="45">
        <f>('Total Revenues by County'!H33/'Total Revenues by County'!H$4)</f>
        <v>4.4196555221393554</v>
      </c>
      <c r="I33" s="45">
        <f>('Total Revenues by County'!I33/'Total Revenues by County'!I$4)</f>
        <v>0</v>
      </c>
      <c r="J33" s="45">
        <f>('Total Revenues by County'!J33/'Total Revenues by County'!J$4)</f>
        <v>0</v>
      </c>
      <c r="K33" s="45">
        <f>('Total Revenues by County'!K33/'Total Revenues by County'!K$4)</f>
        <v>0</v>
      </c>
      <c r="L33" s="45">
        <f>('Total Revenues by County'!L33/'Total Revenues by County'!L$4)</f>
        <v>0</v>
      </c>
      <c r="M33" s="45">
        <f>('Total Revenues by County'!M33/'Total Revenues by County'!M$4)</f>
        <v>5.761222670842242E-2</v>
      </c>
      <c r="N33" s="45">
        <f>('Total Revenues by County'!N33/'Total Revenues by County'!N$4)</f>
        <v>0</v>
      </c>
      <c r="O33" s="45">
        <f>('Total Revenues by County'!O33/'Total Revenues by County'!O$4)</f>
        <v>0</v>
      </c>
      <c r="P33" s="45">
        <f>('Total Revenues by County'!P33/'Total Revenues by County'!P$4)</f>
        <v>0</v>
      </c>
      <c r="Q33" s="45">
        <f>('Total Revenues by County'!Q33/'Total Revenues by County'!Q$4)</f>
        <v>0</v>
      </c>
      <c r="R33" s="45">
        <f>('Total Revenues by County'!R33/'Total Revenues by County'!R$4)</f>
        <v>0</v>
      </c>
      <c r="S33" s="45">
        <f>('Total Revenues by County'!S33/'Total Revenues by County'!S$4)</f>
        <v>0</v>
      </c>
      <c r="T33" s="45">
        <f>('Total Revenues by County'!T33/'Total Revenues by County'!T$4)</f>
        <v>0</v>
      </c>
      <c r="U33" s="45">
        <f>('Total Revenues by County'!U33/'Total Revenues by County'!U$4)</f>
        <v>0</v>
      </c>
      <c r="V33" s="45">
        <f>('Total Revenues by County'!V33/'Total Revenues by County'!V$4)</f>
        <v>0</v>
      </c>
      <c r="W33" s="45">
        <f>('Total Revenues by County'!W33/'Total Revenues by County'!W$4)</f>
        <v>0</v>
      </c>
      <c r="X33" s="45">
        <f>('Total Revenues by County'!X33/'Total Revenues by County'!X$4)</f>
        <v>0</v>
      </c>
      <c r="Y33" s="45">
        <f>('Total Revenues by County'!Y33/'Total Revenues by County'!Y$4)</f>
        <v>0</v>
      </c>
      <c r="Z33" s="45">
        <f>('Total Revenues by County'!Z33/'Total Revenues by County'!Z$4)</f>
        <v>0</v>
      </c>
      <c r="AA33" s="45">
        <f>('Total Revenues by County'!AA33/'Total Revenues by County'!AA$4)</f>
        <v>0</v>
      </c>
      <c r="AB33" s="45">
        <f>('Total Revenues by County'!AB33/'Total Revenues by County'!AB$4)</f>
        <v>0</v>
      </c>
      <c r="AC33" s="45">
        <f>('Total Revenues by County'!AC33/'Total Revenues by County'!AC$4)</f>
        <v>0</v>
      </c>
      <c r="AD33" s="45">
        <f>('Total Revenues by County'!AD33/'Total Revenues by County'!AD$4)</f>
        <v>19.715853154612258</v>
      </c>
      <c r="AE33" s="45">
        <f>('Total Revenues by County'!AE33/'Total Revenues by County'!AE$4)</f>
        <v>0</v>
      </c>
      <c r="AF33" s="45">
        <f>('Total Revenues by County'!AF33/'Total Revenues by County'!AF$4)</f>
        <v>0</v>
      </c>
      <c r="AG33" s="45">
        <f>('Total Revenues by County'!AG33/'Total Revenues by County'!AG$4)</f>
        <v>0</v>
      </c>
      <c r="AH33" s="45">
        <f>('Total Revenues by County'!AH33/'Total Revenues by County'!AH$4)</f>
        <v>0</v>
      </c>
      <c r="AI33" s="45">
        <f>('Total Revenues by County'!AI33/'Total Revenues by County'!AI$4)</f>
        <v>0</v>
      </c>
      <c r="AJ33" s="45">
        <f>('Total Revenues by County'!AJ33/'Total Revenues by County'!AJ$4)</f>
        <v>0</v>
      </c>
      <c r="AK33" s="45">
        <f>('Total Revenues by County'!AK33/'Total Revenues by County'!AK$4)</f>
        <v>0</v>
      </c>
      <c r="AL33" s="45">
        <f>('Total Revenues by County'!AL33/'Total Revenues by County'!AL$4)</f>
        <v>0</v>
      </c>
      <c r="AM33" s="45">
        <f>('Total Revenues by County'!AM33/'Total Revenues by County'!AM$4)</f>
        <v>0</v>
      </c>
      <c r="AN33" s="45">
        <f>('Total Revenues by County'!AN33/'Total Revenues by County'!AN$4)</f>
        <v>0</v>
      </c>
      <c r="AO33" s="45">
        <f>('Total Revenues by County'!AO33/'Total Revenues by County'!AO$4)</f>
        <v>0</v>
      </c>
      <c r="AP33" s="45">
        <f>('Total Revenues by County'!AP33/'Total Revenues by County'!AP$4)</f>
        <v>0</v>
      </c>
      <c r="AQ33" s="45">
        <f>('Total Revenues by County'!AQ33/'Total Revenues by County'!AQ$4)</f>
        <v>0</v>
      </c>
      <c r="AR33" s="45">
        <f>('Total Revenues by County'!AR33/'Total Revenues by County'!AR$4)</f>
        <v>0</v>
      </c>
      <c r="AS33" s="45">
        <f>('Total Revenues by County'!AS33/'Total Revenues by County'!AS$4)</f>
        <v>0</v>
      </c>
      <c r="AT33" s="45">
        <f>('Total Revenues by County'!AT33/'Total Revenues by County'!AT$4)</f>
        <v>0.10510605283574631</v>
      </c>
      <c r="AU33" s="45">
        <f>('Total Revenues by County'!AU33/'Total Revenues by County'!AU$4)</f>
        <v>1.1322953199470716</v>
      </c>
      <c r="AV33" s="45">
        <f>('Total Revenues by County'!AV33/'Total Revenues by County'!AV$4)</f>
        <v>0</v>
      </c>
      <c r="AW33" s="45">
        <f>('Total Revenues by County'!AW33/'Total Revenues by County'!AW$4)</f>
        <v>0</v>
      </c>
      <c r="AX33" s="45">
        <f>('Total Revenues by County'!AX33/'Total Revenues by County'!AX$4)</f>
        <v>44.421428833626081</v>
      </c>
      <c r="AY33" s="45">
        <f>('Total Revenues by County'!AY33/'Total Revenues by County'!AY$4)</f>
        <v>0</v>
      </c>
      <c r="AZ33" s="45">
        <f>('Total Revenues by County'!AZ33/'Total Revenues by County'!AZ$4)</f>
        <v>0.7560559040798539</v>
      </c>
      <c r="BA33" s="45">
        <f>('Total Revenues by County'!BA33/'Total Revenues by County'!BA$4)</f>
        <v>0</v>
      </c>
      <c r="BB33" s="45">
        <f>('Total Revenues by County'!BB33/'Total Revenues by County'!BB$4)</f>
        <v>0</v>
      </c>
      <c r="BC33" s="45">
        <f>('Total Revenues by County'!BC33/'Total Revenues by County'!BC$4)</f>
        <v>0</v>
      </c>
      <c r="BD33" s="45">
        <f>('Total Revenues by County'!BD33/'Total Revenues by County'!BD$4)</f>
        <v>0</v>
      </c>
      <c r="BE33" s="45">
        <f>('Total Revenues by County'!BE33/'Total Revenues by County'!BE$4)</f>
        <v>1.5734028884439542</v>
      </c>
      <c r="BF33" s="45">
        <f>('Total Revenues by County'!BF33/'Total Revenues by County'!BF$4)</f>
        <v>0.17805454433690998</v>
      </c>
      <c r="BG33" s="45">
        <f>('Total Revenues by County'!BG33/'Total Revenues by County'!BG$4)</f>
        <v>0</v>
      </c>
      <c r="BH33" s="45">
        <f>('Total Revenues by County'!BH33/'Total Revenues by County'!BH$4)</f>
        <v>27.586227092291598</v>
      </c>
      <c r="BI33" s="45">
        <f>('Total Revenues by County'!BI33/'Total Revenues by County'!BI$4)</f>
        <v>0</v>
      </c>
      <c r="BJ33" s="45">
        <f>('Total Revenues by County'!BJ33/'Total Revenues by County'!BJ$4)</f>
        <v>0</v>
      </c>
      <c r="BK33" s="45">
        <f>('Total Revenues by County'!BK33/'Total Revenues by County'!BK$4)</f>
        <v>0</v>
      </c>
      <c r="BL33" s="45">
        <f>('Total Revenues by County'!BL33/'Total Revenues by County'!BL$4)</f>
        <v>0</v>
      </c>
      <c r="BM33" s="45">
        <f>('Total Revenues by County'!BM33/'Total Revenues by County'!BM$4)</f>
        <v>0</v>
      </c>
      <c r="BN33" s="45">
        <f>('Total Revenues by County'!BN33/'Total Revenues by County'!BN$4)</f>
        <v>0</v>
      </c>
      <c r="BO33" s="45">
        <f>('Total Revenues by County'!BO33/'Total Revenues by County'!BO$4)</f>
        <v>0</v>
      </c>
      <c r="BP33" s="45">
        <f>('Total Revenues by County'!BP33/'Total Revenues by County'!BP$4)</f>
        <v>0</v>
      </c>
      <c r="BQ33" s="14">
        <f>('Total Revenues by County'!BQ33/'Total Revenues by County'!BQ$4)</f>
        <v>0</v>
      </c>
    </row>
    <row r="34" spans="1:69" x14ac:dyDescent="0.25">
      <c r="A34" s="10"/>
      <c r="B34" s="11">
        <v>324.22000000000003</v>
      </c>
      <c r="C34" s="12" t="s">
        <v>31</v>
      </c>
      <c r="D34" s="45">
        <f>('Total Revenues by County'!D34/'Total Revenues by County'!D$4)</f>
        <v>0</v>
      </c>
      <c r="E34" s="45">
        <f>('Total Revenues by County'!E34/'Total Revenues by County'!E$4)</f>
        <v>0</v>
      </c>
      <c r="F34" s="45">
        <f>('Total Revenues by County'!F34/'Total Revenues by County'!F$4)</f>
        <v>0</v>
      </c>
      <c r="G34" s="45">
        <f>('Total Revenues by County'!G34/'Total Revenues by County'!G$4)</f>
        <v>0</v>
      </c>
      <c r="H34" s="45">
        <f>('Total Revenues by County'!H34/'Total Revenues by County'!H$4)</f>
        <v>1.0987434063548589</v>
      </c>
      <c r="I34" s="45">
        <f>('Total Revenues by County'!I34/'Total Revenues by County'!I$4)</f>
        <v>0</v>
      </c>
      <c r="J34" s="45">
        <f>('Total Revenues by County'!J34/'Total Revenues by County'!J$4)</f>
        <v>0</v>
      </c>
      <c r="K34" s="45">
        <f>('Total Revenues by County'!K34/'Total Revenues by County'!K$4)</f>
        <v>0</v>
      </c>
      <c r="L34" s="45">
        <f>('Total Revenues by County'!L34/'Total Revenues by County'!L$4)</f>
        <v>0</v>
      </c>
      <c r="M34" s="45">
        <f>('Total Revenues by County'!M34/'Total Revenues by County'!M$4)</f>
        <v>0.80411648102239908</v>
      </c>
      <c r="N34" s="45">
        <f>('Total Revenues by County'!N34/'Total Revenues by County'!N$4)</f>
        <v>0</v>
      </c>
      <c r="O34" s="45">
        <f>('Total Revenues by County'!O34/'Total Revenues by County'!O$4)</f>
        <v>0</v>
      </c>
      <c r="P34" s="45">
        <f>('Total Revenues by County'!P34/'Total Revenues by County'!P$4)</f>
        <v>0</v>
      </c>
      <c r="Q34" s="45">
        <f>('Total Revenues by County'!Q34/'Total Revenues by County'!Q$4)</f>
        <v>0</v>
      </c>
      <c r="R34" s="45">
        <f>('Total Revenues by County'!R34/'Total Revenues by County'!R$4)</f>
        <v>0</v>
      </c>
      <c r="S34" s="45">
        <f>('Total Revenues by County'!S34/'Total Revenues by County'!S$4)</f>
        <v>3.4315922207672536</v>
      </c>
      <c r="T34" s="45">
        <f>('Total Revenues by County'!T34/'Total Revenues by County'!T$4)</f>
        <v>0</v>
      </c>
      <c r="U34" s="45">
        <f>('Total Revenues by County'!U34/'Total Revenues by County'!U$4)</f>
        <v>0</v>
      </c>
      <c r="V34" s="45">
        <f>('Total Revenues by County'!V34/'Total Revenues by County'!V$4)</f>
        <v>0</v>
      </c>
      <c r="W34" s="45">
        <f>('Total Revenues by County'!W34/'Total Revenues by County'!W$4)</f>
        <v>0</v>
      </c>
      <c r="X34" s="45">
        <f>('Total Revenues by County'!X34/'Total Revenues by County'!X$4)</f>
        <v>0</v>
      </c>
      <c r="Y34" s="45">
        <f>('Total Revenues by County'!Y34/'Total Revenues by County'!Y$4)</f>
        <v>0</v>
      </c>
      <c r="Z34" s="45">
        <f>('Total Revenues by County'!Z34/'Total Revenues by County'!Z$4)</f>
        <v>0</v>
      </c>
      <c r="AA34" s="45">
        <f>('Total Revenues by County'!AA34/'Total Revenues by County'!AA$4)</f>
        <v>0</v>
      </c>
      <c r="AB34" s="45">
        <f>('Total Revenues by County'!AB34/'Total Revenues by County'!AB$4)</f>
        <v>0</v>
      </c>
      <c r="AC34" s="45">
        <f>('Total Revenues by County'!AC34/'Total Revenues by County'!AC$4)</f>
        <v>0</v>
      </c>
      <c r="AD34" s="45">
        <f>('Total Revenues by County'!AD34/'Total Revenues by County'!AD$4)</f>
        <v>0</v>
      </c>
      <c r="AE34" s="45">
        <f>('Total Revenues by County'!AE34/'Total Revenues by County'!AE$4)</f>
        <v>0</v>
      </c>
      <c r="AF34" s="45">
        <f>('Total Revenues by County'!AF34/'Total Revenues by County'!AF$4)</f>
        <v>0</v>
      </c>
      <c r="AG34" s="45">
        <f>('Total Revenues by County'!AG34/'Total Revenues by County'!AG$4)</f>
        <v>0</v>
      </c>
      <c r="AH34" s="45">
        <f>('Total Revenues by County'!AH34/'Total Revenues by County'!AH$4)</f>
        <v>0</v>
      </c>
      <c r="AI34" s="45">
        <f>('Total Revenues by County'!AI34/'Total Revenues by County'!AI$4)</f>
        <v>0</v>
      </c>
      <c r="AJ34" s="45">
        <f>('Total Revenues by County'!AJ34/'Total Revenues by County'!AJ$4)</f>
        <v>0</v>
      </c>
      <c r="AK34" s="45">
        <f>('Total Revenues by County'!AK34/'Total Revenues by County'!AK$4)</f>
        <v>0</v>
      </c>
      <c r="AL34" s="45">
        <f>('Total Revenues by County'!AL34/'Total Revenues by County'!AL$4)</f>
        <v>0</v>
      </c>
      <c r="AM34" s="45">
        <f>('Total Revenues by County'!AM34/'Total Revenues by County'!AM$4)</f>
        <v>0</v>
      </c>
      <c r="AN34" s="45">
        <f>('Total Revenues by County'!AN34/'Total Revenues by County'!AN$4)</f>
        <v>0</v>
      </c>
      <c r="AO34" s="45">
        <f>('Total Revenues by County'!AO34/'Total Revenues by County'!AO$4)</f>
        <v>0</v>
      </c>
      <c r="AP34" s="45">
        <f>('Total Revenues by County'!AP34/'Total Revenues by County'!AP$4)</f>
        <v>0</v>
      </c>
      <c r="AQ34" s="45">
        <f>('Total Revenues by County'!AQ34/'Total Revenues by County'!AQ$4)</f>
        <v>0</v>
      </c>
      <c r="AR34" s="45">
        <f>('Total Revenues by County'!AR34/'Total Revenues by County'!AR$4)</f>
        <v>0</v>
      </c>
      <c r="AS34" s="45">
        <f>('Total Revenues by County'!AS34/'Total Revenues by County'!AS$4)</f>
        <v>0</v>
      </c>
      <c r="AT34" s="45">
        <f>('Total Revenues by County'!AT34/'Total Revenues by County'!AT$4)</f>
        <v>0</v>
      </c>
      <c r="AU34" s="45">
        <f>('Total Revenues by County'!AU34/'Total Revenues by County'!AU$4)</f>
        <v>0.10290206960342237</v>
      </c>
      <c r="AV34" s="45">
        <f>('Total Revenues by County'!AV34/'Total Revenues by County'!AV$4)</f>
        <v>0</v>
      </c>
      <c r="AW34" s="45">
        <f>('Total Revenues by County'!AW34/'Total Revenues by County'!AW$4)</f>
        <v>0</v>
      </c>
      <c r="AX34" s="45">
        <f>('Total Revenues by County'!AX34/'Total Revenues by County'!AX$4)</f>
        <v>20.32787743080803</v>
      </c>
      <c r="AY34" s="45">
        <f>('Total Revenues by County'!AY34/'Total Revenues by County'!AY$4)</f>
        <v>0</v>
      </c>
      <c r="AZ34" s="45">
        <f>('Total Revenues by County'!AZ34/'Total Revenues by County'!AZ$4)</f>
        <v>0.24881209937768595</v>
      </c>
      <c r="BA34" s="45">
        <f>('Total Revenues by County'!BA34/'Total Revenues by County'!BA$4)</f>
        <v>0</v>
      </c>
      <c r="BB34" s="45">
        <f>('Total Revenues by County'!BB34/'Total Revenues by County'!BB$4)</f>
        <v>0</v>
      </c>
      <c r="BC34" s="45">
        <f>('Total Revenues by County'!BC34/'Total Revenues by County'!BC$4)</f>
        <v>0</v>
      </c>
      <c r="BD34" s="45">
        <f>('Total Revenues by County'!BD34/'Total Revenues by County'!BD$4)</f>
        <v>0</v>
      </c>
      <c r="BE34" s="45">
        <f>('Total Revenues by County'!BE34/'Total Revenues by County'!BE$4)</f>
        <v>0</v>
      </c>
      <c r="BF34" s="45">
        <f>('Total Revenues by County'!BF34/'Total Revenues by County'!BF$4)</f>
        <v>0.13951288478482102</v>
      </c>
      <c r="BG34" s="45">
        <f>('Total Revenues by County'!BG34/'Total Revenues by County'!BG$4)</f>
        <v>0</v>
      </c>
      <c r="BH34" s="45">
        <f>('Total Revenues by County'!BH34/'Total Revenues by County'!BH$4)</f>
        <v>8.3608217491202339</v>
      </c>
      <c r="BI34" s="45">
        <f>('Total Revenues by County'!BI34/'Total Revenues by County'!BI$4)</f>
        <v>0</v>
      </c>
      <c r="BJ34" s="45">
        <f>('Total Revenues by County'!BJ34/'Total Revenues by County'!BJ$4)</f>
        <v>0</v>
      </c>
      <c r="BK34" s="45">
        <f>('Total Revenues by County'!BK34/'Total Revenues by County'!BK$4)</f>
        <v>0</v>
      </c>
      <c r="BL34" s="45">
        <f>('Total Revenues by County'!BL34/'Total Revenues by County'!BL$4)</f>
        <v>0</v>
      </c>
      <c r="BM34" s="45">
        <f>('Total Revenues by County'!BM34/'Total Revenues by County'!BM$4)</f>
        <v>0</v>
      </c>
      <c r="BN34" s="45">
        <f>('Total Revenues by County'!BN34/'Total Revenues by County'!BN$4)</f>
        <v>0</v>
      </c>
      <c r="BO34" s="45">
        <f>('Total Revenues by County'!BO34/'Total Revenues by County'!BO$4)</f>
        <v>0</v>
      </c>
      <c r="BP34" s="45">
        <f>('Total Revenues by County'!BP34/'Total Revenues by County'!BP$4)</f>
        <v>0</v>
      </c>
      <c r="BQ34" s="14">
        <f>('Total Revenues by County'!BQ34/'Total Revenues by County'!BQ$4)</f>
        <v>0</v>
      </c>
    </row>
    <row r="35" spans="1:69" x14ac:dyDescent="0.25">
      <c r="A35" s="10"/>
      <c r="B35" s="11">
        <v>324.31</v>
      </c>
      <c r="C35" s="12" t="s">
        <v>32</v>
      </c>
      <c r="D35" s="45">
        <f>('Total Revenues by County'!D35/'Total Revenues by County'!D$4)</f>
        <v>4.642872147575293</v>
      </c>
      <c r="E35" s="45">
        <f>('Total Revenues by County'!E35/'Total Revenues by County'!E$4)</f>
        <v>0</v>
      </c>
      <c r="F35" s="45">
        <f>('Total Revenues by County'!F35/'Total Revenues by County'!F$4)</f>
        <v>0</v>
      </c>
      <c r="G35" s="45">
        <f>('Total Revenues by County'!G35/'Total Revenues by County'!G$4)</f>
        <v>0</v>
      </c>
      <c r="H35" s="45">
        <f>('Total Revenues by County'!H35/'Total Revenues by County'!H$4)</f>
        <v>0</v>
      </c>
      <c r="I35" s="45">
        <f>('Total Revenues by County'!I35/'Total Revenues by County'!I$4)</f>
        <v>1.354533508257963</v>
      </c>
      <c r="J35" s="45">
        <f>('Total Revenues by County'!J35/'Total Revenues by County'!J$4)</f>
        <v>0</v>
      </c>
      <c r="K35" s="45">
        <f>('Total Revenues by County'!K35/'Total Revenues by County'!K$4)</f>
        <v>10.999442651804047</v>
      </c>
      <c r="L35" s="45">
        <f>('Total Revenues by County'!L35/'Total Revenues by County'!L$4)</f>
        <v>0</v>
      </c>
      <c r="M35" s="45">
        <f>('Total Revenues by County'!M35/'Total Revenues by County'!M$4)</f>
        <v>0</v>
      </c>
      <c r="N35" s="45">
        <f>('Total Revenues by County'!N35/'Total Revenues by County'!N$4)</f>
        <v>37.131664011056479</v>
      </c>
      <c r="O35" s="45">
        <f>('Total Revenues by County'!O35/'Total Revenues by County'!O$4)</f>
        <v>0</v>
      </c>
      <c r="P35" s="45">
        <f>('Total Revenues by County'!P35/'Total Revenues by County'!P$4)</f>
        <v>0</v>
      </c>
      <c r="Q35" s="45">
        <f>('Total Revenues by County'!Q35/'Total Revenues by County'!Q$4)</f>
        <v>0.64359387110236688</v>
      </c>
      <c r="R35" s="45">
        <f>('Total Revenues by County'!R35/'Total Revenues by County'!R$4)</f>
        <v>0</v>
      </c>
      <c r="S35" s="45">
        <f>('Total Revenues by County'!S35/'Total Revenues by County'!S$4)</f>
        <v>0</v>
      </c>
      <c r="T35" s="45">
        <f>('Total Revenues by County'!T35/'Total Revenues by County'!T$4)</f>
        <v>0</v>
      </c>
      <c r="U35" s="45">
        <f>('Total Revenues by County'!U35/'Total Revenues by County'!U$4)</f>
        <v>0</v>
      </c>
      <c r="V35" s="45">
        <f>('Total Revenues by County'!V35/'Total Revenues by County'!V$4)</f>
        <v>1.1901115859449192</v>
      </c>
      <c r="W35" s="45">
        <f>('Total Revenues by County'!W35/'Total Revenues by County'!W$4)</f>
        <v>0</v>
      </c>
      <c r="X35" s="45">
        <f>('Total Revenues by County'!X35/'Total Revenues by County'!X$4)</f>
        <v>0</v>
      </c>
      <c r="Y35" s="45">
        <f>('Total Revenues by County'!Y35/'Total Revenues by County'!Y$4)</f>
        <v>0</v>
      </c>
      <c r="Z35" s="45">
        <f>('Total Revenues by County'!Z35/'Total Revenues by County'!Z$4)</f>
        <v>0</v>
      </c>
      <c r="AA35" s="45">
        <f>('Total Revenues by County'!AA35/'Total Revenues by County'!AA$4)</f>
        <v>0</v>
      </c>
      <c r="AB35" s="45">
        <f>('Total Revenues by County'!AB35/'Total Revenues by County'!AB$4)</f>
        <v>1.3789797385001923</v>
      </c>
      <c r="AC35" s="45">
        <f>('Total Revenues by County'!AC35/'Total Revenues by County'!AC$4)</f>
        <v>0</v>
      </c>
      <c r="AD35" s="45">
        <f>('Total Revenues by County'!AD35/'Total Revenues by County'!AD$4)</f>
        <v>2.4009988194828935</v>
      </c>
      <c r="AE35" s="45">
        <f>('Total Revenues by County'!AE35/'Total Revenues by County'!AE$4)</f>
        <v>0</v>
      </c>
      <c r="AF35" s="45">
        <f>('Total Revenues by County'!AF35/'Total Revenues by County'!AF$4)</f>
        <v>23.851608496687383</v>
      </c>
      <c r="AG35" s="45">
        <f>('Total Revenues by County'!AG35/'Total Revenues by County'!AG$4)</f>
        <v>0</v>
      </c>
      <c r="AH35" s="45">
        <f>('Total Revenues by County'!AH35/'Total Revenues by County'!AH$4)</f>
        <v>0</v>
      </c>
      <c r="AI35" s="45">
        <f>('Total Revenues by County'!AI35/'Total Revenues by County'!AI$4)</f>
        <v>0</v>
      </c>
      <c r="AJ35" s="45">
        <f>('Total Revenues by County'!AJ35/'Total Revenues by County'!AJ$4)</f>
        <v>12.021562726669444</v>
      </c>
      <c r="AK35" s="45">
        <f>('Total Revenues by County'!AK35/'Total Revenues by County'!AK$4)</f>
        <v>3.5286471458652628</v>
      </c>
      <c r="AL35" s="45">
        <f>('Total Revenues by County'!AL35/'Total Revenues by County'!AL$4)</f>
        <v>0</v>
      </c>
      <c r="AM35" s="45">
        <f>('Total Revenues by County'!AM35/'Total Revenues by County'!AM$4)</f>
        <v>3.6104603851749562</v>
      </c>
      <c r="AN35" s="45">
        <f>('Total Revenues by County'!AN35/'Total Revenues by County'!AN$4)</f>
        <v>0</v>
      </c>
      <c r="AO35" s="45">
        <f>('Total Revenues by County'!AO35/'Total Revenues by County'!AO$4)</f>
        <v>0</v>
      </c>
      <c r="AP35" s="45">
        <f>('Total Revenues by County'!AP35/'Total Revenues by County'!AP$4)</f>
        <v>33.859912581692491</v>
      </c>
      <c r="AQ35" s="45">
        <f>('Total Revenues by County'!AQ35/'Total Revenues by County'!AQ$4)</f>
        <v>3.9835256211876245E-2</v>
      </c>
      <c r="AR35" s="45">
        <f>('Total Revenues by County'!AR35/'Total Revenues by County'!AR$4)</f>
        <v>6.1913037714588715</v>
      </c>
      <c r="AS35" s="45">
        <f>('Total Revenues by County'!AS35/'Total Revenues by County'!AS$4)</f>
        <v>13.75446442786825</v>
      </c>
      <c r="AT35" s="45">
        <f>('Total Revenues by County'!AT35/'Total Revenues by County'!AT$4)</f>
        <v>1.6383946769760807</v>
      </c>
      <c r="AU35" s="45">
        <f>('Total Revenues by County'!AU35/'Total Revenues by County'!AU$4)</f>
        <v>11.403951645019976</v>
      </c>
      <c r="AV35" s="45">
        <f>('Total Revenues by County'!AV35/'Total Revenues by County'!AV$4)</f>
        <v>0</v>
      </c>
      <c r="AW35" s="45">
        <f>('Total Revenues by County'!AW35/'Total Revenues by County'!AW$4)</f>
        <v>0</v>
      </c>
      <c r="AX35" s="45">
        <f>('Total Revenues by County'!AX35/'Total Revenues by County'!AX$4)</f>
        <v>10.962549604143122</v>
      </c>
      <c r="AY35" s="45">
        <f>('Total Revenues by County'!AY35/'Total Revenues by County'!AY$4)</f>
        <v>13.856130482992734</v>
      </c>
      <c r="AZ35" s="45">
        <f>('Total Revenues by County'!AZ35/'Total Revenues by County'!AZ$4)</f>
        <v>16.383060497606955</v>
      </c>
      <c r="BA35" s="45">
        <f>('Total Revenues by County'!BA35/'Total Revenues by County'!BA$4)</f>
        <v>28.341296474061647</v>
      </c>
      <c r="BB35" s="45">
        <f>('Total Revenues by County'!BB35/'Total Revenues by County'!BB$4)</f>
        <v>1.2481811162943695</v>
      </c>
      <c r="BC35" s="45">
        <f>('Total Revenues by County'!BC35/'Total Revenues by County'!BC$4)</f>
        <v>3.3009494751842765</v>
      </c>
      <c r="BD35" s="45">
        <f>('Total Revenues by County'!BD35/'Total Revenues by County'!BD$4)</f>
        <v>0</v>
      </c>
      <c r="BE35" s="45">
        <f>('Total Revenues by County'!BE35/'Total Revenues by County'!BE$4)</f>
        <v>24.600035413176425</v>
      </c>
      <c r="BF35" s="45">
        <f>('Total Revenues by County'!BF35/'Total Revenues by County'!BF$4)</f>
        <v>9.4989891607985637</v>
      </c>
      <c r="BG35" s="45">
        <f>('Total Revenues by County'!BG35/'Total Revenues by County'!BG$4)</f>
        <v>0.23381973426581801</v>
      </c>
      <c r="BH35" s="45">
        <f>('Total Revenues by County'!BH35/'Total Revenues by County'!BH$4)</f>
        <v>9.5788160325175582</v>
      </c>
      <c r="BI35" s="45">
        <f>('Total Revenues by County'!BI35/'Total Revenues by County'!BI$4)</f>
        <v>1.8168724004951862</v>
      </c>
      <c r="BJ35" s="45">
        <f>('Total Revenues by County'!BJ35/'Total Revenues by County'!BJ$4)</f>
        <v>21.589169906474275</v>
      </c>
      <c r="BK35" s="45">
        <f>('Total Revenues by County'!BK35/'Total Revenues by County'!BK$4)</f>
        <v>0</v>
      </c>
      <c r="BL35" s="45">
        <f>('Total Revenues by County'!BL35/'Total Revenues by County'!BL$4)</f>
        <v>0</v>
      </c>
      <c r="BM35" s="45">
        <f>('Total Revenues by County'!BM35/'Total Revenues by County'!BM$4)</f>
        <v>0</v>
      </c>
      <c r="BN35" s="45">
        <f>('Total Revenues by County'!BN35/'Total Revenues by County'!BN$4)</f>
        <v>3.9571095318808451</v>
      </c>
      <c r="BO35" s="45">
        <f>('Total Revenues by County'!BO35/'Total Revenues by County'!BO$4)</f>
        <v>0</v>
      </c>
      <c r="BP35" s="45">
        <f>('Total Revenues by County'!BP35/'Total Revenues by County'!BP$4)</f>
        <v>0</v>
      </c>
      <c r="BQ35" s="14">
        <f>('Total Revenues by County'!BQ35/'Total Revenues by County'!BQ$4)</f>
        <v>0</v>
      </c>
    </row>
    <row r="36" spans="1:69" x14ac:dyDescent="0.25">
      <c r="A36" s="10"/>
      <c r="B36" s="11">
        <v>324.32</v>
      </c>
      <c r="C36" s="12" t="s">
        <v>33</v>
      </c>
      <c r="D36" s="45">
        <f>('Total Revenues by County'!D36/'Total Revenues by County'!D$4)</f>
        <v>0.47607581050485875</v>
      </c>
      <c r="E36" s="45">
        <f>('Total Revenues by County'!E36/'Total Revenues by County'!E$4)</f>
        <v>0</v>
      </c>
      <c r="F36" s="45">
        <f>('Total Revenues by County'!F36/'Total Revenues by County'!F$4)</f>
        <v>0</v>
      </c>
      <c r="G36" s="45">
        <f>('Total Revenues by County'!G36/'Total Revenues by County'!G$4)</f>
        <v>0</v>
      </c>
      <c r="H36" s="45">
        <f>('Total Revenues by County'!H36/'Total Revenues by County'!H$4)</f>
        <v>0</v>
      </c>
      <c r="I36" s="45">
        <f>('Total Revenues by County'!I36/'Total Revenues by County'!I$4)</f>
        <v>4.1800731512801477</v>
      </c>
      <c r="J36" s="45">
        <f>('Total Revenues by County'!J36/'Total Revenues by County'!J$4)</f>
        <v>0</v>
      </c>
      <c r="K36" s="45">
        <f>('Total Revenues by County'!K36/'Total Revenues by County'!K$4)</f>
        <v>-0.14650630683484894</v>
      </c>
      <c r="L36" s="45">
        <f>('Total Revenues by County'!L36/'Total Revenues by County'!L$4)</f>
        <v>0</v>
      </c>
      <c r="M36" s="45">
        <f>('Total Revenues by County'!M36/'Total Revenues by County'!M$4)</f>
        <v>0</v>
      </c>
      <c r="N36" s="45">
        <f>('Total Revenues by County'!N36/'Total Revenues by County'!N$4)</f>
        <v>16.073931616609844</v>
      </c>
      <c r="O36" s="45">
        <f>('Total Revenues by County'!O36/'Total Revenues by County'!O$4)</f>
        <v>0</v>
      </c>
      <c r="P36" s="45">
        <f>('Total Revenues by County'!P36/'Total Revenues by County'!P$4)</f>
        <v>0</v>
      </c>
      <c r="Q36" s="45">
        <f>('Total Revenues by County'!Q36/'Total Revenues by County'!Q$4)</f>
        <v>0</v>
      </c>
      <c r="R36" s="45">
        <f>('Total Revenues by County'!R36/'Total Revenues by County'!R$4)</f>
        <v>0</v>
      </c>
      <c r="S36" s="45">
        <f>('Total Revenues by County'!S36/'Total Revenues by County'!S$4)</f>
        <v>0</v>
      </c>
      <c r="T36" s="45">
        <f>('Total Revenues by County'!T36/'Total Revenues by County'!T$4)</f>
        <v>0</v>
      </c>
      <c r="U36" s="45">
        <f>('Total Revenues by County'!U36/'Total Revenues by County'!U$4)</f>
        <v>0</v>
      </c>
      <c r="V36" s="45">
        <f>('Total Revenues by County'!V36/'Total Revenues by County'!V$4)</f>
        <v>0</v>
      </c>
      <c r="W36" s="45">
        <f>('Total Revenues by County'!W36/'Total Revenues by County'!W$4)</f>
        <v>0</v>
      </c>
      <c r="X36" s="45">
        <f>('Total Revenues by County'!X36/'Total Revenues by County'!X$4)</f>
        <v>0</v>
      </c>
      <c r="Y36" s="45">
        <f>('Total Revenues by County'!Y36/'Total Revenues by County'!Y$4)</f>
        <v>0</v>
      </c>
      <c r="Z36" s="45">
        <f>('Total Revenues by County'!Z36/'Total Revenues by County'!Z$4)</f>
        <v>0</v>
      </c>
      <c r="AA36" s="45">
        <f>('Total Revenues by County'!AA36/'Total Revenues by County'!AA$4)</f>
        <v>0</v>
      </c>
      <c r="AB36" s="45">
        <f>('Total Revenues by County'!AB36/'Total Revenues by County'!AB$4)</f>
        <v>0.3843835479072773</v>
      </c>
      <c r="AC36" s="45">
        <f>('Total Revenues by County'!AC36/'Total Revenues by County'!AC$4)</f>
        <v>0</v>
      </c>
      <c r="AD36" s="45">
        <f>('Total Revenues by County'!AD36/'Total Revenues by County'!AD$4)</f>
        <v>0.96534365466511241</v>
      </c>
      <c r="AE36" s="45">
        <f>('Total Revenues by County'!AE36/'Total Revenues by County'!AE$4)</f>
        <v>0</v>
      </c>
      <c r="AF36" s="45">
        <f>('Total Revenues by County'!AF36/'Total Revenues by County'!AF$4)</f>
        <v>2.290670036199713</v>
      </c>
      <c r="AG36" s="45">
        <f>('Total Revenues by County'!AG36/'Total Revenues by County'!AG$4)</f>
        <v>0</v>
      </c>
      <c r="AH36" s="45">
        <f>('Total Revenues by County'!AH36/'Total Revenues by County'!AH$4)</f>
        <v>0</v>
      </c>
      <c r="AI36" s="45">
        <f>('Total Revenues by County'!AI36/'Total Revenues by County'!AI$4)</f>
        <v>0</v>
      </c>
      <c r="AJ36" s="45">
        <f>('Total Revenues by County'!AJ36/'Total Revenues by County'!AJ$4)</f>
        <v>1.406583638131395</v>
      </c>
      <c r="AK36" s="45">
        <f>('Total Revenues by County'!AK36/'Total Revenues by County'!AK$4)</f>
        <v>1.9772694878618271</v>
      </c>
      <c r="AL36" s="45">
        <f>('Total Revenues by County'!AL36/'Total Revenues by County'!AL$4)</f>
        <v>0</v>
      </c>
      <c r="AM36" s="45">
        <f>('Total Revenues by County'!AM36/'Total Revenues by County'!AM$4)</f>
        <v>1.9529997780682071E-2</v>
      </c>
      <c r="AN36" s="45">
        <f>('Total Revenues by County'!AN36/'Total Revenues by County'!AN$4)</f>
        <v>0</v>
      </c>
      <c r="AO36" s="45">
        <f>('Total Revenues by County'!AO36/'Total Revenues by County'!AO$4)</f>
        <v>0</v>
      </c>
      <c r="AP36" s="45">
        <f>('Total Revenues by County'!AP36/'Total Revenues by County'!AP$4)</f>
        <v>0</v>
      </c>
      <c r="AQ36" s="45">
        <f>('Total Revenues by County'!AQ36/'Total Revenues by County'!AQ$4)</f>
        <v>0</v>
      </c>
      <c r="AR36" s="45">
        <f>('Total Revenues by County'!AR36/'Total Revenues by County'!AR$4)</f>
        <v>2.3507324186385632</v>
      </c>
      <c r="AS36" s="45">
        <f>('Total Revenues by County'!AS36/'Total Revenues by County'!AS$4)</f>
        <v>18.171324803002378</v>
      </c>
      <c r="AT36" s="45">
        <f>('Total Revenues by County'!AT36/'Total Revenues by County'!AT$4)</f>
        <v>0</v>
      </c>
      <c r="AU36" s="45">
        <f>('Total Revenues by County'!AU36/'Total Revenues by County'!AU$4)</f>
        <v>2.6429773512673269</v>
      </c>
      <c r="AV36" s="45">
        <f>('Total Revenues by County'!AV36/'Total Revenues by County'!AV$4)</f>
        <v>0</v>
      </c>
      <c r="AW36" s="45">
        <f>('Total Revenues by County'!AW36/'Total Revenues by County'!AW$4)</f>
        <v>0</v>
      </c>
      <c r="AX36" s="45">
        <f>('Total Revenues by County'!AX36/'Total Revenues by County'!AX$4)</f>
        <v>7.0386859597918443</v>
      </c>
      <c r="AY36" s="45">
        <f>('Total Revenues by County'!AY36/'Total Revenues by County'!AY$4)</f>
        <v>0</v>
      </c>
      <c r="AZ36" s="45">
        <f>('Total Revenues by County'!AZ36/'Total Revenues by County'!AZ$4)</f>
        <v>5.029983308675968</v>
      </c>
      <c r="BA36" s="45">
        <f>('Total Revenues by County'!BA36/'Total Revenues by County'!BA$4)</f>
        <v>3.8096933054764572</v>
      </c>
      <c r="BB36" s="45">
        <f>('Total Revenues by County'!BB36/'Total Revenues by County'!BB$4)</f>
        <v>0.99410519302428635</v>
      </c>
      <c r="BC36" s="45">
        <f>('Total Revenues by County'!BC36/'Total Revenues by County'!BC$4)</f>
        <v>0</v>
      </c>
      <c r="BD36" s="45">
        <f>('Total Revenues by County'!BD36/'Total Revenues by County'!BD$4)</f>
        <v>0</v>
      </c>
      <c r="BE36" s="45">
        <f>('Total Revenues by County'!BE36/'Total Revenues by County'!BE$4)</f>
        <v>0</v>
      </c>
      <c r="BF36" s="45">
        <f>('Total Revenues by County'!BF36/'Total Revenues by County'!BF$4)</f>
        <v>6.1349436183945416</v>
      </c>
      <c r="BG36" s="45">
        <f>('Total Revenues by County'!BG36/'Total Revenues by County'!BG$4)</f>
        <v>0</v>
      </c>
      <c r="BH36" s="45">
        <f>('Total Revenues by County'!BH36/'Total Revenues by County'!BH$4)</f>
        <v>6.6577897471579677</v>
      </c>
      <c r="BI36" s="45">
        <f>('Total Revenues by County'!BI36/'Total Revenues by County'!BI$4)</f>
        <v>4.9899537766852804</v>
      </c>
      <c r="BJ36" s="45">
        <f>('Total Revenues by County'!BJ36/'Total Revenues by County'!BJ$4)</f>
        <v>0</v>
      </c>
      <c r="BK36" s="45">
        <f>('Total Revenues by County'!BK36/'Total Revenues by County'!BK$4)</f>
        <v>0</v>
      </c>
      <c r="BL36" s="45">
        <f>('Total Revenues by County'!BL36/'Total Revenues by County'!BL$4)</f>
        <v>0</v>
      </c>
      <c r="BM36" s="45">
        <f>('Total Revenues by County'!BM36/'Total Revenues by County'!BM$4)</f>
        <v>0</v>
      </c>
      <c r="BN36" s="45">
        <f>('Total Revenues by County'!BN36/'Total Revenues by County'!BN$4)</f>
        <v>3.1261105774712945</v>
      </c>
      <c r="BO36" s="45">
        <f>('Total Revenues by County'!BO36/'Total Revenues by County'!BO$4)</f>
        <v>0</v>
      </c>
      <c r="BP36" s="45">
        <f>('Total Revenues by County'!BP36/'Total Revenues by County'!BP$4)</f>
        <v>0</v>
      </c>
      <c r="BQ36" s="14">
        <f>('Total Revenues by County'!BQ36/'Total Revenues by County'!BQ$4)</f>
        <v>0</v>
      </c>
    </row>
    <row r="37" spans="1:69" x14ac:dyDescent="0.25">
      <c r="A37" s="10"/>
      <c r="B37" s="11">
        <v>324.41000000000003</v>
      </c>
      <c r="C37" s="12" t="s">
        <v>34</v>
      </c>
      <c r="D37" s="45">
        <f>('Total Revenues by County'!D37/'Total Revenues by County'!D$4)</f>
        <v>0</v>
      </c>
      <c r="E37" s="45">
        <f>('Total Revenues by County'!E37/'Total Revenues by County'!E$4)</f>
        <v>0</v>
      </c>
      <c r="F37" s="45">
        <f>('Total Revenues by County'!F37/'Total Revenues by County'!F$4)</f>
        <v>0</v>
      </c>
      <c r="G37" s="45">
        <f>('Total Revenues by County'!G37/'Total Revenues by County'!G$4)</f>
        <v>0</v>
      </c>
      <c r="H37" s="45">
        <f>('Total Revenues by County'!H37/'Total Revenues by County'!H$4)</f>
        <v>0</v>
      </c>
      <c r="I37" s="45">
        <f>('Total Revenues by County'!I37/'Total Revenues by County'!I$4)</f>
        <v>0</v>
      </c>
      <c r="J37" s="45">
        <f>('Total Revenues by County'!J37/'Total Revenues by County'!J$4)</f>
        <v>0</v>
      </c>
      <c r="K37" s="45">
        <f>('Total Revenues by County'!K37/'Total Revenues by County'!K$4)</f>
        <v>0</v>
      </c>
      <c r="L37" s="45">
        <f>('Total Revenues by County'!L37/'Total Revenues by County'!L$4)</f>
        <v>0</v>
      </c>
      <c r="M37" s="45">
        <f>('Total Revenues by County'!M37/'Total Revenues by County'!M$4)</f>
        <v>0</v>
      </c>
      <c r="N37" s="45">
        <f>('Total Revenues by County'!N37/'Total Revenues by County'!N$4)</f>
        <v>0</v>
      </c>
      <c r="O37" s="45">
        <f>('Total Revenues by County'!O37/'Total Revenues by County'!O$4)</f>
        <v>0</v>
      </c>
      <c r="P37" s="45">
        <f>('Total Revenues by County'!P37/'Total Revenues by County'!P$4)</f>
        <v>0</v>
      </c>
      <c r="Q37" s="45">
        <f>('Total Revenues by County'!Q37/'Total Revenues by County'!Q$4)</f>
        <v>0</v>
      </c>
      <c r="R37" s="45">
        <f>('Total Revenues by County'!R37/'Total Revenues by County'!R$4)</f>
        <v>0</v>
      </c>
      <c r="S37" s="45">
        <f>('Total Revenues by County'!S37/'Total Revenues by County'!S$4)</f>
        <v>0</v>
      </c>
      <c r="T37" s="45">
        <f>('Total Revenues by County'!T37/'Total Revenues by County'!T$4)</f>
        <v>0</v>
      </c>
      <c r="U37" s="45">
        <f>('Total Revenues by County'!U37/'Total Revenues by County'!U$4)</f>
        <v>0</v>
      </c>
      <c r="V37" s="45">
        <f>('Total Revenues by County'!V37/'Total Revenues by County'!V$4)</f>
        <v>0</v>
      </c>
      <c r="W37" s="45">
        <f>('Total Revenues by County'!W37/'Total Revenues by County'!W$4)</f>
        <v>0</v>
      </c>
      <c r="X37" s="45">
        <f>('Total Revenues by County'!X37/'Total Revenues by County'!X$4)</f>
        <v>0</v>
      </c>
      <c r="Y37" s="45">
        <f>('Total Revenues by County'!Y37/'Total Revenues by County'!Y$4)</f>
        <v>0</v>
      </c>
      <c r="Z37" s="45">
        <f>('Total Revenues by County'!Z37/'Total Revenues by County'!Z$4)</f>
        <v>0</v>
      </c>
      <c r="AA37" s="45">
        <f>('Total Revenues by County'!AA37/'Total Revenues by County'!AA$4)</f>
        <v>0</v>
      </c>
      <c r="AB37" s="45">
        <f>('Total Revenues by County'!AB37/'Total Revenues by County'!AB$4)</f>
        <v>0</v>
      </c>
      <c r="AC37" s="45">
        <f>('Total Revenues by County'!AC37/'Total Revenues by County'!AC$4)</f>
        <v>0</v>
      </c>
      <c r="AD37" s="45">
        <f>('Total Revenues by County'!AD37/'Total Revenues by County'!AD$4)</f>
        <v>0</v>
      </c>
      <c r="AE37" s="45">
        <f>('Total Revenues by County'!AE37/'Total Revenues by County'!AE$4)</f>
        <v>0</v>
      </c>
      <c r="AF37" s="45">
        <f>('Total Revenues by County'!AF37/'Total Revenues by County'!AF$4)</f>
        <v>0</v>
      </c>
      <c r="AG37" s="45">
        <f>('Total Revenues by County'!AG37/'Total Revenues by County'!AG$4)</f>
        <v>0</v>
      </c>
      <c r="AH37" s="45">
        <f>('Total Revenues by County'!AH37/'Total Revenues by County'!AH$4)</f>
        <v>0</v>
      </c>
      <c r="AI37" s="45">
        <f>('Total Revenues by County'!AI37/'Total Revenues by County'!AI$4)</f>
        <v>0</v>
      </c>
      <c r="AJ37" s="45">
        <f>('Total Revenues by County'!AJ37/'Total Revenues by County'!AJ$4)</f>
        <v>0</v>
      </c>
      <c r="AK37" s="45">
        <f>('Total Revenues by County'!AK37/'Total Revenues by County'!AK$4)</f>
        <v>0</v>
      </c>
      <c r="AL37" s="45">
        <f>('Total Revenues by County'!AL37/'Total Revenues by County'!AL$4)</f>
        <v>0</v>
      </c>
      <c r="AM37" s="45">
        <f>('Total Revenues by County'!AM37/'Total Revenues by County'!AM$4)</f>
        <v>0</v>
      </c>
      <c r="AN37" s="45">
        <f>('Total Revenues by County'!AN37/'Total Revenues by County'!AN$4)</f>
        <v>0</v>
      </c>
      <c r="AO37" s="45">
        <f>('Total Revenues by County'!AO37/'Total Revenues by County'!AO$4)</f>
        <v>0</v>
      </c>
      <c r="AP37" s="45">
        <f>('Total Revenues by County'!AP37/'Total Revenues by County'!AP$4)</f>
        <v>0</v>
      </c>
      <c r="AQ37" s="45">
        <f>('Total Revenues by County'!AQ37/'Total Revenues by County'!AQ$4)</f>
        <v>0</v>
      </c>
      <c r="AR37" s="45">
        <f>('Total Revenues by County'!AR37/'Total Revenues by County'!AR$4)</f>
        <v>0</v>
      </c>
      <c r="AS37" s="45">
        <f>('Total Revenues by County'!AS37/'Total Revenues by County'!AS$4)</f>
        <v>0</v>
      </c>
      <c r="AT37" s="45">
        <f>('Total Revenues by County'!AT37/'Total Revenues by County'!AT$4)</f>
        <v>0.48655436769366311</v>
      </c>
      <c r="AU37" s="45">
        <f>('Total Revenues by County'!AU37/'Total Revenues by County'!AU$4)</f>
        <v>0</v>
      </c>
      <c r="AV37" s="45">
        <f>('Total Revenues by County'!AV37/'Total Revenues by County'!AV$4)</f>
        <v>0</v>
      </c>
      <c r="AW37" s="45">
        <f>('Total Revenues by County'!AW37/'Total Revenues by County'!AW$4)</f>
        <v>0</v>
      </c>
      <c r="AX37" s="45">
        <f>('Total Revenues by County'!AX37/'Total Revenues by County'!AX$4)</f>
        <v>0</v>
      </c>
      <c r="AY37" s="45">
        <f>('Total Revenues by County'!AY37/'Total Revenues by County'!AY$4)</f>
        <v>0</v>
      </c>
      <c r="AZ37" s="45">
        <f>('Total Revenues by County'!AZ37/'Total Revenues by County'!AZ$4)</f>
        <v>0</v>
      </c>
      <c r="BA37" s="45">
        <f>('Total Revenues by County'!BA37/'Total Revenues by County'!BA$4)</f>
        <v>0</v>
      </c>
      <c r="BB37" s="45">
        <f>('Total Revenues by County'!BB37/'Total Revenues by County'!BB$4)</f>
        <v>0</v>
      </c>
      <c r="BC37" s="45">
        <f>('Total Revenues by County'!BC37/'Total Revenues by County'!BC$4)</f>
        <v>0</v>
      </c>
      <c r="BD37" s="45">
        <f>('Total Revenues by County'!BD37/'Total Revenues by County'!BD$4)</f>
        <v>0.46786438633996602</v>
      </c>
      <c r="BE37" s="45">
        <f>('Total Revenues by County'!BE37/'Total Revenues by County'!BE$4)</f>
        <v>0</v>
      </c>
      <c r="BF37" s="45">
        <f>('Total Revenues by County'!BF37/'Total Revenues by County'!BF$4)</f>
        <v>0</v>
      </c>
      <c r="BG37" s="45">
        <f>('Total Revenues by County'!BG37/'Total Revenues by County'!BG$4)</f>
        <v>0</v>
      </c>
      <c r="BH37" s="45">
        <f>('Total Revenues by County'!BH37/'Total Revenues by County'!BH$4)</f>
        <v>0</v>
      </c>
      <c r="BI37" s="45">
        <f>('Total Revenues by County'!BI37/'Total Revenues by County'!BI$4)</f>
        <v>0</v>
      </c>
      <c r="BJ37" s="45">
        <f>('Total Revenues by County'!BJ37/'Total Revenues by County'!BJ$4)</f>
        <v>0</v>
      </c>
      <c r="BK37" s="45">
        <f>('Total Revenues by County'!BK37/'Total Revenues by County'!BK$4)</f>
        <v>0</v>
      </c>
      <c r="BL37" s="45">
        <f>('Total Revenues by County'!BL37/'Total Revenues by County'!BL$4)</f>
        <v>0</v>
      </c>
      <c r="BM37" s="45">
        <f>('Total Revenues by County'!BM37/'Total Revenues by County'!BM$4)</f>
        <v>0</v>
      </c>
      <c r="BN37" s="45">
        <f>('Total Revenues by County'!BN37/'Total Revenues by County'!BN$4)</f>
        <v>0</v>
      </c>
      <c r="BO37" s="45">
        <f>('Total Revenues by County'!BO37/'Total Revenues by County'!BO$4)</f>
        <v>0</v>
      </c>
      <c r="BP37" s="45">
        <f>('Total Revenues by County'!BP37/'Total Revenues by County'!BP$4)</f>
        <v>0</v>
      </c>
      <c r="BQ37" s="14">
        <f>('Total Revenues by County'!BQ37/'Total Revenues by County'!BQ$4)</f>
        <v>0</v>
      </c>
    </row>
    <row r="38" spans="1:69" x14ac:dyDescent="0.25">
      <c r="A38" s="10"/>
      <c r="B38" s="11">
        <v>324.51</v>
      </c>
      <c r="C38" s="12" t="s">
        <v>35</v>
      </c>
      <c r="D38" s="45">
        <f>('Total Revenues by County'!D38/'Total Revenues by County'!D$4)</f>
        <v>0</v>
      </c>
      <c r="E38" s="45">
        <f>('Total Revenues by County'!E38/'Total Revenues by County'!E$4)</f>
        <v>0</v>
      </c>
      <c r="F38" s="45">
        <f>('Total Revenues by County'!F38/'Total Revenues by County'!F$4)</f>
        <v>0</v>
      </c>
      <c r="G38" s="45">
        <f>('Total Revenues by County'!G38/'Total Revenues by County'!G$4)</f>
        <v>0</v>
      </c>
      <c r="H38" s="45">
        <f>('Total Revenues by County'!H38/'Total Revenues by County'!H$4)</f>
        <v>14.735201320398861</v>
      </c>
      <c r="I38" s="45">
        <f>('Total Revenues by County'!I38/'Total Revenues by County'!I$4)</f>
        <v>0</v>
      </c>
      <c r="J38" s="45">
        <f>('Total Revenues by County'!J38/'Total Revenues by County'!J$4)</f>
        <v>0</v>
      </c>
      <c r="K38" s="45">
        <f>('Total Revenues by County'!K38/'Total Revenues by County'!K$4)</f>
        <v>0</v>
      </c>
      <c r="L38" s="45">
        <f>('Total Revenues by County'!L38/'Total Revenues by County'!L$4)</f>
        <v>0</v>
      </c>
      <c r="M38" s="45">
        <f>('Total Revenues by County'!M38/'Total Revenues by County'!M$4)</f>
        <v>0</v>
      </c>
      <c r="N38" s="45">
        <f>('Total Revenues by County'!N38/'Total Revenues by County'!N$4)</f>
        <v>0</v>
      </c>
      <c r="O38" s="45">
        <f>('Total Revenues by County'!O38/'Total Revenues by County'!O$4)</f>
        <v>0</v>
      </c>
      <c r="P38" s="45">
        <f>('Total Revenues by County'!P38/'Total Revenues by County'!P$4)</f>
        <v>0</v>
      </c>
      <c r="Q38" s="45">
        <f>('Total Revenues by County'!Q38/'Total Revenues by County'!Q$4)</f>
        <v>0</v>
      </c>
      <c r="R38" s="45">
        <f>('Total Revenues by County'!R38/'Total Revenues by County'!R$4)</f>
        <v>0</v>
      </c>
      <c r="S38" s="45">
        <f>('Total Revenues by County'!S38/'Total Revenues by County'!S$4)</f>
        <v>0</v>
      </c>
      <c r="T38" s="45">
        <f>('Total Revenues by County'!T38/'Total Revenues by County'!T$4)</f>
        <v>0</v>
      </c>
      <c r="U38" s="45">
        <f>('Total Revenues by County'!U38/'Total Revenues by County'!U$4)</f>
        <v>0</v>
      </c>
      <c r="V38" s="45">
        <f>('Total Revenues by County'!V38/'Total Revenues by County'!V$4)</f>
        <v>0</v>
      </c>
      <c r="W38" s="45">
        <f>('Total Revenues by County'!W38/'Total Revenues by County'!W$4)</f>
        <v>0</v>
      </c>
      <c r="X38" s="45">
        <f>('Total Revenues by County'!X38/'Total Revenues by County'!X$4)</f>
        <v>0</v>
      </c>
      <c r="Y38" s="45">
        <f>('Total Revenues by County'!Y38/'Total Revenues by County'!Y$4)</f>
        <v>0</v>
      </c>
      <c r="Z38" s="45">
        <f>('Total Revenues by County'!Z38/'Total Revenues by County'!Z$4)</f>
        <v>0</v>
      </c>
      <c r="AA38" s="45">
        <f>('Total Revenues by County'!AA38/'Total Revenues by County'!AA$4)</f>
        <v>0</v>
      </c>
      <c r="AB38" s="45">
        <f>('Total Revenues by County'!AB38/'Total Revenues by County'!AB$4)</f>
        <v>0</v>
      </c>
      <c r="AC38" s="45">
        <f>('Total Revenues by County'!AC38/'Total Revenues by County'!AC$4)</f>
        <v>0</v>
      </c>
      <c r="AD38" s="45">
        <f>('Total Revenues by County'!AD38/'Total Revenues by County'!AD$4)</f>
        <v>0</v>
      </c>
      <c r="AE38" s="45">
        <f>('Total Revenues by County'!AE38/'Total Revenues by County'!AE$4)</f>
        <v>0</v>
      </c>
      <c r="AF38" s="45">
        <f>('Total Revenues by County'!AF38/'Total Revenues by County'!AF$4)</f>
        <v>0</v>
      </c>
      <c r="AG38" s="45">
        <f>('Total Revenues by County'!AG38/'Total Revenues by County'!AG$4)</f>
        <v>0</v>
      </c>
      <c r="AH38" s="45">
        <f>('Total Revenues by County'!AH38/'Total Revenues by County'!AH$4)</f>
        <v>0.14291626431231894</v>
      </c>
      <c r="AI38" s="45">
        <f>('Total Revenues by County'!AI38/'Total Revenues by County'!AI$4)</f>
        <v>0</v>
      </c>
      <c r="AJ38" s="45">
        <f>('Total Revenues by County'!AJ38/'Total Revenues by County'!AJ$4)</f>
        <v>0</v>
      </c>
      <c r="AK38" s="45">
        <f>('Total Revenues by County'!AK38/'Total Revenues by County'!AK$4)</f>
        <v>0</v>
      </c>
      <c r="AL38" s="45">
        <f>('Total Revenues by County'!AL38/'Total Revenues by County'!AL$4)</f>
        <v>0</v>
      </c>
      <c r="AM38" s="45">
        <f>('Total Revenues by County'!AM38/'Total Revenues by County'!AM$4)</f>
        <v>0</v>
      </c>
      <c r="AN38" s="45">
        <f>('Total Revenues by County'!AN38/'Total Revenues by County'!AN$4)</f>
        <v>0</v>
      </c>
      <c r="AO38" s="45">
        <f>('Total Revenues by County'!AO38/'Total Revenues by County'!AO$4)</f>
        <v>0</v>
      </c>
      <c r="AP38" s="45">
        <f>('Total Revenues by County'!AP38/'Total Revenues by County'!AP$4)</f>
        <v>0</v>
      </c>
      <c r="AQ38" s="45">
        <f>('Total Revenues by County'!AQ38/'Total Revenues by County'!AQ$4)</f>
        <v>0</v>
      </c>
      <c r="AR38" s="45">
        <f>('Total Revenues by County'!AR38/'Total Revenues by County'!AR$4)</f>
        <v>0</v>
      </c>
      <c r="AS38" s="45">
        <f>('Total Revenues by County'!AS38/'Total Revenues by County'!AS$4)</f>
        <v>0</v>
      </c>
      <c r="AT38" s="45">
        <f>('Total Revenues by County'!AT38/'Total Revenues by County'!AT$4)</f>
        <v>0</v>
      </c>
      <c r="AU38" s="45">
        <f>('Total Revenues by County'!AU38/'Total Revenues by County'!AU$4)</f>
        <v>0</v>
      </c>
      <c r="AV38" s="45">
        <f>('Total Revenues by County'!AV38/'Total Revenues by County'!AV$4)</f>
        <v>0</v>
      </c>
      <c r="AW38" s="45">
        <f>('Total Revenues by County'!AW38/'Total Revenues by County'!AW$4)</f>
        <v>0</v>
      </c>
      <c r="AX38" s="45">
        <f>('Total Revenues by County'!AX38/'Total Revenues by County'!AX$4)</f>
        <v>47.105068233276349</v>
      </c>
      <c r="AY38" s="45">
        <f>('Total Revenues by County'!AY38/'Total Revenues by County'!AY$4)</f>
        <v>0</v>
      </c>
      <c r="AZ38" s="45">
        <f>('Total Revenues by County'!AZ38/'Total Revenues by County'!AZ$4)</f>
        <v>5.5906688097857291</v>
      </c>
      <c r="BA38" s="45">
        <f>('Total Revenues by County'!BA38/'Total Revenues by County'!BA$4)</f>
        <v>0</v>
      </c>
      <c r="BB38" s="45">
        <f>('Total Revenues by County'!BB38/'Total Revenues by County'!BB$4)</f>
        <v>0</v>
      </c>
      <c r="BC38" s="45">
        <f>('Total Revenues by County'!BC38/'Total Revenues by County'!BC$4)</f>
        <v>0</v>
      </c>
      <c r="BD38" s="45">
        <f>('Total Revenues by County'!BD38/'Total Revenues by County'!BD$4)</f>
        <v>0</v>
      </c>
      <c r="BE38" s="45">
        <f>('Total Revenues by County'!BE38/'Total Revenues by County'!BE$4)</f>
        <v>0</v>
      </c>
      <c r="BF38" s="45">
        <f>('Total Revenues by County'!BF38/'Total Revenues by County'!BF$4)</f>
        <v>0</v>
      </c>
      <c r="BG38" s="45">
        <f>('Total Revenues by County'!BG38/'Total Revenues by County'!BG$4)</f>
        <v>0</v>
      </c>
      <c r="BH38" s="45">
        <f>('Total Revenues by County'!BH38/'Total Revenues by County'!BH$4)</f>
        <v>0</v>
      </c>
      <c r="BI38" s="45">
        <f>('Total Revenues by County'!BI38/'Total Revenues by County'!BI$4)</f>
        <v>0</v>
      </c>
      <c r="BJ38" s="45">
        <f>('Total Revenues by County'!BJ38/'Total Revenues by County'!BJ$4)</f>
        <v>0</v>
      </c>
      <c r="BK38" s="45">
        <f>('Total Revenues by County'!BK38/'Total Revenues by County'!BK$4)</f>
        <v>0</v>
      </c>
      <c r="BL38" s="45">
        <f>('Total Revenues by County'!BL38/'Total Revenues by County'!BL$4)</f>
        <v>0</v>
      </c>
      <c r="BM38" s="45">
        <f>('Total Revenues by County'!BM38/'Total Revenues by County'!BM$4)</f>
        <v>0</v>
      </c>
      <c r="BN38" s="45">
        <f>('Total Revenues by County'!BN38/'Total Revenues by County'!BN$4)</f>
        <v>0</v>
      </c>
      <c r="BO38" s="45">
        <f>('Total Revenues by County'!BO38/'Total Revenues by County'!BO$4)</f>
        <v>0</v>
      </c>
      <c r="BP38" s="45">
        <f>('Total Revenues by County'!BP38/'Total Revenues by County'!BP$4)</f>
        <v>0</v>
      </c>
      <c r="BQ38" s="14">
        <f>('Total Revenues by County'!BQ38/'Total Revenues by County'!BQ$4)</f>
        <v>0</v>
      </c>
    </row>
    <row r="39" spans="1:69" x14ac:dyDescent="0.25">
      <c r="A39" s="10"/>
      <c r="B39" s="11">
        <v>324.61</v>
      </c>
      <c r="C39" s="12" t="s">
        <v>36</v>
      </c>
      <c r="D39" s="45">
        <f>('Total Revenues by County'!D39/'Total Revenues by County'!D$4)</f>
        <v>0.45326030296193137</v>
      </c>
      <c r="E39" s="45">
        <f>('Total Revenues by County'!E39/'Total Revenues by County'!E$4)</f>
        <v>0</v>
      </c>
      <c r="F39" s="45">
        <f>('Total Revenues by County'!F39/'Total Revenues by County'!F$4)</f>
        <v>1.1728990546313971</v>
      </c>
      <c r="G39" s="45">
        <f>('Total Revenues by County'!G39/'Total Revenues by County'!G$4)</f>
        <v>0</v>
      </c>
      <c r="H39" s="45">
        <f>('Total Revenues by County'!H39/'Total Revenues by County'!H$4)</f>
        <v>0.2209541252796971</v>
      </c>
      <c r="I39" s="45">
        <f>('Total Revenues by County'!I39/'Total Revenues by County'!I$4)</f>
        <v>0.72148321419154249</v>
      </c>
      <c r="J39" s="45">
        <f>('Total Revenues by County'!J39/'Total Revenues by County'!J$4)</f>
        <v>0</v>
      </c>
      <c r="K39" s="45">
        <f>('Total Revenues by County'!K39/'Total Revenues by County'!K$4)</f>
        <v>0.92468759166911119</v>
      </c>
      <c r="L39" s="45">
        <f>('Total Revenues by County'!L39/'Total Revenues by County'!L$4)</f>
        <v>0</v>
      </c>
      <c r="M39" s="45">
        <f>('Total Revenues by County'!M39/'Total Revenues by County'!M$4)</f>
        <v>0</v>
      </c>
      <c r="N39" s="45">
        <f>('Total Revenues by County'!N39/'Total Revenues by County'!N$4)</f>
        <v>28.874777985277067</v>
      </c>
      <c r="O39" s="45">
        <f>('Total Revenues by County'!O39/'Total Revenues by County'!O$4)</f>
        <v>0</v>
      </c>
      <c r="P39" s="45">
        <f>('Total Revenues by County'!P39/'Total Revenues by County'!P$4)</f>
        <v>0</v>
      </c>
      <c r="Q39" s="45">
        <f>('Total Revenues by County'!Q39/'Total Revenues by County'!Q$4)</f>
        <v>0.25743754844094674</v>
      </c>
      <c r="R39" s="45">
        <f>('Total Revenues by County'!R39/'Total Revenues by County'!R$4)</f>
        <v>0</v>
      </c>
      <c r="S39" s="45">
        <f>('Total Revenues by County'!S39/'Total Revenues by County'!S$4)</f>
        <v>0</v>
      </c>
      <c r="T39" s="45">
        <f>('Total Revenues by County'!T39/'Total Revenues by County'!T$4)</f>
        <v>0</v>
      </c>
      <c r="U39" s="45">
        <f>('Total Revenues by County'!U39/'Total Revenues by County'!U$4)</f>
        <v>0</v>
      </c>
      <c r="V39" s="45">
        <f>('Total Revenues by County'!V39/'Total Revenues by County'!V$4)</f>
        <v>0</v>
      </c>
      <c r="W39" s="45">
        <f>('Total Revenues by County'!W39/'Total Revenues by County'!W$4)</f>
        <v>0</v>
      </c>
      <c r="X39" s="45">
        <f>('Total Revenues by County'!X39/'Total Revenues by County'!X$4)</f>
        <v>0</v>
      </c>
      <c r="Y39" s="45">
        <f>('Total Revenues by County'!Y39/'Total Revenues by County'!Y$4)</f>
        <v>0</v>
      </c>
      <c r="Z39" s="45">
        <f>('Total Revenues by County'!Z39/'Total Revenues by County'!Z$4)</f>
        <v>0</v>
      </c>
      <c r="AA39" s="45">
        <f>('Total Revenues by County'!AA39/'Total Revenues by County'!AA$4)</f>
        <v>0</v>
      </c>
      <c r="AB39" s="45">
        <f>('Total Revenues by County'!AB39/'Total Revenues by County'!AB$4)</f>
        <v>1.6477607616585794</v>
      </c>
      <c r="AC39" s="45">
        <f>('Total Revenues by County'!AC39/'Total Revenues by County'!AC$4)</f>
        <v>0</v>
      </c>
      <c r="AD39" s="45">
        <f>('Total Revenues by County'!AD39/'Total Revenues by County'!AD$4)</f>
        <v>1.3512079048075949</v>
      </c>
      <c r="AE39" s="45">
        <f>('Total Revenues by County'!AE39/'Total Revenues by County'!AE$4)</f>
        <v>0</v>
      </c>
      <c r="AF39" s="45">
        <f>('Total Revenues by County'!AF39/'Total Revenues by County'!AF$4)</f>
        <v>7.7012294242196573</v>
      </c>
      <c r="AG39" s="45">
        <f>('Total Revenues by County'!AG39/'Total Revenues by County'!AG$4)</f>
        <v>0</v>
      </c>
      <c r="AH39" s="45">
        <f>('Total Revenues by County'!AH39/'Total Revenues by County'!AH$4)</f>
        <v>0</v>
      </c>
      <c r="AI39" s="45">
        <f>('Total Revenues by County'!AI39/'Total Revenues by County'!AI$4)</f>
        <v>0</v>
      </c>
      <c r="AJ39" s="45">
        <f>('Total Revenues by County'!AJ39/'Total Revenues by County'!AJ$4)</f>
        <v>1.9718845008256556</v>
      </c>
      <c r="AK39" s="45">
        <f>('Total Revenues by County'!AK39/'Total Revenues by County'!AK$4)</f>
        <v>1.6361472303571141</v>
      </c>
      <c r="AL39" s="45">
        <f>('Total Revenues by County'!AL39/'Total Revenues by County'!AL$4)</f>
        <v>0</v>
      </c>
      <c r="AM39" s="45">
        <f>('Total Revenues by County'!AM39/'Total Revenues by County'!AM$4)</f>
        <v>0.41486449831085248</v>
      </c>
      <c r="AN39" s="45">
        <f>('Total Revenues by County'!AN39/'Total Revenues by County'!AN$4)</f>
        <v>0</v>
      </c>
      <c r="AO39" s="45">
        <f>('Total Revenues by County'!AO39/'Total Revenues by County'!AO$4)</f>
        <v>0</v>
      </c>
      <c r="AP39" s="45">
        <f>('Total Revenues by County'!AP39/'Total Revenues by County'!AP$4)</f>
        <v>13.9992337614761</v>
      </c>
      <c r="AQ39" s="45">
        <f>('Total Revenues by County'!AQ39/'Total Revenues by County'!AQ$4)</f>
        <v>0</v>
      </c>
      <c r="AR39" s="45">
        <f>('Total Revenues by County'!AR39/'Total Revenues by County'!AR$4)</f>
        <v>6.3363491747862399</v>
      </c>
      <c r="AS39" s="45">
        <f>('Total Revenues by County'!AS39/'Total Revenues by County'!AS$4)</f>
        <v>1.6902877450112819</v>
      </c>
      <c r="AT39" s="45">
        <f>('Total Revenues by County'!AT39/'Total Revenues by County'!AT$4)</f>
        <v>1.4557839231001881</v>
      </c>
      <c r="AU39" s="45">
        <f>('Total Revenues by County'!AU39/'Total Revenues by County'!AU$4)</f>
        <v>5.8072994951246768</v>
      </c>
      <c r="AV39" s="45">
        <f>('Total Revenues by County'!AV39/'Total Revenues by County'!AV$4)</f>
        <v>0</v>
      </c>
      <c r="AW39" s="45">
        <f>('Total Revenues by County'!AW39/'Total Revenues by County'!AW$4)</f>
        <v>0</v>
      </c>
      <c r="AX39" s="45">
        <f>('Total Revenues by County'!AX39/'Total Revenues by County'!AX$4)</f>
        <v>5.3620022696262923</v>
      </c>
      <c r="AY39" s="45">
        <f>('Total Revenues by County'!AY39/'Total Revenues by County'!AY$4)</f>
        <v>9.6371112116012405</v>
      </c>
      <c r="AZ39" s="45">
        <f>('Total Revenues by County'!AZ39/'Total Revenues by County'!AZ$4)</f>
        <v>2.350288595363649</v>
      </c>
      <c r="BA39" s="45">
        <f>('Total Revenues by County'!BA39/'Total Revenues by County'!BA$4)</f>
        <v>0</v>
      </c>
      <c r="BB39" s="45">
        <f>('Total Revenues by County'!BB39/'Total Revenues by County'!BB$4)</f>
        <v>0</v>
      </c>
      <c r="BC39" s="45">
        <f>('Total Revenues by County'!BC39/'Total Revenues by County'!BC$4)</f>
        <v>0.14001783647017182</v>
      </c>
      <c r="BD39" s="45">
        <f>('Total Revenues by County'!BD39/'Total Revenues by County'!BD$4)</f>
        <v>3.4561201556761498E-2</v>
      </c>
      <c r="BE39" s="45">
        <f>('Total Revenues by County'!BE39/'Total Revenues by County'!BE$4)</f>
        <v>4.0352542711468873</v>
      </c>
      <c r="BF39" s="45">
        <f>('Total Revenues by County'!BF39/'Total Revenues by County'!BF$4)</f>
        <v>5.5098386072275005</v>
      </c>
      <c r="BG39" s="45">
        <f>('Total Revenues by County'!BG39/'Total Revenues by County'!BG$4)</f>
        <v>0</v>
      </c>
      <c r="BH39" s="45">
        <f>('Total Revenues by County'!BH39/'Total Revenues by County'!BH$4)</f>
        <v>12.622121049812533</v>
      </c>
      <c r="BI39" s="45">
        <f>('Total Revenues by County'!BI39/'Total Revenues by County'!BI$4)</f>
        <v>0.14364407157043488</v>
      </c>
      <c r="BJ39" s="45">
        <f>('Total Revenues by County'!BJ39/'Total Revenues by County'!BJ$4)</f>
        <v>0</v>
      </c>
      <c r="BK39" s="45">
        <f>('Total Revenues by County'!BK39/'Total Revenues by County'!BK$4)</f>
        <v>0</v>
      </c>
      <c r="BL39" s="45">
        <f>('Total Revenues by County'!BL39/'Total Revenues by County'!BL$4)</f>
        <v>0</v>
      </c>
      <c r="BM39" s="45">
        <f>('Total Revenues by County'!BM39/'Total Revenues by County'!BM$4)</f>
        <v>0</v>
      </c>
      <c r="BN39" s="45">
        <f>('Total Revenues by County'!BN39/'Total Revenues by County'!BN$4)</f>
        <v>0.30068166312660533</v>
      </c>
      <c r="BO39" s="45">
        <f>('Total Revenues by County'!BO39/'Total Revenues by County'!BO$4)</f>
        <v>0</v>
      </c>
      <c r="BP39" s="45">
        <f>('Total Revenues by County'!BP39/'Total Revenues by County'!BP$4)</f>
        <v>0</v>
      </c>
      <c r="BQ39" s="14">
        <f>('Total Revenues by County'!BQ39/'Total Revenues by County'!BQ$4)</f>
        <v>0</v>
      </c>
    </row>
    <row r="40" spans="1:69" x14ac:dyDescent="0.25">
      <c r="A40" s="10"/>
      <c r="B40" s="11">
        <v>324.62</v>
      </c>
      <c r="C40" s="12" t="s">
        <v>37</v>
      </c>
      <c r="D40" s="45">
        <f>('Total Revenues by County'!D40/'Total Revenues by County'!D$4)</f>
        <v>0</v>
      </c>
      <c r="E40" s="45">
        <f>('Total Revenues by County'!E40/'Total Revenues by County'!E$4)</f>
        <v>0</v>
      </c>
      <c r="F40" s="45">
        <f>('Total Revenues by County'!F40/'Total Revenues by County'!F$4)</f>
        <v>0</v>
      </c>
      <c r="G40" s="45">
        <f>('Total Revenues by County'!G40/'Total Revenues by County'!G$4)</f>
        <v>0</v>
      </c>
      <c r="H40" s="45">
        <f>('Total Revenues by County'!H40/'Total Revenues by County'!H$4)</f>
        <v>0</v>
      </c>
      <c r="I40" s="45">
        <f>('Total Revenues by County'!I40/'Total Revenues by County'!I$4)</f>
        <v>0</v>
      </c>
      <c r="J40" s="45">
        <f>('Total Revenues by County'!J40/'Total Revenues by County'!J$4)</f>
        <v>0</v>
      </c>
      <c r="K40" s="45">
        <f>('Total Revenues by County'!K40/'Total Revenues by County'!K$4)</f>
        <v>4.7873276620709886E-2</v>
      </c>
      <c r="L40" s="45">
        <f>('Total Revenues by County'!L40/'Total Revenues by County'!L$4)</f>
        <v>0</v>
      </c>
      <c r="M40" s="45">
        <f>('Total Revenues by County'!M40/'Total Revenues by County'!M$4)</f>
        <v>0</v>
      </c>
      <c r="N40" s="45">
        <f>('Total Revenues by County'!N40/'Total Revenues by County'!N$4)</f>
        <v>0</v>
      </c>
      <c r="O40" s="45">
        <f>('Total Revenues by County'!O40/'Total Revenues by County'!O$4)</f>
        <v>0</v>
      </c>
      <c r="P40" s="45">
        <f>('Total Revenues by County'!P40/'Total Revenues by County'!P$4)</f>
        <v>0</v>
      </c>
      <c r="Q40" s="45">
        <f>('Total Revenues by County'!Q40/'Total Revenues by County'!Q$4)</f>
        <v>0</v>
      </c>
      <c r="R40" s="45">
        <f>('Total Revenues by County'!R40/'Total Revenues by County'!R$4)</f>
        <v>0</v>
      </c>
      <c r="S40" s="45">
        <f>('Total Revenues by County'!S40/'Total Revenues by County'!S$4)</f>
        <v>0</v>
      </c>
      <c r="T40" s="45">
        <f>('Total Revenues by County'!T40/'Total Revenues by County'!T$4)</f>
        <v>0</v>
      </c>
      <c r="U40" s="45">
        <f>('Total Revenues by County'!U40/'Total Revenues by County'!U$4)</f>
        <v>0</v>
      </c>
      <c r="V40" s="45">
        <f>('Total Revenues by County'!V40/'Total Revenues by County'!V$4)</f>
        <v>0</v>
      </c>
      <c r="W40" s="45">
        <f>('Total Revenues by County'!W40/'Total Revenues by County'!W$4)</f>
        <v>0</v>
      </c>
      <c r="X40" s="45">
        <f>('Total Revenues by County'!X40/'Total Revenues by County'!X$4)</f>
        <v>0</v>
      </c>
      <c r="Y40" s="45">
        <f>('Total Revenues by County'!Y40/'Total Revenues by County'!Y$4)</f>
        <v>0</v>
      </c>
      <c r="Z40" s="45">
        <f>('Total Revenues by County'!Z40/'Total Revenues by County'!Z$4)</f>
        <v>0</v>
      </c>
      <c r="AA40" s="45">
        <f>('Total Revenues by County'!AA40/'Total Revenues by County'!AA$4)</f>
        <v>0</v>
      </c>
      <c r="AB40" s="45">
        <f>('Total Revenues by County'!AB40/'Total Revenues by County'!AB$4)</f>
        <v>0.33468521417469344</v>
      </c>
      <c r="AC40" s="45">
        <f>('Total Revenues by County'!AC40/'Total Revenues by County'!AC$4)</f>
        <v>0</v>
      </c>
      <c r="AD40" s="45">
        <f>('Total Revenues by County'!AD40/'Total Revenues by County'!AD$4)</f>
        <v>0</v>
      </c>
      <c r="AE40" s="45">
        <f>('Total Revenues by County'!AE40/'Total Revenues by County'!AE$4)</f>
        <v>0</v>
      </c>
      <c r="AF40" s="45">
        <f>('Total Revenues by County'!AF40/'Total Revenues by County'!AF$4)</f>
        <v>0</v>
      </c>
      <c r="AG40" s="45">
        <f>('Total Revenues by County'!AG40/'Total Revenues by County'!AG$4)</f>
        <v>0</v>
      </c>
      <c r="AH40" s="45">
        <f>('Total Revenues by County'!AH40/'Total Revenues by County'!AH$4)</f>
        <v>0</v>
      </c>
      <c r="AI40" s="45">
        <f>('Total Revenues by County'!AI40/'Total Revenues by County'!AI$4)</f>
        <v>0</v>
      </c>
      <c r="AJ40" s="45">
        <f>('Total Revenues by County'!AJ40/'Total Revenues by County'!AJ$4)</f>
        <v>0.50399555534978469</v>
      </c>
      <c r="AK40" s="45">
        <f>('Total Revenues by County'!AK40/'Total Revenues by County'!AK$4)</f>
        <v>0.20331237445612962</v>
      </c>
      <c r="AL40" s="45">
        <f>('Total Revenues by County'!AL40/'Total Revenues by County'!AL$4)</f>
        <v>0</v>
      </c>
      <c r="AM40" s="45">
        <f>('Total Revenues by County'!AM40/'Total Revenues by County'!AM$4)</f>
        <v>0</v>
      </c>
      <c r="AN40" s="45">
        <f>('Total Revenues by County'!AN40/'Total Revenues by County'!AN$4)</f>
        <v>0</v>
      </c>
      <c r="AO40" s="45">
        <f>('Total Revenues by County'!AO40/'Total Revenues by County'!AO$4)</f>
        <v>0</v>
      </c>
      <c r="AP40" s="45">
        <f>('Total Revenues by County'!AP40/'Total Revenues by County'!AP$4)</f>
        <v>0</v>
      </c>
      <c r="AQ40" s="45">
        <f>('Total Revenues by County'!AQ40/'Total Revenues by County'!AQ$4)</f>
        <v>0</v>
      </c>
      <c r="AR40" s="45">
        <f>('Total Revenues by County'!AR40/'Total Revenues by County'!AR$4)</f>
        <v>0</v>
      </c>
      <c r="AS40" s="45">
        <f>('Total Revenues by County'!AS40/'Total Revenues by County'!AS$4)</f>
        <v>0</v>
      </c>
      <c r="AT40" s="45">
        <f>('Total Revenues by County'!AT40/'Total Revenues by County'!AT$4)</f>
        <v>0</v>
      </c>
      <c r="AU40" s="45">
        <f>('Total Revenues by County'!AU40/'Total Revenues by County'!AU$4)</f>
        <v>0</v>
      </c>
      <c r="AV40" s="45">
        <f>('Total Revenues by County'!AV40/'Total Revenues by County'!AV$4)</f>
        <v>0</v>
      </c>
      <c r="AW40" s="45">
        <f>('Total Revenues by County'!AW40/'Total Revenues by County'!AW$4)</f>
        <v>0</v>
      </c>
      <c r="AX40" s="45">
        <f>('Total Revenues by County'!AX40/'Total Revenues by County'!AX$4)</f>
        <v>0</v>
      </c>
      <c r="AY40" s="45">
        <f>('Total Revenues by County'!AY40/'Total Revenues by County'!AY$4)</f>
        <v>0</v>
      </c>
      <c r="AZ40" s="45">
        <f>('Total Revenues by County'!AZ40/'Total Revenues by County'!AZ$4)</f>
        <v>3.2297676076223952E-3</v>
      </c>
      <c r="BA40" s="45">
        <f>('Total Revenues by County'!BA40/'Total Revenues by County'!BA$4)</f>
        <v>0</v>
      </c>
      <c r="BB40" s="45">
        <f>('Total Revenues by County'!BB40/'Total Revenues by County'!BB$4)</f>
        <v>0</v>
      </c>
      <c r="BC40" s="45">
        <f>('Total Revenues by County'!BC40/'Total Revenues by County'!BC$4)</f>
        <v>0</v>
      </c>
      <c r="BD40" s="45">
        <f>('Total Revenues by County'!BD40/'Total Revenues by County'!BD$4)</f>
        <v>0</v>
      </c>
      <c r="BE40" s="45">
        <f>('Total Revenues by County'!BE40/'Total Revenues by County'!BE$4)</f>
        <v>0</v>
      </c>
      <c r="BF40" s="45">
        <f>('Total Revenues by County'!BF40/'Total Revenues by County'!BF$4)</f>
        <v>0.15252402450602065</v>
      </c>
      <c r="BG40" s="45">
        <f>('Total Revenues by County'!BG40/'Total Revenues by County'!BG$4)</f>
        <v>0</v>
      </c>
      <c r="BH40" s="45">
        <f>('Total Revenues by County'!BH40/'Total Revenues by County'!BH$4)</f>
        <v>0</v>
      </c>
      <c r="BI40" s="45">
        <f>('Total Revenues by County'!BI40/'Total Revenues by County'!BI$4)</f>
        <v>0.10619784291197977</v>
      </c>
      <c r="BJ40" s="45">
        <f>('Total Revenues by County'!BJ40/'Total Revenues by County'!BJ$4)</f>
        <v>0</v>
      </c>
      <c r="BK40" s="45">
        <f>('Total Revenues by County'!BK40/'Total Revenues by County'!BK$4)</f>
        <v>0</v>
      </c>
      <c r="BL40" s="45">
        <f>('Total Revenues by County'!BL40/'Total Revenues by County'!BL$4)</f>
        <v>0</v>
      </c>
      <c r="BM40" s="45">
        <f>('Total Revenues by County'!BM40/'Total Revenues by County'!BM$4)</f>
        <v>0</v>
      </c>
      <c r="BN40" s="45">
        <f>('Total Revenues by County'!BN40/'Total Revenues by County'!BN$4)</f>
        <v>0</v>
      </c>
      <c r="BO40" s="45">
        <f>('Total Revenues by County'!BO40/'Total Revenues by County'!BO$4)</f>
        <v>0</v>
      </c>
      <c r="BP40" s="45">
        <f>('Total Revenues by County'!BP40/'Total Revenues by County'!BP$4)</f>
        <v>0</v>
      </c>
      <c r="BQ40" s="14">
        <f>('Total Revenues by County'!BQ40/'Total Revenues by County'!BQ$4)</f>
        <v>0</v>
      </c>
    </row>
    <row r="41" spans="1:69" x14ac:dyDescent="0.25">
      <c r="A41" s="10"/>
      <c r="B41" s="11">
        <v>324.70999999999998</v>
      </c>
      <c r="C41" s="12" t="s">
        <v>38</v>
      </c>
      <c r="D41" s="45">
        <f>('Total Revenues by County'!D41/'Total Revenues by County'!D$4)</f>
        <v>0</v>
      </c>
      <c r="E41" s="45">
        <f>('Total Revenues by County'!E41/'Total Revenues by County'!E$4)</f>
        <v>0</v>
      </c>
      <c r="F41" s="45">
        <f>('Total Revenues by County'!F41/'Total Revenues by County'!F$4)</f>
        <v>0</v>
      </c>
      <c r="G41" s="45">
        <f>('Total Revenues by County'!G41/'Total Revenues by County'!G$4)</f>
        <v>0</v>
      </c>
      <c r="H41" s="45">
        <f>('Total Revenues by County'!H41/'Total Revenues by County'!H$4)</f>
        <v>0</v>
      </c>
      <c r="I41" s="45">
        <f>('Total Revenues by County'!I41/'Total Revenues by County'!I$4)</f>
        <v>0</v>
      </c>
      <c r="J41" s="45">
        <f>('Total Revenues by County'!J41/'Total Revenues by County'!J$4)</f>
        <v>0</v>
      </c>
      <c r="K41" s="45">
        <f>('Total Revenues by County'!K41/'Total Revenues by County'!K$4)</f>
        <v>0.77550601349369319</v>
      </c>
      <c r="L41" s="45">
        <f>('Total Revenues by County'!L41/'Total Revenues by County'!L$4)</f>
        <v>0</v>
      </c>
      <c r="M41" s="45">
        <f>('Total Revenues by County'!M41/'Total Revenues by County'!M$4)</f>
        <v>0</v>
      </c>
      <c r="N41" s="45">
        <f>('Total Revenues by County'!N41/'Total Revenues by County'!N$4)</f>
        <v>6.8830589202802956</v>
      </c>
      <c r="O41" s="45">
        <f>('Total Revenues by County'!O41/'Total Revenues by County'!O$4)</f>
        <v>0</v>
      </c>
      <c r="P41" s="45">
        <f>('Total Revenues by County'!P41/'Total Revenues by County'!P$4)</f>
        <v>0</v>
      </c>
      <c r="Q41" s="45">
        <f>('Total Revenues by County'!Q41/'Total Revenues by County'!Q$4)</f>
        <v>0.12871877422047337</v>
      </c>
      <c r="R41" s="45">
        <f>('Total Revenues by County'!R41/'Total Revenues by County'!R$4)</f>
        <v>0</v>
      </c>
      <c r="S41" s="45">
        <f>('Total Revenues by County'!S41/'Total Revenues by County'!S$4)</f>
        <v>0</v>
      </c>
      <c r="T41" s="45">
        <f>('Total Revenues by County'!T41/'Total Revenues by County'!T$4)</f>
        <v>0</v>
      </c>
      <c r="U41" s="45">
        <f>('Total Revenues by County'!U41/'Total Revenues by County'!U$4)</f>
        <v>0</v>
      </c>
      <c r="V41" s="45">
        <f>('Total Revenues by County'!V41/'Total Revenues by County'!V$4)</f>
        <v>0</v>
      </c>
      <c r="W41" s="45">
        <f>('Total Revenues by County'!W41/'Total Revenues by County'!W$4)</f>
        <v>0</v>
      </c>
      <c r="X41" s="45">
        <f>('Total Revenues by County'!X41/'Total Revenues by County'!X$4)</f>
        <v>0</v>
      </c>
      <c r="Y41" s="45">
        <f>('Total Revenues by County'!Y41/'Total Revenues by County'!Y$4)</f>
        <v>0</v>
      </c>
      <c r="Z41" s="45">
        <f>('Total Revenues by County'!Z41/'Total Revenues by County'!Z$4)</f>
        <v>0</v>
      </c>
      <c r="AA41" s="45">
        <f>('Total Revenues by County'!AA41/'Total Revenues by County'!AA$4)</f>
        <v>0</v>
      </c>
      <c r="AB41" s="45">
        <f>('Total Revenues by County'!AB41/'Total Revenues by County'!AB$4)</f>
        <v>1.4404940307404333</v>
      </c>
      <c r="AC41" s="45">
        <f>('Total Revenues by County'!AC41/'Total Revenues by County'!AC$4)</f>
        <v>0</v>
      </c>
      <c r="AD41" s="45">
        <f>('Total Revenues by County'!AD41/'Total Revenues by County'!AD$4)</f>
        <v>0</v>
      </c>
      <c r="AE41" s="45">
        <f>('Total Revenues by County'!AE41/'Total Revenues by County'!AE$4)</f>
        <v>0</v>
      </c>
      <c r="AF41" s="45">
        <f>('Total Revenues by County'!AF41/'Total Revenues by County'!AF$4)</f>
        <v>3.748610067618332</v>
      </c>
      <c r="AG41" s="45">
        <f>('Total Revenues by County'!AG41/'Total Revenues by County'!AG$4)</f>
        <v>0</v>
      </c>
      <c r="AH41" s="45">
        <f>('Total Revenues by County'!AH41/'Total Revenues by County'!AH$4)</f>
        <v>0</v>
      </c>
      <c r="AI41" s="45">
        <f>('Total Revenues by County'!AI41/'Total Revenues by County'!AI$4)</f>
        <v>2.9926922630785291</v>
      </c>
      <c r="AJ41" s="45">
        <f>('Total Revenues by County'!AJ41/'Total Revenues by County'!AJ$4)</f>
        <v>0</v>
      </c>
      <c r="AK41" s="45">
        <f>('Total Revenues by County'!AK41/'Total Revenues by County'!AK$4)</f>
        <v>0</v>
      </c>
      <c r="AL41" s="45">
        <f>('Total Revenues by County'!AL41/'Total Revenues by County'!AL$4)</f>
        <v>0</v>
      </c>
      <c r="AM41" s="45">
        <f>('Total Revenues by County'!AM41/'Total Revenues by County'!AM$4)</f>
        <v>0</v>
      </c>
      <c r="AN41" s="45">
        <f>('Total Revenues by County'!AN41/'Total Revenues by County'!AN$4)</f>
        <v>0</v>
      </c>
      <c r="AO41" s="45">
        <f>('Total Revenues by County'!AO41/'Total Revenues by County'!AO$4)</f>
        <v>0</v>
      </c>
      <c r="AP41" s="45">
        <f>('Total Revenues by County'!AP41/'Total Revenues by County'!AP$4)</f>
        <v>0</v>
      </c>
      <c r="AQ41" s="45">
        <f>('Total Revenues by County'!AQ41/'Total Revenues by County'!AQ$4)</f>
        <v>0</v>
      </c>
      <c r="AR41" s="45">
        <f>('Total Revenues by County'!AR41/'Total Revenues by County'!AR$4)</f>
        <v>2.2211838006230531</v>
      </c>
      <c r="AS41" s="45">
        <f>('Total Revenues by County'!AS41/'Total Revenues by County'!AS$4)</f>
        <v>0</v>
      </c>
      <c r="AT41" s="45">
        <f>('Total Revenues by County'!AT41/'Total Revenues by County'!AT$4)</f>
        <v>3.8384157165963155E-2</v>
      </c>
      <c r="AU41" s="45">
        <f>('Total Revenues by County'!AU41/'Total Revenues by County'!AU$4)</f>
        <v>3.2023740702200638</v>
      </c>
      <c r="AV41" s="45">
        <f>('Total Revenues by County'!AV41/'Total Revenues by County'!AV$4)</f>
        <v>0</v>
      </c>
      <c r="AW41" s="45">
        <f>('Total Revenues by County'!AW41/'Total Revenues by County'!AW$4)</f>
        <v>0</v>
      </c>
      <c r="AX41" s="45">
        <f>('Total Revenues by County'!AX41/'Total Revenues by County'!AX$4)</f>
        <v>0</v>
      </c>
      <c r="AY41" s="45">
        <f>('Total Revenues by County'!AY41/'Total Revenues by County'!AY$4)</f>
        <v>0</v>
      </c>
      <c r="AZ41" s="45">
        <f>('Total Revenues by County'!AZ41/'Total Revenues by County'!AZ$4)</f>
        <v>6.5693257581690839E-2</v>
      </c>
      <c r="BA41" s="45">
        <f>('Total Revenues by County'!BA41/'Total Revenues by County'!BA$4)</f>
        <v>0</v>
      </c>
      <c r="BB41" s="45">
        <f>('Total Revenues by County'!BB41/'Total Revenues by County'!BB$4)</f>
        <v>0</v>
      </c>
      <c r="BC41" s="45">
        <f>('Total Revenues by County'!BC41/'Total Revenues by County'!BC$4)</f>
        <v>0</v>
      </c>
      <c r="BD41" s="45">
        <f>('Total Revenues by County'!BD41/'Total Revenues by County'!BD$4)</f>
        <v>0</v>
      </c>
      <c r="BE41" s="45">
        <f>('Total Revenues by County'!BE41/'Total Revenues by County'!BE$4)</f>
        <v>10.221468557185469</v>
      </c>
      <c r="BF41" s="45">
        <f>('Total Revenues by County'!BF41/'Total Revenues by County'!BF$4)</f>
        <v>1.070956813944117</v>
      </c>
      <c r="BG41" s="45">
        <f>('Total Revenues by County'!BG41/'Total Revenues by County'!BG$4)</f>
        <v>0</v>
      </c>
      <c r="BH41" s="45">
        <f>('Total Revenues by County'!BH41/'Total Revenues by County'!BH$4)</f>
        <v>1.3236713403981599</v>
      </c>
      <c r="BI41" s="45">
        <f>('Total Revenues by County'!BI41/'Total Revenues by County'!BI$4)</f>
        <v>0</v>
      </c>
      <c r="BJ41" s="45">
        <f>('Total Revenues by County'!BJ41/'Total Revenues by County'!BJ$4)</f>
        <v>0</v>
      </c>
      <c r="BK41" s="45">
        <f>('Total Revenues by County'!BK41/'Total Revenues by County'!BK$4)</f>
        <v>0</v>
      </c>
      <c r="BL41" s="45">
        <f>('Total Revenues by County'!BL41/'Total Revenues by County'!BL$4)</f>
        <v>0</v>
      </c>
      <c r="BM41" s="45">
        <f>('Total Revenues by County'!BM41/'Total Revenues by County'!BM$4)</f>
        <v>0</v>
      </c>
      <c r="BN41" s="45">
        <f>('Total Revenues by County'!BN41/'Total Revenues by County'!BN$4)</f>
        <v>0</v>
      </c>
      <c r="BO41" s="45">
        <f>('Total Revenues by County'!BO41/'Total Revenues by County'!BO$4)</f>
        <v>0</v>
      </c>
      <c r="BP41" s="45">
        <f>('Total Revenues by County'!BP41/'Total Revenues by County'!BP$4)</f>
        <v>0</v>
      </c>
      <c r="BQ41" s="14">
        <f>('Total Revenues by County'!BQ41/'Total Revenues by County'!BQ$4)</f>
        <v>0</v>
      </c>
    </row>
    <row r="42" spans="1:69" x14ac:dyDescent="0.25">
      <c r="A42" s="10"/>
      <c r="B42" s="11">
        <v>324.72000000000003</v>
      </c>
      <c r="C42" s="12" t="s">
        <v>39</v>
      </c>
      <c r="D42" s="45">
        <f>('Total Revenues by County'!D42/'Total Revenues by County'!D$4)</f>
        <v>0</v>
      </c>
      <c r="E42" s="45">
        <f>('Total Revenues by County'!E42/'Total Revenues by County'!E$4)</f>
        <v>0</v>
      </c>
      <c r="F42" s="45">
        <f>('Total Revenues by County'!F42/'Total Revenues by County'!F$4)</f>
        <v>0</v>
      </c>
      <c r="G42" s="45">
        <f>('Total Revenues by County'!G42/'Total Revenues by County'!G$4)</f>
        <v>0</v>
      </c>
      <c r="H42" s="45">
        <f>('Total Revenues by County'!H42/'Total Revenues by County'!H$4)</f>
        <v>0</v>
      </c>
      <c r="I42" s="45">
        <f>('Total Revenues by County'!I42/'Total Revenues by County'!I$4)</f>
        <v>0</v>
      </c>
      <c r="J42" s="45">
        <f>('Total Revenues by County'!J42/'Total Revenues by County'!J$4)</f>
        <v>0</v>
      </c>
      <c r="K42" s="45">
        <f>('Total Revenues by County'!K42/'Total Revenues by County'!K$4)</f>
        <v>1.9225579348782634E-2</v>
      </c>
      <c r="L42" s="45">
        <f>('Total Revenues by County'!L42/'Total Revenues by County'!L$4)</f>
        <v>0</v>
      </c>
      <c r="M42" s="45">
        <f>('Total Revenues by County'!M42/'Total Revenues by County'!M$4)</f>
        <v>0</v>
      </c>
      <c r="N42" s="45">
        <f>('Total Revenues by County'!N42/'Total Revenues by County'!N$4)</f>
        <v>1.5713959372019577</v>
      </c>
      <c r="O42" s="45">
        <f>('Total Revenues by County'!O42/'Total Revenues by County'!O$4)</f>
        <v>0</v>
      </c>
      <c r="P42" s="45">
        <f>('Total Revenues by County'!P42/'Total Revenues by County'!P$4)</f>
        <v>0</v>
      </c>
      <c r="Q42" s="45">
        <f>('Total Revenues by County'!Q42/'Total Revenues by County'!Q$4)</f>
        <v>0</v>
      </c>
      <c r="R42" s="45">
        <f>('Total Revenues by County'!R42/'Total Revenues by County'!R$4)</f>
        <v>0</v>
      </c>
      <c r="S42" s="45">
        <f>('Total Revenues by County'!S42/'Total Revenues by County'!S$4)</f>
        <v>0</v>
      </c>
      <c r="T42" s="45">
        <f>('Total Revenues by County'!T42/'Total Revenues by County'!T$4)</f>
        <v>0</v>
      </c>
      <c r="U42" s="45">
        <f>('Total Revenues by County'!U42/'Total Revenues by County'!U$4)</f>
        <v>0</v>
      </c>
      <c r="V42" s="45">
        <f>('Total Revenues by County'!V42/'Total Revenues by County'!V$4)</f>
        <v>0</v>
      </c>
      <c r="W42" s="45">
        <f>('Total Revenues by County'!W42/'Total Revenues by County'!W$4)</f>
        <v>0</v>
      </c>
      <c r="X42" s="45">
        <f>('Total Revenues by County'!X42/'Total Revenues by County'!X$4)</f>
        <v>0</v>
      </c>
      <c r="Y42" s="45">
        <f>('Total Revenues by County'!Y42/'Total Revenues by County'!Y$4)</f>
        <v>0</v>
      </c>
      <c r="Z42" s="45">
        <f>('Total Revenues by County'!Z42/'Total Revenues by County'!Z$4)</f>
        <v>0</v>
      </c>
      <c r="AA42" s="45">
        <f>('Total Revenues by County'!AA42/'Total Revenues by County'!AA$4)</f>
        <v>0</v>
      </c>
      <c r="AB42" s="45">
        <f>('Total Revenues by County'!AB42/'Total Revenues by County'!AB$4)</f>
        <v>0.59465301415575222</v>
      </c>
      <c r="AC42" s="45">
        <f>('Total Revenues by County'!AC42/'Total Revenues by County'!AC$4)</f>
        <v>0</v>
      </c>
      <c r="AD42" s="45">
        <f>('Total Revenues by County'!AD42/'Total Revenues by County'!AD$4)</f>
        <v>0</v>
      </c>
      <c r="AE42" s="45">
        <f>('Total Revenues by County'!AE42/'Total Revenues by County'!AE$4)</f>
        <v>0</v>
      </c>
      <c r="AF42" s="45">
        <f>('Total Revenues by County'!AF42/'Total Revenues by County'!AF$4)</f>
        <v>0.25087767229014413</v>
      </c>
      <c r="AG42" s="45">
        <f>('Total Revenues by County'!AG42/'Total Revenues by County'!AG$4)</f>
        <v>0</v>
      </c>
      <c r="AH42" s="45">
        <f>('Total Revenues by County'!AH42/'Total Revenues by County'!AH$4)</f>
        <v>0</v>
      </c>
      <c r="AI42" s="45">
        <f>('Total Revenues by County'!AI42/'Total Revenues by County'!AI$4)</f>
        <v>0</v>
      </c>
      <c r="AJ42" s="45">
        <f>('Total Revenues by County'!AJ42/'Total Revenues by County'!AJ$4)</f>
        <v>0</v>
      </c>
      <c r="AK42" s="45">
        <f>('Total Revenues by County'!AK42/'Total Revenues by County'!AK$4)</f>
        <v>0</v>
      </c>
      <c r="AL42" s="45">
        <f>('Total Revenues by County'!AL42/'Total Revenues by County'!AL$4)</f>
        <v>0</v>
      </c>
      <c r="AM42" s="45">
        <f>('Total Revenues by County'!AM42/'Total Revenues by County'!AM$4)</f>
        <v>0</v>
      </c>
      <c r="AN42" s="45">
        <f>('Total Revenues by County'!AN42/'Total Revenues by County'!AN$4)</f>
        <v>0</v>
      </c>
      <c r="AO42" s="45">
        <f>('Total Revenues by County'!AO42/'Total Revenues by County'!AO$4)</f>
        <v>0</v>
      </c>
      <c r="AP42" s="45">
        <f>('Total Revenues by County'!AP42/'Total Revenues by County'!AP$4)</f>
        <v>0</v>
      </c>
      <c r="AQ42" s="45">
        <f>('Total Revenues by County'!AQ42/'Total Revenues by County'!AQ$4)</f>
        <v>0</v>
      </c>
      <c r="AR42" s="45">
        <f>('Total Revenues by County'!AR42/'Total Revenues by County'!AR$4)</f>
        <v>0.34350765559753432</v>
      </c>
      <c r="AS42" s="45">
        <f>('Total Revenues by County'!AS42/'Total Revenues by County'!AS$4)</f>
        <v>0</v>
      </c>
      <c r="AT42" s="45">
        <f>('Total Revenues by County'!AT42/'Total Revenues by County'!AT$4)</f>
        <v>0</v>
      </c>
      <c r="AU42" s="45">
        <f>('Total Revenues by County'!AU42/'Total Revenues by County'!AU$4)</f>
        <v>0.58819902108143518</v>
      </c>
      <c r="AV42" s="45">
        <f>('Total Revenues by County'!AV42/'Total Revenues by County'!AV$4)</f>
        <v>0</v>
      </c>
      <c r="AW42" s="45">
        <f>('Total Revenues by County'!AW42/'Total Revenues by County'!AW$4)</f>
        <v>0</v>
      </c>
      <c r="AX42" s="45">
        <f>('Total Revenues by County'!AX42/'Total Revenues by County'!AX$4)</f>
        <v>0</v>
      </c>
      <c r="AY42" s="45">
        <f>('Total Revenues by County'!AY42/'Total Revenues by County'!AY$4)</f>
        <v>0</v>
      </c>
      <c r="AZ42" s="45">
        <f>('Total Revenues by County'!AZ42/'Total Revenues by County'!AZ$4)</f>
        <v>1.8410156774859689</v>
      </c>
      <c r="BA42" s="45">
        <f>('Total Revenues by County'!BA42/'Total Revenues by County'!BA$4)</f>
        <v>0</v>
      </c>
      <c r="BB42" s="45">
        <f>('Total Revenues by County'!BB42/'Total Revenues by County'!BB$4)</f>
        <v>0</v>
      </c>
      <c r="BC42" s="45">
        <f>('Total Revenues by County'!BC42/'Total Revenues by County'!BC$4)</f>
        <v>0</v>
      </c>
      <c r="BD42" s="45">
        <f>('Total Revenues by County'!BD42/'Total Revenues by County'!BD$4)</f>
        <v>0</v>
      </c>
      <c r="BE42" s="45">
        <f>('Total Revenues by County'!BE42/'Total Revenues by County'!BE$4)</f>
        <v>0</v>
      </c>
      <c r="BF42" s="45">
        <f>('Total Revenues by County'!BF42/'Total Revenues by County'!BF$4)</f>
        <v>0.85136565742113068</v>
      </c>
      <c r="BG42" s="45">
        <f>('Total Revenues by County'!BG42/'Total Revenues by County'!BG$4)</f>
        <v>0</v>
      </c>
      <c r="BH42" s="45">
        <f>('Total Revenues by County'!BH42/'Total Revenues by County'!BH$4)</f>
        <v>0.35960033839084143</v>
      </c>
      <c r="BI42" s="45">
        <f>('Total Revenues by County'!BI42/'Total Revenues by County'!BI$4)</f>
        <v>0</v>
      </c>
      <c r="BJ42" s="45">
        <f>('Total Revenues by County'!BJ42/'Total Revenues by County'!BJ$4)</f>
        <v>0</v>
      </c>
      <c r="BK42" s="45">
        <f>('Total Revenues by County'!BK42/'Total Revenues by County'!BK$4)</f>
        <v>0</v>
      </c>
      <c r="BL42" s="45">
        <f>('Total Revenues by County'!BL42/'Total Revenues by County'!BL$4)</f>
        <v>0</v>
      </c>
      <c r="BM42" s="45">
        <f>('Total Revenues by County'!BM42/'Total Revenues by County'!BM$4)</f>
        <v>0</v>
      </c>
      <c r="BN42" s="45">
        <f>('Total Revenues by County'!BN42/'Total Revenues by County'!BN$4)</f>
        <v>0</v>
      </c>
      <c r="BO42" s="45">
        <f>('Total Revenues by County'!BO42/'Total Revenues by County'!BO$4)</f>
        <v>0</v>
      </c>
      <c r="BP42" s="45">
        <f>('Total Revenues by County'!BP42/'Total Revenues by County'!BP$4)</f>
        <v>0</v>
      </c>
      <c r="BQ42" s="14">
        <f>('Total Revenues by County'!BQ42/'Total Revenues by County'!BQ$4)</f>
        <v>0</v>
      </c>
    </row>
    <row r="43" spans="1:69" x14ac:dyDescent="0.25">
      <c r="A43" s="10"/>
      <c r="B43" s="11">
        <v>325.10000000000002</v>
      </c>
      <c r="C43" s="12" t="s">
        <v>40</v>
      </c>
      <c r="D43" s="45">
        <f>('Total Revenues by County'!D43/'Total Revenues by County'!D$4)</f>
        <v>0.41478709416405379</v>
      </c>
      <c r="E43" s="45">
        <f>('Total Revenues by County'!E43/'Total Revenues by County'!E$4)</f>
        <v>21.165733358056741</v>
      </c>
      <c r="F43" s="45">
        <f>('Total Revenues by County'!F43/'Total Revenues by County'!F$4)</f>
        <v>0.42806335787655669</v>
      </c>
      <c r="G43" s="45">
        <f>('Total Revenues by County'!G43/'Total Revenues by County'!G$4)</f>
        <v>0</v>
      </c>
      <c r="H43" s="45">
        <f>('Total Revenues by County'!H43/'Total Revenues by County'!H$4)</f>
        <v>37.402173244345853</v>
      </c>
      <c r="I43" s="45">
        <f>('Total Revenues by County'!I43/'Total Revenues by County'!I$4)</f>
        <v>0</v>
      </c>
      <c r="J43" s="45">
        <f>('Total Revenues by County'!J43/'Total Revenues by County'!J$4)</f>
        <v>0</v>
      </c>
      <c r="K43" s="45">
        <f>('Total Revenues by County'!K43/'Total Revenues by County'!K$4)</f>
        <v>0.62553241419771188</v>
      </c>
      <c r="L43" s="45">
        <f>('Total Revenues by County'!L43/'Total Revenues by County'!L$4)</f>
        <v>41.582828861828403</v>
      </c>
      <c r="M43" s="45">
        <f>('Total Revenues by County'!M43/'Total Revenues by County'!M$4)</f>
        <v>0</v>
      </c>
      <c r="N43" s="45">
        <f>('Total Revenues by County'!N43/'Total Revenues by County'!N$4)</f>
        <v>10.696123951319525</v>
      </c>
      <c r="O43" s="45">
        <f>('Total Revenues by County'!O43/'Total Revenues by County'!O$4)</f>
        <v>0.26481054750167721</v>
      </c>
      <c r="P43" s="45">
        <f>('Total Revenues by County'!P43/'Total Revenues by County'!P$4)</f>
        <v>18.953131669559774</v>
      </c>
      <c r="Q43" s="45">
        <f>('Total Revenues by County'!Q43/'Total Revenues by County'!Q$4)</f>
        <v>0</v>
      </c>
      <c r="R43" s="45">
        <f>('Total Revenues by County'!R43/'Total Revenues by County'!R$4)</f>
        <v>0.56629009052021706</v>
      </c>
      <c r="S43" s="45">
        <f>('Total Revenues by County'!S43/'Total Revenues by County'!S$4)</f>
        <v>0.59624618070711477</v>
      </c>
      <c r="T43" s="45">
        <f>('Total Revenues by County'!T43/'Total Revenues by County'!T$4)</f>
        <v>0</v>
      </c>
      <c r="U43" s="45">
        <f>('Total Revenues by County'!U43/'Total Revenues by County'!U$4)</f>
        <v>0</v>
      </c>
      <c r="V43" s="45">
        <f>('Total Revenues by County'!V43/'Total Revenues by County'!V$4)</f>
        <v>0</v>
      </c>
      <c r="W43" s="45">
        <f>('Total Revenues by County'!W43/'Total Revenues by County'!W$4)</f>
        <v>0</v>
      </c>
      <c r="X43" s="45">
        <f>('Total Revenues by County'!X43/'Total Revenues by County'!X$4)</f>
        <v>0</v>
      </c>
      <c r="Y43" s="45">
        <f>('Total Revenues by County'!Y43/'Total Revenues by County'!Y$4)</f>
        <v>0</v>
      </c>
      <c r="Z43" s="45">
        <f>('Total Revenues by County'!Z43/'Total Revenues by County'!Z$4)</f>
        <v>0</v>
      </c>
      <c r="AA43" s="45">
        <f>('Total Revenues by County'!AA43/'Total Revenues by County'!AA$4)</f>
        <v>0</v>
      </c>
      <c r="AB43" s="45">
        <f>('Total Revenues by County'!AB43/'Total Revenues by County'!AB$4)</f>
        <v>3.8377575862241855</v>
      </c>
      <c r="AC43" s="45">
        <f>('Total Revenues by County'!AC43/'Total Revenues by County'!AC$4)</f>
        <v>0</v>
      </c>
      <c r="AD43" s="45">
        <f>('Total Revenues by County'!AD43/'Total Revenues by County'!AD$4)</f>
        <v>12.931981664654785</v>
      </c>
      <c r="AE43" s="45">
        <f>('Total Revenues by County'!AE43/'Total Revenues by County'!AE$4)</f>
        <v>0</v>
      </c>
      <c r="AF43" s="45">
        <f>('Total Revenues by County'!AF43/'Total Revenues by County'!AF$4)</f>
        <v>1.8212075677890855</v>
      </c>
      <c r="AG43" s="45">
        <f>('Total Revenues by County'!AG43/'Total Revenues by County'!AG$4)</f>
        <v>0</v>
      </c>
      <c r="AH43" s="45">
        <f>('Total Revenues by County'!AH43/'Total Revenues by County'!AH$4)</f>
        <v>0</v>
      </c>
      <c r="AI43" s="45">
        <f>('Total Revenues by County'!AI43/'Total Revenues by County'!AI$4)</f>
        <v>0</v>
      </c>
      <c r="AJ43" s="45">
        <f>('Total Revenues by County'!AJ43/'Total Revenues by County'!AJ$4)</f>
        <v>0.30723644613176537</v>
      </c>
      <c r="AK43" s="45">
        <f>('Total Revenues by County'!AK43/'Total Revenues by County'!AK$4)</f>
        <v>1.79194285705889</v>
      </c>
      <c r="AL43" s="45">
        <f>('Total Revenues by County'!AL43/'Total Revenues by County'!AL$4)</f>
        <v>1.2817385137883206</v>
      </c>
      <c r="AM43" s="45">
        <f>('Total Revenues by County'!AM43/'Total Revenues by County'!AM$4)</f>
        <v>0</v>
      </c>
      <c r="AN43" s="45">
        <f>('Total Revenues by County'!AN43/'Total Revenues by County'!AN$4)</f>
        <v>0</v>
      </c>
      <c r="AO43" s="45">
        <f>('Total Revenues by County'!AO43/'Total Revenues by County'!AO$4)</f>
        <v>75.718837717018403</v>
      </c>
      <c r="AP43" s="45">
        <f>('Total Revenues by County'!AP43/'Total Revenues by County'!AP$4)</f>
        <v>0.3187999697978976</v>
      </c>
      <c r="AQ43" s="45">
        <f>('Total Revenues by County'!AQ43/'Total Revenues by County'!AQ$4)</f>
        <v>19.267503304420259</v>
      </c>
      <c r="AR43" s="45">
        <f>('Total Revenues by County'!AR43/'Total Revenues by County'!AR$4)</f>
        <v>3.2071783654802148</v>
      </c>
      <c r="AS43" s="45">
        <f>('Total Revenues by County'!AS43/'Total Revenues by County'!AS$4)</f>
        <v>5.9752058098470305E-2</v>
      </c>
      <c r="AT43" s="45">
        <f>('Total Revenues by County'!AT43/'Total Revenues by County'!AT$4)</f>
        <v>179.58813628414006</v>
      </c>
      <c r="AU43" s="45">
        <f>('Total Revenues by County'!AU43/'Total Revenues by County'!AU$4)</f>
        <v>0</v>
      </c>
      <c r="AV43" s="45">
        <f>('Total Revenues by County'!AV43/'Total Revenues by County'!AV$4)</f>
        <v>0.14907347414798497</v>
      </c>
      <c r="AW43" s="45">
        <f>('Total Revenues by County'!AW43/'Total Revenues by County'!AW$4)</f>
        <v>0</v>
      </c>
      <c r="AX43" s="45">
        <f>('Total Revenues by County'!AX43/'Total Revenues by County'!AX$4)</f>
        <v>0.5322960948525719</v>
      </c>
      <c r="AY43" s="45">
        <f>('Total Revenues by County'!AY43/'Total Revenues by County'!AY$4)</f>
        <v>1.0214580842589094</v>
      </c>
      <c r="AZ43" s="45">
        <f>('Total Revenues by County'!AZ43/'Total Revenues by County'!AZ$4)</f>
        <v>0.59369739053458936</v>
      </c>
      <c r="BA43" s="45">
        <f>('Total Revenues by County'!BA43/'Total Revenues by County'!BA$4)</f>
        <v>0</v>
      </c>
      <c r="BB43" s="45">
        <f>('Total Revenues by County'!BB43/'Total Revenues by County'!BB$4)</f>
        <v>3.5062944637841791E-3</v>
      </c>
      <c r="BC43" s="45">
        <f>('Total Revenues by County'!BC43/'Total Revenues by County'!BC$4)</f>
        <v>7.3638037122733147E-2</v>
      </c>
      <c r="BD43" s="45">
        <f>('Total Revenues by County'!BD43/'Total Revenues by County'!BD$4)</f>
        <v>3.0667790385353286</v>
      </c>
      <c r="BE43" s="45">
        <f>('Total Revenues by County'!BE43/'Total Revenues by County'!BE$4)</f>
        <v>4.4489119528550738</v>
      </c>
      <c r="BF43" s="45">
        <f>('Total Revenues by County'!BF43/'Total Revenues by County'!BF$4)</f>
        <v>5.850505078100988</v>
      </c>
      <c r="BG43" s="45">
        <f>('Total Revenues by County'!BG43/'Total Revenues by County'!BG$4)</f>
        <v>2.3820572543994634</v>
      </c>
      <c r="BH43" s="45">
        <f>('Total Revenues by County'!BH43/'Total Revenues by County'!BH$4)</f>
        <v>-0.91547987926054597</v>
      </c>
      <c r="BI43" s="45">
        <f>('Total Revenues by County'!BI43/'Total Revenues by County'!BI$4)</f>
        <v>0.18802825054995947</v>
      </c>
      <c r="BJ43" s="45">
        <f>('Total Revenues by County'!BJ43/'Total Revenues by County'!BJ$4)</f>
        <v>0</v>
      </c>
      <c r="BK43" s="45">
        <f>('Total Revenues by County'!BK43/'Total Revenues by County'!BK$4)</f>
        <v>0.12548197253602111</v>
      </c>
      <c r="BL43" s="45">
        <f>('Total Revenues by County'!BL43/'Total Revenues by County'!BL$4)</f>
        <v>1.5837707981137112E-2</v>
      </c>
      <c r="BM43" s="45">
        <f>('Total Revenues by County'!BM43/'Total Revenues by County'!BM$4)</f>
        <v>0</v>
      </c>
      <c r="BN43" s="45">
        <f>('Total Revenues by County'!BN43/'Total Revenues by County'!BN$4)</f>
        <v>0.62151944972178785</v>
      </c>
      <c r="BO43" s="45">
        <f>('Total Revenues by County'!BO43/'Total Revenues by County'!BO$4)</f>
        <v>-6.6647678724010256E-2</v>
      </c>
      <c r="BP43" s="45">
        <f>('Total Revenues by County'!BP43/'Total Revenues by County'!BP$4)</f>
        <v>0</v>
      </c>
      <c r="BQ43" s="14">
        <f>('Total Revenues by County'!BQ43/'Total Revenues by County'!BQ$4)</f>
        <v>0</v>
      </c>
    </row>
    <row r="44" spans="1:69" x14ac:dyDescent="0.25">
      <c r="A44" s="10"/>
      <c r="B44" s="11">
        <v>325.2</v>
      </c>
      <c r="C44" s="12" t="s">
        <v>41</v>
      </c>
      <c r="D44" s="45">
        <f>('Total Revenues by County'!D44/'Total Revenues by County'!D$4)</f>
        <v>28.823937415876326</v>
      </c>
      <c r="E44" s="45">
        <f>('Total Revenues by County'!E44/'Total Revenues by County'!E$4)</f>
        <v>0</v>
      </c>
      <c r="F44" s="45">
        <f>('Total Revenues by County'!F44/'Total Revenues by County'!F$4)</f>
        <v>0</v>
      </c>
      <c r="G44" s="45">
        <f>('Total Revenues by County'!G44/'Total Revenues by County'!G$4)</f>
        <v>24.791144314868806</v>
      </c>
      <c r="H44" s="45">
        <f>('Total Revenues by County'!H44/'Total Revenues by County'!H$4)</f>
        <v>8.4486508624250547</v>
      </c>
      <c r="I44" s="45">
        <f>('Total Revenues by County'!I44/'Total Revenues by County'!I$4)</f>
        <v>0.59476531035371549</v>
      </c>
      <c r="J44" s="45">
        <f>('Total Revenues by County'!J44/'Total Revenues by County'!J$4)</f>
        <v>0</v>
      </c>
      <c r="K44" s="45">
        <f>('Total Revenues by County'!K44/'Total Revenues by County'!K$4)</f>
        <v>322.11782340862425</v>
      </c>
      <c r="L44" s="45">
        <f>('Total Revenues by County'!L44/'Total Revenues by County'!L$4)</f>
        <v>3.1313559914437903</v>
      </c>
      <c r="M44" s="45">
        <f>('Total Revenues by County'!M44/'Total Revenues by County'!M$4)</f>
        <v>0.51445297850682592</v>
      </c>
      <c r="N44" s="45">
        <f>('Total Revenues by County'!N44/'Total Revenues by County'!N$4)</f>
        <v>0</v>
      </c>
      <c r="O44" s="45">
        <f>('Total Revenues by County'!O44/'Total Revenues by County'!O$4)</f>
        <v>131.0300586296415</v>
      </c>
      <c r="P44" s="45">
        <f>('Total Revenues by County'!P44/'Total Revenues by County'!P$4)</f>
        <v>73.613727554708177</v>
      </c>
      <c r="Q44" s="45">
        <f>('Total Revenues by County'!Q44/'Total Revenues by County'!Q$4)</f>
        <v>106.64079174864365</v>
      </c>
      <c r="R44" s="45">
        <f>('Total Revenues by County'!R44/'Total Revenues by County'!R$4)</f>
        <v>49.866787532340169</v>
      </c>
      <c r="S44" s="45">
        <f>('Total Revenues by County'!S44/'Total Revenues by County'!S$4)</f>
        <v>2.6197778747756924</v>
      </c>
      <c r="T44" s="45">
        <f>('Total Revenues by County'!T44/'Total Revenues by County'!T$4)</f>
        <v>41.371181604565294</v>
      </c>
      <c r="U44" s="45">
        <f>('Total Revenues by County'!U44/'Total Revenues by County'!U$4)</f>
        <v>0</v>
      </c>
      <c r="V44" s="45">
        <f>('Total Revenues by County'!V44/'Total Revenues by County'!V$4)</f>
        <v>0</v>
      </c>
      <c r="W44" s="45">
        <f>('Total Revenues by County'!W44/'Total Revenues by County'!W$4)</f>
        <v>0</v>
      </c>
      <c r="X44" s="45">
        <f>('Total Revenues by County'!X44/'Total Revenues by County'!X$4)</f>
        <v>0</v>
      </c>
      <c r="Y44" s="45">
        <f>('Total Revenues by County'!Y44/'Total Revenues by County'!Y$4)</f>
        <v>0</v>
      </c>
      <c r="Z44" s="45">
        <f>('Total Revenues by County'!Z44/'Total Revenues by County'!Z$4)</f>
        <v>101.18392010710279</v>
      </c>
      <c r="AA44" s="45">
        <f>('Total Revenues by County'!AA44/'Total Revenues by County'!AA$4)</f>
        <v>0</v>
      </c>
      <c r="AB44" s="45">
        <f>('Total Revenues by County'!AB44/'Total Revenues by County'!AB$4)</f>
        <v>136.39455050890516</v>
      </c>
      <c r="AC44" s="45">
        <f>('Total Revenues by County'!AC44/'Total Revenues by County'!AC$4)</f>
        <v>65.526134875062795</v>
      </c>
      <c r="AD44" s="45">
        <f>('Total Revenues by County'!AD44/'Total Revenues by County'!AD$4)</f>
        <v>5.7625571316317235</v>
      </c>
      <c r="AE44" s="45">
        <f>('Total Revenues by County'!AE44/'Total Revenues by County'!AE$4)</f>
        <v>0</v>
      </c>
      <c r="AF44" s="45">
        <f>('Total Revenues by County'!AF44/'Total Revenues by County'!AF$4)</f>
        <v>78.844218291100333</v>
      </c>
      <c r="AG44" s="45">
        <f>('Total Revenues by County'!AG44/'Total Revenues by County'!AG$4)</f>
        <v>0</v>
      </c>
      <c r="AH44" s="45">
        <f>('Total Revenues by County'!AH44/'Total Revenues by County'!AH$4)</f>
        <v>0</v>
      </c>
      <c r="AI44" s="45">
        <f>('Total Revenues by County'!AI44/'Total Revenues by County'!AI$4)</f>
        <v>58.1765456443568</v>
      </c>
      <c r="AJ44" s="45">
        <f>('Total Revenues by County'!AJ44/'Total Revenues by County'!AJ$4)</f>
        <v>51.718023982591788</v>
      </c>
      <c r="AK44" s="45">
        <f>('Total Revenues by County'!AK44/'Total Revenues by County'!AK$4)</f>
        <v>0.332075017008577</v>
      </c>
      <c r="AL44" s="45">
        <f>('Total Revenues by County'!AL44/'Total Revenues by County'!AL$4)</f>
        <v>26.192814013230393</v>
      </c>
      <c r="AM44" s="45">
        <f>('Total Revenues by County'!AM44/'Total Revenues by County'!AM$4)</f>
        <v>126.796587182206</v>
      </c>
      <c r="AN44" s="45">
        <f>('Total Revenues by County'!AN44/'Total Revenues by County'!AN$4)</f>
        <v>0</v>
      </c>
      <c r="AO44" s="45">
        <f>('Total Revenues by County'!AO44/'Total Revenues by County'!AO$4)</f>
        <v>0</v>
      </c>
      <c r="AP44" s="45">
        <f>('Total Revenues by County'!AP44/'Total Revenues by County'!AP$4)</f>
        <v>0</v>
      </c>
      <c r="AQ44" s="45">
        <f>('Total Revenues by County'!AQ44/'Total Revenues by County'!AQ$4)</f>
        <v>119.9003381065455</v>
      </c>
      <c r="AR44" s="45">
        <f>('Total Revenues by County'!AR44/'Total Revenues by County'!AR$4)</f>
        <v>0</v>
      </c>
      <c r="AS44" s="45">
        <f>('Total Revenues by County'!AS44/'Total Revenues by County'!AS$4)</f>
        <v>10.936089905413001</v>
      </c>
      <c r="AT44" s="45">
        <f>('Total Revenues by County'!AT44/'Total Revenues by County'!AT$4)</f>
        <v>0.99751469485975774</v>
      </c>
      <c r="AU44" s="45">
        <f>('Total Revenues by County'!AU44/'Total Revenues by County'!AU$4)</f>
        <v>10.314333063552626</v>
      </c>
      <c r="AV44" s="45">
        <f>('Total Revenues by County'!AV44/'Total Revenues by County'!AV$4)</f>
        <v>4.264481015938836</v>
      </c>
      <c r="AW44" s="45">
        <f>('Total Revenues by County'!AW44/'Total Revenues by County'!AW$4)</f>
        <v>0.15289418222810372</v>
      </c>
      <c r="AX44" s="45">
        <f>('Total Revenues by County'!AX44/'Total Revenues by County'!AX$4)</f>
        <v>13.590772945992111</v>
      </c>
      <c r="AY44" s="45">
        <f>('Total Revenues by County'!AY44/'Total Revenues by County'!AY$4)</f>
        <v>149.14161158637435</v>
      </c>
      <c r="AZ44" s="45">
        <f>('Total Revenues by County'!AZ44/'Total Revenues by County'!AZ$4)</f>
        <v>0</v>
      </c>
      <c r="BA44" s="45">
        <f>('Total Revenues by County'!BA44/'Total Revenues by County'!BA$4)</f>
        <v>39.359135899069912</v>
      </c>
      <c r="BB44" s="45">
        <f>('Total Revenues by County'!BB44/'Total Revenues by County'!BB$4)</f>
        <v>21.698409439233831</v>
      </c>
      <c r="BC44" s="45">
        <f>('Total Revenues by County'!BC44/'Total Revenues by County'!BC$4)</f>
        <v>70.356573295681997</v>
      </c>
      <c r="BD44" s="45">
        <f>('Total Revenues by County'!BD44/'Total Revenues by County'!BD$4)</f>
        <v>6.4607109576275832</v>
      </c>
      <c r="BE44" s="45">
        <f>('Total Revenues by County'!BE44/'Total Revenues by County'!BE$4)</f>
        <v>0</v>
      </c>
      <c r="BF44" s="45">
        <f>('Total Revenues by County'!BF44/'Total Revenues by County'!BF$4)</f>
        <v>15.618445766427845</v>
      </c>
      <c r="BG44" s="45">
        <f>('Total Revenues by County'!BG44/'Total Revenues by County'!BG$4)</f>
        <v>25.073540946895079</v>
      </c>
      <c r="BH44" s="45">
        <f>('Total Revenues by County'!BH44/'Total Revenues by County'!BH$4)</f>
        <v>187.69951794322444</v>
      </c>
      <c r="BI44" s="45">
        <f>('Total Revenues by County'!BI44/'Total Revenues by County'!BI$4)</f>
        <v>37.625829392328178</v>
      </c>
      <c r="BJ44" s="45">
        <f>('Total Revenues by County'!BJ44/'Total Revenues by County'!BJ$4)</f>
        <v>48.864214814002715</v>
      </c>
      <c r="BK44" s="45">
        <f>('Total Revenues by County'!BK44/'Total Revenues by County'!BK$4)</f>
        <v>96.016077025412073</v>
      </c>
      <c r="BL44" s="45">
        <f>('Total Revenues by County'!BL44/'Total Revenues by County'!BL$4)</f>
        <v>54.167052228845982</v>
      </c>
      <c r="BM44" s="45">
        <f>('Total Revenues by County'!BM44/'Total Revenues by County'!BM$4)</f>
        <v>0</v>
      </c>
      <c r="BN44" s="45">
        <f>('Total Revenues by County'!BN44/'Total Revenues by County'!BN$4)</f>
        <v>25.465917810019501</v>
      </c>
      <c r="BO44" s="45">
        <f>('Total Revenues by County'!BO44/'Total Revenues by County'!BO$4)</f>
        <v>36.121459539858854</v>
      </c>
      <c r="BP44" s="45">
        <f>('Total Revenues by County'!BP44/'Total Revenues by County'!BP$4)</f>
        <v>0</v>
      </c>
      <c r="BQ44" s="14">
        <f>('Total Revenues by County'!BQ44/'Total Revenues by County'!BQ$4)</f>
        <v>0</v>
      </c>
    </row>
    <row r="45" spans="1:69" x14ac:dyDescent="0.25">
      <c r="A45" s="10"/>
      <c r="B45" s="11">
        <v>329</v>
      </c>
      <c r="C45" s="12" t="s">
        <v>42</v>
      </c>
      <c r="D45" s="45">
        <f>('Total Revenues by County'!D45/'Total Revenues by County'!D$4)</f>
        <v>10.257447619640399</v>
      </c>
      <c r="E45" s="45">
        <f>('Total Revenues by County'!E45/'Total Revenues by County'!E$4)</f>
        <v>0.83422955683293154</v>
      </c>
      <c r="F45" s="45">
        <f>('Total Revenues by County'!F45/'Total Revenues by County'!F$4)</f>
        <v>0.11163757840196346</v>
      </c>
      <c r="G45" s="45">
        <f>('Total Revenues by County'!G45/'Total Revenues by County'!G$4)</f>
        <v>3.0914358600583092</v>
      </c>
      <c r="H45" s="45">
        <f>('Total Revenues by County'!H45/'Total Revenues by County'!H$4)</f>
        <v>4.4048256430177233</v>
      </c>
      <c r="I45" s="45">
        <f>('Total Revenues by County'!I45/'Total Revenues by County'!I$4)</f>
        <v>4.5861096686839078</v>
      </c>
      <c r="J45" s="45">
        <f>('Total Revenues by County'!J45/'Total Revenues by County'!J$4)</f>
        <v>0.39519890260631002</v>
      </c>
      <c r="K45" s="45">
        <f>('Total Revenues by County'!K45/'Total Revenues by County'!K$4)</f>
        <v>6.0185332942211796</v>
      </c>
      <c r="L45" s="45">
        <f>('Total Revenues by County'!L45/'Total Revenues by County'!L$4)</f>
        <v>0</v>
      </c>
      <c r="M45" s="45">
        <f>('Total Revenues by County'!M45/'Total Revenues by County'!M$4)</f>
        <v>0.55824294641074224</v>
      </c>
      <c r="N45" s="45">
        <f>('Total Revenues by County'!N45/'Total Revenues by County'!N$4)</f>
        <v>5.8359318336274493</v>
      </c>
      <c r="O45" s="45">
        <f>('Total Revenues by County'!O45/'Total Revenues by County'!O$4)</f>
        <v>1.4397806493014029</v>
      </c>
      <c r="P45" s="45">
        <f>('Total Revenues by County'!P45/'Total Revenues by County'!P$4)</f>
        <v>4.3991349136336471</v>
      </c>
      <c r="Q45" s="45">
        <f>('Total Revenues by County'!Q45/'Total Revenues by County'!Q$4)</f>
        <v>0.46843140761938828</v>
      </c>
      <c r="R45" s="45">
        <f>('Total Revenues by County'!R45/'Total Revenues by County'!R$4)</f>
        <v>2.9033569257966487E-3</v>
      </c>
      <c r="S45" s="45">
        <f>('Total Revenues by County'!S45/'Total Revenues by County'!S$4)</f>
        <v>1.0263737329647413</v>
      </c>
      <c r="T45" s="45">
        <f>('Total Revenues by County'!T45/'Total Revenues by County'!T$4)</f>
        <v>2.8380328969452835</v>
      </c>
      <c r="U45" s="45">
        <f>('Total Revenues by County'!U45/'Total Revenues by County'!U$4)</f>
        <v>0</v>
      </c>
      <c r="V45" s="45">
        <f>('Total Revenues by County'!V45/'Total Revenues by County'!V$4)</f>
        <v>74.803893637226977</v>
      </c>
      <c r="W45" s="45">
        <f>('Total Revenues by County'!W45/'Total Revenues by County'!W$4)</f>
        <v>6.8674791139725605E-2</v>
      </c>
      <c r="X45" s="45">
        <f>('Total Revenues by County'!X45/'Total Revenues by County'!X$4)</f>
        <v>2.4788910271830646</v>
      </c>
      <c r="Y45" s="45">
        <f>('Total Revenues by County'!Y45/'Total Revenues by County'!Y$4)</f>
        <v>7.5008523695874532E-2</v>
      </c>
      <c r="Z45" s="45">
        <f>('Total Revenues by County'!Z45/'Total Revenues by County'!Z$4)</f>
        <v>0</v>
      </c>
      <c r="AA45" s="45">
        <f>('Total Revenues by County'!AA45/'Total Revenues by County'!AA$4)</f>
        <v>0.57750847015897833</v>
      </c>
      <c r="AB45" s="45">
        <f>('Total Revenues by County'!AB45/'Total Revenues by County'!AB$4)</f>
        <v>0.1513345180860487</v>
      </c>
      <c r="AC45" s="45">
        <f>('Total Revenues by County'!AC45/'Total Revenues by County'!AC$4)</f>
        <v>0.80846244004294254</v>
      </c>
      <c r="AD45" s="45">
        <f>('Total Revenues by County'!AD45/'Total Revenues by County'!AD$4)</f>
        <v>0.7949248852562506</v>
      </c>
      <c r="AE45" s="45">
        <f>('Total Revenues by County'!AE45/'Total Revenues by County'!AE$4)</f>
        <v>0.21621756736489525</v>
      </c>
      <c r="AF45" s="45">
        <f>('Total Revenues by County'!AF45/'Total Revenues by County'!AF$4)</f>
        <v>1.8795915579536917</v>
      </c>
      <c r="AG45" s="45">
        <f>('Total Revenues by County'!AG45/'Total Revenues by County'!AG$4)</f>
        <v>0.77574734333101603</v>
      </c>
      <c r="AH45" s="45">
        <f>('Total Revenues by County'!AH45/'Total Revenues by County'!AH$4)</f>
        <v>2.0653193543937096</v>
      </c>
      <c r="AI45" s="45">
        <f>('Total Revenues by County'!AI45/'Total Revenues by County'!AI$4)</f>
        <v>0.6152418512933534</v>
      </c>
      <c r="AJ45" s="45">
        <f>('Total Revenues by County'!AJ45/'Total Revenues by County'!AJ$4)</f>
        <v>2.4836149821751006</v>
      </c>
      <c r="AK45" s="45">
        <f>('Total Revenues by County'!AK45/'Total Revenues by County'!AK$4)</f>
        <v>0.90701781969879758</v>
      </c>
      <c r="AL45" s="45">
        <f>('Total Revenues by County'!AL45/'Total Revenues by County'!AL$4)</f>
        <v>4.1038825602858822</v>
      </c>
      <c r="AM45" s="45">
        <f>('Total Revenues by County'!AM45/'Total Revenues by County'!AM$4)</f>
        <v>0.62520651986289544</v>
      </c>
      <c r="AN45" s="45">
        <f>('Total Revenues by County'!AN45/'Total Revenues by County'!AN$4)</f>
        <v>0</v>
      </c>
      <c r="AO45" s="45">
        <f>('Total Revenues by County'!AO45/'Total Revenues by County'!AO$4)</f>
        <v>2.820043663582493</v>
      </c>
      <c r="AP45" s="45">
        <f>('Total Revenues by County'!AP45/'Total Revenues by County'!AP$4)</f>
        <v>14.70954246611352</v>
      </c>
      <c r="AQ45" s="45">
        <f>('Total Revenues by County'!AQ45/'Total Revenues by County'!AQ$4)</f>
        <v>0.47673312142623697</v>
      </c>
      <c r="AR45" s="45">
        <f>('Total Revenues by County'!AR45/'Total Revenues by County'!AR$4)</f>
        <v>3.0933784052495525</v>
      </c>
      <c r="AS45" s="45">
        <f>('Total Revenues by County'!AS45/'Total Revenues by County'!AS$4)</f>
        <v>10.578137392189111</v>
      </c>
      <c r="AT45" s="45">
        <f>('Total Revenues by County'!AT45/'Total Revenues by County'!AT$4)</f>
        <v>0</v>
      </c>
      <c r="AU45" s="45">
        <f>('Total Revenues by County'!AU45/'Total Revenues by County'!AU$4)</f>
        <v>8.1417247979856366</v>
      </c>
      <c r="AV45" s="45">
        <f>('Total Revenues by County'!AV45/'Total Revenues by County'!AV$4)</f>
        <v>0.94085784631333425</v>
      </c>
      <c r="AW45" s="45">
        <f>('Total Revenues by County'!AW45/'Total Revenues by County'!AW$4)</f>
        <v>2.3018428662451602</v>
      </c>
      <c r="AX45" s="45">
        <f>('Total Revenues by County'!AX45/'Total Revenues by County'!AX$4)</f>
        <v>1.7863450659839564</v>
      </c>
      <c r="AY45" s="45">
        <f>('Total Revenues by County'!AY45/'Total Revenues by County'!AY$4)</f>
        <v>17.611608055454035</v>
      </c>
      <c r="AZ45" s="45">
        <f>('Total Revenues by County'!AZ45/'Total Revenues by County'!AZ$4)</f>
        <v>3.6646365954584943</v>
      </c>
      <c r="BA45" s="45">
        <f>('Total Revenues by County'!BA45/'Total Revenues by County'!BA$4)</f>
        <v>77.100341219840757</v>
      </c>
      <c r="BB45" s="45">
        <f>('Total Revenues by County'!BB45/'Total Revenues by County'!BB$4)</f>
        <v>1.7714570659638014</v>
      </c>
      <c r="BC45" s="45">
        <f>('Total Revenues by County'!BC45/'Total Revenues by County'!BC$4)</f>
        <v>0.88854833698872782</v>
      </c>
      <c r="BD45" s="45">
        <f>('Total Revenues by County'!BD45/'Total Revenues by County'!BD$4)</f>
        <v>1.6531820424272323</v>
      </c>
      <c r="BE45" s="45">
        <f>('Total Revenues by County'!BE45/'Total Revenues by County'!BE$4)</f>
        <v>2.0929278070617507</v>
      </c>
      <c r="BF45" s="45">
        <f>('Total Revenues by County'!BF45/'Total Revenues by County'!BF$4)</f>
        <v>0.89893315484280767</v>
      </c>
      <c r="BG45" s="45">
        <f>('Total Revenues by County'!BG45/'Total Revenues by County'!BG$4)</f>
        <v>1.3582681172870923</v>
      </c>
      <c r="BH45" s="45">
        <f>('Total Revenues by County'!BH45/'Total Revenues by County'!BH$4)</f>
        <v>2.6667400847979414</v>
      </c>
      <c r="BI45" s="45">
        <f>('Total Revenues by County'!BI45/'Total Revenues by County'!BI$4)</f>
        <v>0.37383885074055273</v>
      </c>
      <c r="BJ45" s="45">
        <f>('Total Revenues by County'!BJ45/'Total Revenues by County'!BJ$4)</f>
        <v>0.19038262057565969</v>
      </c>
      <c r="BK45" s="45">
        <f>('Total Revenues by County'!BK45/'Total Revenues by County'!BK$4)</f>
        <v>4.8064668876412098</v>
      </c>
      <c r="BL45" s="45">
        <f>('Total Revenues by County'!BL45/'Total Revenues by County'!BL$4)</f>
        <v>0.98758786368894025</v>
      </c>
      <c r="BM45" s="45">
        <f>('Total Revenues by County'!BM45/'Total Revenues by County'!BM$4)</f>
        <v>30.186001133001824</v>
      </c>
      <c r="BN45" s="45">
        <f>('Total Revenues by County'!BN45/'Total Revenues by County'!BN$4)</f>
        <v>0.84068950988672453</v>
      </c>
      <c r="BO45" s="45">
        <f>('Total Revenues by County'!BO45/'Total Revenues by County'!BO$4)</f>
        <v>1.2660210766163487</v>
      </c>
      <c r="BP45" s="45">
        <f>('Total Revenues by County'!BP45/'Total Revenues by County'!BP$4)</f>
        <v>6.1343278839585018</v>
      </c>
      <c r="BQ45" s="14">
        <f>('Total Revenues by County'!BQ45/'Total Revenues by County'!BQ$4)</f>
        <v>0.43450658952105431</v>
      </c>
    </row>
    <row r="46" spans="1:69" x14ac:dyDescent="0.25">
      <c r="A46" s="10"/>
      <c r="B46" s="11">
        <v>367</v>
      </c>
      <c r="C46" s="12" t="s">
        <v>43</v>
      </c>
      <c r="D46" s="45">
        <f>('Total Revenues by County'!D46/'Total Revenues by County'!D$4)</f>
        <v>0</v>
      </c>
      <c r="E46" s="45">
        <f>('Total Revenues by County'!E46/'Total Revenues by County'!E$4)</f>
        <v>0</v>
      </c>
      <c r="F46" s="45">
        <f>('Total Revenues by County'!F46/'Total Revenues by County'!F$4)</f>
        <v>0</v>
      </c>
      <c r="G46" s="45">
        <f>('Total Revenues by County'!G46/'Total Revenues by County'!G$4)</f>
        <v>0</v>
      </c>
      <c r="H46" s="45">
        <f>('Total Revenues by County'!H46/'Total Revenues by County'!H$4)</f>
        <v>1.7438282075304217</v>
      </c>
      <c r="I46" s="45">
        <f>('Total Revenues by County'!I46/'Total Revenues by County'!I$4)</f>
        <v>4.1552687956352958</v>
      </c>
      <c r="J46" s="45">
        <f>('Total Revenues by County'!J46/'Total Revenues by County'!J$4)</f>
        <v>0</v>
      </c>
      <c r="K46" s="45">
        <f>('Total Revenues by County'!K46/'Total Revenues by County'!K$4)</f>
        <v>0</v>
      </c>
      <c r="L46" s="45">
        <f>('Total Revenues by County'!L46/'Total Revenues by County'!L$4)</f>
        <v>4.0014889482293396</v>
      </c>
      <c r="M46" s="45">
        <f>('Total Revenues by County'!M46/'Total Revenues by County'!M$4)</f>
        <v>0</v>
      </c>
      <c r="N46" s="45">
        <f>('Total Revenues by County'!N46/'Total Revenues by County'!N$4)</f>
        <v>0</v>
      </c>
      <c r="O46" s="45">
        <f>('Total Revenues by County'!O46/'Total Revenues by County'!O$4)</f>
        <v>0</v>
      </c>
      <c r="P46" s="45">
        <f>('Total Revenues by County'!P46/'Total Revenues by County'!P$4)</f>
        <v>0</v>
      </c>
      <c r="Q46" s="45">
        <f>('Total Revenues by County'!Q46/'Total Revenues by County'!Q$4)</f>
        <v>0</v>
      </c>
      <c r="R46" s="45">
        <f>('Total Revenues by County'!R46/'Total Revenues by County'!R$4)</f>
        <v>0</v>
      </c>
      <c r="S46" s="45">
        <f>('Total Revenues by County'!S46/'Total Revenues by County'!S$4)</f>
        <v>0</v>
      </c>
      <c r="T46" s="45">
        <f>('Total Revenues by County'!T46/'Total Revenues by County'!T$4)</f>
        <v>0</v>
      </c>
      <c r="U46" s="45">
        <f>('Total Revenues by County'!U46/'Total Revenues by County'!U$4)</f>
        <v>0</v>
      </c>
      <c r="V46" s="45">
        <f>('Total Revenues by County'!V46/'Total Revenues by County'!V$4)</f>
        <v>0</v>
      </c>
      <c r="W46" s="45">
        <f>('Total Revenues by County'!W46/'Total Revenues by County'!W$4)</f>
        <v>0</v>
      </c>
      <c r="X46" s="45">
        <f>('Total Revenues by County'!X46/'Total Revenues by County'!X$4)</f>
        <v>0</v>
      </c>
      <c r="Y46" s="45">
        <f>('Total Revenues by County'!Y46/'Total Revenues by County'!Y$4)</f>
        <v>0</v>
      </c>
      <c r="Z46" s="45">
        <f>('Total Revenues by County'!Z46/'Total Revenues by County'!Z$4)</f>
        <v>0</v>
      </c>
      <c r="AA46" s="45">
        <f>('Total Revenues by County'!AA46/'Total Revenues by County'!AA$4)</f>
        <v>0</v>
      </c>
      <c r="AB46" s="45">
        <f>('Total Revenues by County'!AB46/'Total Revenues by County'!AB$4)</f>
        <v>0</v>
      </c>
      <c r="AC46" s="45">
        <f>('Total Revenues by County'!AC46/'Total Revenues by County'!AC$4)</f>
        <v>0</v>
      </c>
      <c r="AD46" s="45">
        <f>('Total Revenues by County'!AD46/'Total Revenues by County'!AD$4)</f>
        <v>1.2461234021068941</v>
      </c>
      <c r="AE46" s="45">
        <f>('Total Revenues by County'!AE46/'Total Revenues by County'!AE$4)</f>
        <v>0</v>
      </c>
      <c r="AF46" s="45">
        <f>('Total Revenues by County'!AF46/'Total Revenues by County'!AF$4)</f>
        <v>0.85431322997063042</v>
      </c>
      <c r="AG46" s="45">
        <f>('Total Revenues by County'!AG46/'Total Revenues by County'!AG$4)</f>
        <v>0</v>
      </c>
      <c r="AH46" s="45">
        <f>('Total Revenues by County'!AH46/'Total Revenues by County'!AH$4)</f>
        <v>0</v>
      </c>
      <c r="AI46" s="45">
        <f>('Total Revenues by County'!AI46/'Total Revenues by County'!AI$4)</f>
        <v>0</v>
      </c>
      <c r="AJ46" s="45">
        <f>('Total Revenues by County'!AJ46/'Total Revenues by County'!AJ$4)</f>
        <v>0.39536706946309241</v>
      </c>
      <c r="AK46" s="45">
        <f>('Total Revenues by County'!AK46/'Total Revenues by County'!AK$4)</f>
        <v>0</v>
      </c>
      <c r="AL46" s="45">
        <f>('Total Revenues by County'!AL46/'Total Revenues by County'!AL$4)</f>
        <v>0</v>
      </c>
      <c r="AM46" s="45">
        <f>('Total Revenues by County'!AM46/'Total Revenues by County'!AM$4)</f>
        <v>0.11145907824328656</v>
      </c>
      <c r="AN46" s="45">
        <f>('Total Revenues by County'!AN46/'Total Revenues by County'!AN$4)</f>
        <v>0</v>
      </c>
      <c r="AO46" s="45">
        <f>('Total Revenues by County'!AO46/'Total Revenues by County'!AO$4)</f>
        <v>0</v>
      </c>
      <c r="AP46" s="45">
        <f>('Total Revenues by County'!AP46/'Total Revenues by County'!AP$4)</f>
        <v>0</v>
      </c>
      <c r="AQ46" s="45">
        <f>('Total Revenues by County'!AQ46/'Total Revenues by County'!AQ$4)</f>
        <v>0</v>
      </c>
      <c r="AR46" s="45">
        <f>('Total Revenues by County'!AR46/'Total Revenues by County'!AR$4)</f>
        <v>1.0006628222973422</v>
      </c>
      <c r="AS46" s="45">
        <f>('Total Revenues by County'!AS46/'Total Revenues by County'!AS$4)</f>
        <v>0</v>
      </c>
      <c r="AT46" s="45">
        <f>('Total Revenues by County'!AT46/'Total Revenues by County'!AT$4)</f>
        <v>0</v>
      </c>
      <c r="AU46" s="45">
        <f>('Total Revenues by County'!AU46/'Total Revenues by County'!AU$4)</f>
        <v>0.23625081897714573</v>
      </c>
      <c r="AV46" s="45">
        <f>('Total Revenues by County'!AV46/'Total Revenues by County'!AV$4)</f>
        <v>0</v>
      </c>
      <c r="AW46" s="45">
        <f>('Total Revenues by County'!AW46/'Total Revenues by County'!AW$4)</f>
        <v>0</v>
      </c>
      <c r="AX46" s="45">
        <f>('Total Revenues by County'!AX46/'Total Revenues by County'!AX$4)</f>
        <v>-2.8960775140641073E-2</v>
      </c>
      <c r="AY46" s="45">
        <f>('Total Revenues by County'!AY46/'Total Revenues by County'!AY$4)</f>
        <v>5.4791211105673629E-2</v>
      </c>
      <c r="AZ46" s="45">
        <f>('Total Revenues by County'!AZ46/'Total Revenues by County'!AZ$4)</f>
        <v>1.2680520297957737E-2</v>
      </c>
      <c r="BA46" s="45">
        <f>('Total Revenues by County'!BA46/'Total Revenues by County'!BA$4)</f>
        <v>4.8621810643155036E-3</v>
      </c>
      <c r="BB46" s="45">
        <f>('Total Revenues by County'!BB46/'Total Revenues by County'!BB$4)</f>
        <v>6.6613309252657488E-2</v>
      </c>
      <c r="BC46" s="45">
        <f>('Total Revenues by County'!BC46/'Total Revenues by County'!BC$4)</f>
        <v>0</v>
      </c>
      <c r="BD46" s="45">
        <f>('Total Revenues by County'!BD46/'Total Revenues by County'!BD$4)</f>
        <v>0</v>
      </c>
      <c r="BE46" s="45">
        <f>('Total Revenues by County'!BE46/'Total Revenues by County'!BE$4)</f>
        <v>0</v>
      </c>
      <c r="BF46" s="45">
        <f>('Total Revenues by County'!BF46/'Total Revenues by County'!BF$4)</f>
        <v>2.897283711145868E-2</v>
      </c>
      <c r="BG46" s="45">
        <f>('Total Revenues by County'!BG46/'Total Revenues by County'!BG$4)</f>
        <v>0</v>
      </c>
      <c r="BH46" s="45">
        <f>('Total Revenues by County'!BH46/'Total Revenues by County'!BH$4)</f>
        <v>0.31198033728956948</v>
      </c>
      <c r="BI46" s="45">
        <f>('Total Revenues by County'!BI46/'Total Revenues by County'!BI$4)</f>
        <v>0</v>
      </c>
      <c r="BJ46" s="45">
        <f>('Total Revenues by County'!BJ46/'Total Revenues by County'!BJ$4)</f>
        <v>6.5611374887204102E-2</v>
      </c>
      <c r="BK46" s="45">
        <f>('Total Revenues by County'!BK46/'Total Revenues by County'!BK$4)</f>
        <v>0</v>
      </c>
      <c r="BL46" s="45">
        <f>('Total Revenues by County'!BL46/'Total Revenues by County'!BL$4)</f>
        <v>0</v>
      </c>
      <c r="BM46" s="45">
        <f>('Total Revenues by County'!BM46/'Total Revenues by County'!BM$4)</f>
        <v>0</v>
      </c>
      <c r="BN46" s="45">
        <f>('Total Revenues by County'!BN46/'Total Revenues by County'!BN$4)</f>
        <v>0.45969065211215071</v>
      </c>
      <c r="BO46" s="45">
        <f>('Total Revenues by County'!BO46/'Total Revenues by County'!BO$4)</f>
        <v>0</v>
      </c>
      <c r="BP46" s="45">
        <f>('Total Revenues by County'!BP46/'Total Revenues by County'!BP$4)</f>
        <v>0</v>
      </c>
      <c r="BQ46" s="14">
        <f>('Total Revenues by County'!BQ46/'Total Revenues by County'!BQ$4)</f>
        <v>0</v>
      </c>
    </row>
    <row r="47" spans="1:69" ht="15.75" x14ac:dyDescent="0.25">
      <c r="A47" s="15" t="s">
        <v>44</v>
      </c>
      <c r="B47" s="16"/>
      <c r="C47" s="17"/>
      <c r="D47" s="44">
        <f>('Total Revenues by County'!D47/'Total Revenues by County'!D$4)</f>
        <v>132.43864904186538</v>
      </c>
      <c r="E47" s="44">
        <f>('Total Revenues by County'!E47/'Total Revenues by County'!E$4)</f>
        <v>376.40741702206566</v>
      </c>
      <c r="F47" s="44">
        <f>('Total Revenues by County'!F47/'Total Revenues by County'!F$4)</f>
        <v>215.21187278429232</v>
      </c>
      <c r="G47" s="44">
        <f>('Total Revenues by County'!G47/'Total Revenues by County'!G$4)</f>
        <v>335.08855685131198</v>
      </c>
      <c r="H47" s="44">
        <f>('Total Revenues by County'!H47/'Total Revenues by County'!H$4)</f>
        <v>164.04616825945345</v>
      </c>
      <c r="I47" s="44">
        <f>('Total Revenues by County'!I47/'Total Revenues by County'!I$4)</f>
        <v>155.04286030887894</v>
      </c>
      <c r="J47" s="44">
        <f>('Total Revenues by County'!J47/'Total Revenues by County'!J$4)</f>
        <v>1220.8754458161866</v>
      </c>
      <c r="K47" s="44">
        <f>('Total Revenues by County'!K47/'Total Revenues by County'!K$4)</f>
        <v>190.8342387797008</v>
      </c>
      <c r="L47" s="44">
        <f>('Total Revenues by County'!L47/'Total Revenues by County'!L$4)</f>
        <v>185.09685153857984</v>
      </c>
      <c r="M47" s="44">
        <f>('Total Revenues by County'!M47/'Total Revenues by County'!M$4)</f>
        <v>119.98226679199887</v>
      </c>
      <c r="N47" s="44">
        <f>('Total Revenues by County'!N47/'Total Revenues by County'!N$4)</f>
        <v>252.37950954020823</v>
      </c>
      <c r="O47" s="44">
        <f>('Total Revenues by County'!O47/'Total Revenues by County'!O$4)</f>
        <v>262.34226876294372</v>
      </c>
      <c r="P47" s="44">
        <f>('Total Revenues by County'!P47/'Total Revenues by County'!P$4)</f>
        <v>255.05415326826216</v>
      </c>
      <c r="Q47" s="44">
        <f>('Total Revenues by County'!Q47/'Total Revenues by County'!Q$4)</f>
        <v>653.17313539617237</v>
      </c>
      <c r="R47" s="44">
        <f>('Total Revenues by County'!R47/'Total Revenues by County'!R$4)</f>
        <v>256.65376500874231</v>
      </c>
      <c r="S47" s="44">
        <f>('Total Revenues by County'!S47/'Total Revenues by County'!S$4)</f>
        <v>298.99175517726371</v>
      </c>
      <c r="T47" s="44">
        <f>('Total Revenues by County'!T47/'Total Revenues by County'!T$4)</f>
        <v>589.0694024840551</v>
      </c>
      <c r="U47" s="44">
        <f>('Total Revenues by County'!U47/'Total Revenues by County'!U$4)</f>
        <v>220.60192632924969</v>
      </c>
      <c r="V47" s="44">
        <f>('Total Revenues by County'!V47/'Total Revenues by County'!V$4)</f>
        <v>483.56885090218424</v>
      </c>
      <c r="W47" s="44">
        <f>('Total Revenues by County'!W47/'Total Revenues by County'!W$4)</f>
        <v>662.44063769448917</v>
      </c>
      <c r="X47" s="44">
        <f>('Total Revenues by County'!X47/'Total Revenues by County'!X$4)</f>
        <v>645.83040654318017</v>
      </c>
      <c r="Y47" s="44">
        <f>('Total Revenues by County'!Y47/'Total Revenues by County'!Y$4)</f>
        <v>439.35881350153426</v>
      </c>
      <c r="Z47" s="44">
        <f>('Total Revenues by County'!Z47/'Total Revenues by County'!Z$4)</f>
        <v>417.11929659514419</v>
      </c>
      <c r="AA47" s="44">
        <f>('Total Revenues by County'!AA47/'Total Revenues by County'!AA$4)</f>
        <v>460.08983580922597</v>
      </c>
      <c r="AB47" s="44">
        <f>('Total Revenues by County'!AB47/'Total Revenues by County'!AB$4)</f>
        <v>133.23270920263172</v>
      </c>
      <c r="AC47" s="44">
        <f>('Total Revenues by County'!AC47/'Total Revenues by County'!AC$4)</f>
        <v>184.3574179314692</v>
      </c>
      <c r="AD47" s="44">
        <f>('Total Revenues by County'!AD47/'Total Revenues by County'!AD$4)</f>
        <v>206.7426177024343</v>
      </c>
      <c r="AE47" s="44">
        <f>('Total Revenues by County'!AE47/'Total Revenues by County'!AE$4)</f>
        <v>447.4560315952607</v>
      </c>
      <c r="AF47" s="44">
        <f>('Total Revenues by County'!AF47/'Total Revenues by County'!AF$4)</f>
        <v>229.04874667030941</v>
      </c>
      <c r="AG47" s="44">
        <f>('Total Revenues by County'!AG47/'Total Revenues by County'!AG$4)</f>
        <v>337.29897705829774</v>
      </c>
      <c r="AH47" s="44">
        <f>('Total Revenues by County'!AH47/'Total Revenues by County'!AH$4)</f>
        <v>443.16229824803423</v>
      </c>
      <c r="AI47" s="44">
        <f>('Total Revenues by County'!AI47/'Total Revenues by County'!AI$4)</f>
        <v>503.34787147662684</v>
      </c>
      <c r="AJ47" s="44">
        <f>('Total Revenues by County'!AJ47/'Total Revenues by County'!AJ$4)</f>
        <v>143.63800175934071</v>
      </c>
      <c r="AK47" s="44">
        <f>('Total Revenues by County'!AK47/'Total Revenues by County'!AK$4)</f>
        <v>211.14929636655651</v>
      </c>
      <c r="AL47" s="44">
        <f>('Total Revenues by County'!AL47/'Total Revenues by County'!AL$4)</f>
        <v>114.03918365076771</v>
      </c>
      <c r="AM47" s="44">
        <f>('Total Revenues by County'!AM47/'Total Revenues by County'!AM$4)</f>
        <v>257.196261682243</v>
      </c>
      <c r="AN47" s="44">
        <f>('Total Revenues by County'!AN47/'Total Revenues by County'!AN$4)</f>
        <v>762.31272893772893</v>
      </c>
      <c r="AO47" s="44">
        <f>('Total Revenues by County'!AO47/'Total Revenues by County'!AO$4)</f>
        <v>478.36043247738849</v>
      </c>
      <c r="AP47" s="44">
        <f>('Total Revenues by County'!AP47/'Total Revenues by County'!AP$4)</f>
        <v>271.70146899670294</v>
      </c>
      <c r="AQ47" s="44">
        <f>('Total Revenues by County'!AQ47/'Total Revenues by County'!AQ$4)</f>
        <v>162.14266997156898</v>
      </c>
      <c r="AR47" s="44">
        <f>('Total Revenues by County'!AR47/'Total Revenues by County'!AR$4)</f>
        <v>306.07986345860672</v>
      </c>
      <c r="AS47" s="44">
        <f>('Total Revenues by County'!AS47/'Total Revenues by County'!AS$4)</f>
        <v>317.65869629449708</v>
      </c>
      <c r="AT47" s="44">
        <f>('Total Revenues by County'!AT47/'Total Revenues by County'!AT$4)</f>
        <v>690.00846844714454</v>
      </c>
      <c r="AU47" s="44">
        <f>('Total Revenues by County'!AU47/'Total Revenues by County'!AU$4)</f>
        <v>142.76425020233552</v>
      </c>
      <c r="AV47" s="44">
        <f>('Total Revenues by County'!AV47/'Total Revenues by County'!AV$4)</f>
        <v>177.51617986264091</v>
      </c>
      <c r="AW47" s="44">
        <f>('Total Revenues by County'!AW47/'Total Revenues by County'!AW$4)</f>
        <v>216.43047591040533</v>
      </c>
      <c r="AX47" s="44">
        <f>('Total Revenues by County'!AX47/'Total Revenues by County'!AX$4)</f>
        <v>244.30529988198882</v>
      </c>
      <c r="AY47" s="44">
        <f>('Total Revenues by County'!AY47/'Total Revenues by County'!AY$4)</f>
        <v>209.75644083230605</v>
      </c>
      <c r="AZ47" s="44">
        <f>('Total Revenues by County'!AZ47/'Total Revenues by County'!AZ$4)</f>
        <v>162.21841851321474</v>
      </c>
      <c r="BA47" s="44">
        <f>('Total Revenues by County'!BA47/'Total Revenues by County'!BA$4)</f>
        <v>174.14163648390297</v>
      </c>
      <c r="BB47" s="44">
        <f>('Total Revenues by County'!BB47/'Total Revenues by County'!BB$4)</f>
        <v>156.38043137793076</v>
      </c>
      <c r="BC47" s="44">
        <f>('Total Revenues by County'!BC47/'Total Revenues by County'!BC$4)</f>
        <v>127.9246370494707</v>
      </c>
      <c r="BD47" s="44">
        <f>('Total Revenues by County'!BD47/'Total Revenues by County'!BD$4)</f>
        <v>253.31536753823383</v>
      </c>
      <c r="BE47" s="44">
        <f>('Total Revenues by County'!BE47/'Total Revenues by County'!BE$4)</f>
        <v>230.23873475076843</v>
      </c>
      <c r="BF47" s="44">
        <f>('Total Revenues by County'!BF47/'Total Revenues by County'!BF$4)</f>
        <v>110.29949526339874</v>
      </c>
      <c r="BG47" s="44">
        <f>('Total Revenues by County'!BG47/'Total Revenues by County'!BG$4)</f>
        <v>187.20893484782258</v>
      </c>
      <c r="BH47" s="44">
        <f>('Total Revenues by County'!BH47/'Total Revenues by County'!BH$4)</f>
        <v>187.24985858666761</v>
      </c>
      <c r="BI47" s="44">
        <f>('Total Revenues by County'!BI47/'Total Revenues by County'!BI$4)</f>
        <v>166.70241625920681</v>
      </c>
      <c r="BJ47" s="44">
        <f>('Total Revenues by County'!BJ47/'Total Revenues by County'!BJ$4)</f>
        <v>132.05619133558784</v>
      </c>
      <c r="BK47" s="44">
        <f>('Total Revenues by County'!BK47/'Total Revenues by County'!BK$4)</f>
        <v>502.63383616316037</v>
      </c>
      <c r="BL47" s="44">
        <f>('Total Revenues by County'!BL47/'Total Revenues by County'!BL$4)</f>
        <v>402.62576741702998</v>
      </c>
      <c r="BM47" s="44">
        <f>('Total Revenues by County'!BM47/'Total Revenues by County'!BM$4)</f>
        <v>345.917039088563</v>
      </c>
      <c r="BN47" s="44">
        <f>('Total Revenues by County'!BN47/'Total Revenues by County'!BN$4)</f>
        <v>138.66487183303022</v>
      </c>
      <c r="BO47" s="44">
        <f>('Total Revenues by County'!BO47/'Total Revenues by County'!BO$4)</f>
        <v>273.10930725655874</v>
      </c>
      <c r="BP47" s="44">
        <f>('Total Revenues by County'!BP47/'Total Revenues by County'!BP$4)</f>
        <v>394.59320337448167</v>
      </c>
      <c r="BQ47" s="49">
        <f>('Total Revenues by County'!BQ47/'Total Revenues by County'!BQ$4)</f>
        <v>708.9738026358084</v>
      </c>
    </row>
    <row r="48" spans="1:69" x14ac:dyDescent="0.25">
      <c r="A48" s="10"/>
      <c r="B48" s="11">
        <v>331.1</v>
      </c>
      <c r="C48" s="12" t="s">
        <v>45</v>
      </c>
      <c r="D48" s="45">
        <f>('Total Revenues by County'!D48/'Total Revenues by County'!D$4)</f>
        <v>0.17538570461600703</v>
      </c>
      <c r="E48" s="45">
        <f>('Total Revenues by County'!E48/'Total Revenues by County'!E$4)</f>
        <v>0.22202855553495271</v>
      </c>
      <c r="F48" s="45">
        <f>('Total Revenues by County'!F48/'Total Revenues by County'!F$4)</f>
        <v>4.0190494045995822</v>
      </c>
      <c r="G48" s="45">
        <f>('Total Revenues by County'!G48/'Total Revenues by County'!G$4)</f>
        <v>1.1083454810495628</v>
      </c>
      <c r="H48" s="45">
        <f>('Total Revenues by County'!H48/'Total Revenues by County'!H$4)</f>
        <v>0.22802894612414071</v>
      </c>
      <c r="I48" s="45">
        <f>('Total Revenues by County'!I48/'Total Revenues by County'!I$4)</f>
        <v>1.4548293810827964</v>
      </c>
      <c r="J48" s="45">
        <f>('Total Revenues by County'!J48/'Total Revenues by County'!J$4)</f>
        <v>0</v>
      </c>
      <c r="K48" s="45">
        <f>('Total Revenues by County'!K48/'Total Revenues by County'!K$4)</f>
        <v>0.35464359049574656</v>
      </c>
      <c r="L48" s="45">
        <f>('Total Revenues by County'!L48/'Total Revenues by County'!L$4)</f>
        <v>0.32305982356313001</v>
      </c>
      <c r="M48" s="45">
        <f>('Total Revenues by County'!M48/'Total Revenues by County'!M$4)</f>
        <v>0.21837512967499673</v>
      </c>
      <c r="N48" s="45">
        <f>('Total Revenues by County'!N48/'Total Revenues by County'!N$4)</f>
        <v>9.4565422242020317E-2</v>
      </c>
      <c r="O48" s="45">
        <f>('Total Revenues by County'!O48/'Total Revenues by County'!O$4)</f>
        <v>0</v>
      </c>
      <c r="P48" s="45">
        <f>('Total Revenues by County'!P48/'Total Revenues by County'!P$4)</f>
        <v>0</v>
      </c>
      <c r="Q48" s="45">
        <f>('Total Revenues by County'!Q48/'Total Revenues by County'!Q$4)</f>
        <v>9.9326298217373155E-2</v>
      </c>
      <c r="R48" s="45">
        <f>('Total Revenues by County'!R48/'Total Revenues by County'!R$4)</f>
        <v>0.21708722329395522</v>
      </c>
      <c r="S48" s="45">
        <f>('Total Revenues by County'!S48/'Total Revenues by County'!S$4)</f>
        <v>0.11679518890343858</v>
      </c>
      <c r="T48" s="45">
        <f>('Total Revenues by County'!T48/'Total Revenues by County'!T$4)</f>
        <v>5.8470963410540451</v>
      </c>
      <c r="U48" s="45">
        <f>('Total Revenues by County'!U48/'Total Revenues by County'!U$4)</f>
        <v>0.26995421358742727</v>
      </c>
      <c r="V48" s="45">
        <f>('Total Revenues by County'!V48/'Total Revenues by County'!V$4)</f>
        <v>0</v>
      </c>
      <c r="W48" s="45">
        <f>('Total Revenues by County'!W48/'Total Revenues by County'!W$4)</f>
        <v>0</v>
      </c>
      <c r="X48" s="45">
        <f>('Total Revenues by County'!X48/'Total Revenues by County'!X$4)</f>
        <v>37.295465479913396</v>
      </c>
      <c r="Y48" s="45">
        <f>('Total Revenues by County'!Y48/'Total Revenues by County'!Y$4)</f>
        <v>1.4828503239004431</v>
      </c>
      <c r="Z48" s="45">
        <f>('Total Revenues by County'!Z48/'Total Revenues by County'!Z$4)</f>
        <v>0</v>
      </c>
      <c r="AA48" s="45">
        <f>('Total Revenues by County'!AA48/'Total Revenues by County'!AA$4)</f>
        <v>4.8861871253583526</v>
      </c>
      <c r="AB48" s="45">
        <f>('Total Revenues by County'!AB48/'Total Revenues by County'!AB$4)</f>
        <v>0</v>
      </c>
      <c r="AC48" s="45">
        <f>('Total Revenues by County'!AC48/'Total Revenues by County'!AC$4)</f>
        <v>1.086367710354473E-2</v>
      </c>
      <c r="AD48" s="45">
        <f>('Total Revenues by County'!AD48/'Total Revenues by County'!AD$4)</f>
        <v>5.8355451704875163</v>
      </c>
      <c r="AE48" s="45">
        <f>('Total Revenues by County'!AE48/'Total Revenues by County'!AE$4)</f>
        <v>1.5305704144378343</v>
      </c>
      <c r="AF48" s="45">
        <f>('Total Revenues by County'!AF48/'Total Revenues by County'!AF$4)</f>
        <v>2.7498121712997745E-2</v>
      </c>
      <c r="AG48" s="45">
        <f>('Total Revenues by County'!AG48/'Total Revenues by County'!AG$4)</f>
        <v>0.8404210944483067</v>
      </c>
      <c r="AH48" s="45">
        <f>('Total Revenues by County'!AH48/'Total Revenues by County'!AH$4)</f>
        <v>0</v>
      </c>
      <c r="AI48" s="45">
        <f>('Total Revenues by County'!AI48/'Total Revenues by County'!AI$4)</f>
        <v>0</v>
      </c>
      <c r="AJ48" s="45">
        <f>('Total Revenues by County'!AJ48/'Total Revenues by County'!AJ$4)</f>
        <v>0.10726731175826042</v>
      </c>
      <c r="AK48" s="45">
        <f>('Total Revenues by County'!AK48/'Total Revenues by County'!AK$4)</f>
        <v>1.3880174391181109E-2</v>
      </c>
      <c r="AL48" s="45">
        <f>('Total Revenues by County'!AL48/'Total Revenues by County'!AL$4)</f>
        <v>0.19017210632980036</v>
      </c>
      <c r="AM48" s="45">
        <f>('Total Revenues by County'!AM48/'Total Revenues by County'!AM$4)</f>
        <v>0</v>
      </c>
      <c r="AN48" s="45">
        <f>('Total Revenues by County'!AN48/'Total Revenues by County'!AN$4)</f>
        <v>0</v>
      </c>
      <c r="AO48" s="45">
        <f>('Total Revenues by County'!AO48/'Total Revenues by County'!AO$4)</f>
        <v>0</v>
      </c>
      <c r="AP48" s="45">
        <f>('Total Revenues by County'!AP48/'Total Revenues by County'!AP$4)</f>
        <v>9.228420178360193E-2</v>
      </c>
      <c r="AQ48" s="45">
        <f>('Total Revenues by County'!AQ48/'Total Revenues by County'!AQ$4)</f>
        <v>0</v>
      </c>
      <c r="AR48" s="45">
        <f>('Total Revenues by County'!AR48/'Total Revenues by County'!AR$4)</f>
        <v>3.3924173129184068</v>
      </c>
      <c r="AS48" s="45">
        <f>('Total Revenues by County'!AS48/'Total Revenues by County'!AS$4)</f>
        <v>1.2480344669012149</v>
      </c>
      <c r="AT48" s="45">
        <f>('Total Revenues by County'!AT48/'Total Revenues by County'!AT$4)</f>
        <v>0</v>
      </c>
      <c r="AU48" s="45">
        <f>('Total Revenues by County'!AU48/'Total Revenues by County'!AU$4)</f>
        <v>1.4524736321475828</v>
      </c>
      <c r="AV48" s="45">
        <f>('Total Revenues by County'!AV48/'Total Revenues by County'!AV$4)</f>
        <v>1.2761850460023325</v>
      </c>
      <c r="AW48" s="45">
        <f>('Total Revenues by County'!AW48/'Total Revenues by County'!AW$4)</f>
        <v>8.0012743224035676E-2</v>
      </c>
      <c r="AX48" s="45">
        <f>('Total Revenues by County'!AX48/'Total Revenues by County'!AX$4)</f>
        <v>0</v>
      </c>
      <c r="AY48" s="45">
        <f>('Total Revenues by County'!AY48/'Total Revenues by County'!AY$4)</f>
        <v>0.96660492718251145</v>
      </c>
      <c r="AZ48" s="45">
        <f>('Total Revenues by County'!AZ48/'Total Revenues by County'!AZ$4)</f>
        <v>1.0233470164348109</v>
      </c>
      <c r="BA48" s="45">
        <f>('Total Revenues by County'!BA48/'Total Revenues by County'!BA$4)</f>
        <v>4.368229044826446</v>
      </c>
      <c r="BB48" s="45">
        <f>('Total Revenues by County'!BB48/'Total Revenues by County'!BB$4)</f>
        <v>-6.3903185626183127E-4</v>
      </c>
      <c r="BC48" s="45">
        <f>('Total Revenues by County'!BC48/'Total Revenues by County'!BC$4)</f>
        <v>2.8919347933272435</v>
      </c>
      <c r="BD48" s="45">
        <f>('Total Revenues by County'!BD48/'Total Revenues by County'!BD$4)</f>
        <v>2.4193115167461494</v>
      </c>
      <c r="BE48" s="45">
        <f>('Total Revenues by County'!BE48/'Total Revenues by County'!BE$4)</f>
        <v>0.47116777219339229</v>
      </c>
      <c r="BF48" s="45">
        <f>('Total Revenues by County'!BF48/'Total Revenues by County'!BF$4)</f>
        <v>1.9091849767438684</v>
      </c>
      <c r="BG48" s="45">
        <f>('Total Revenues by County'!BG48/'Total Revenues by County'!BG$4)</f>
        <v>0</v>
      </c>
      <c r="BH48" s="45">
        <f>('Total Revenues by County'!BH48/'Total Revenues by County'!BH$4)</f>
        <v>0</v>
      </c>
      <c r="BI48" s="45">
        <f>('Total Revenues by County'!BI48/'Total Revenues by County'!BI$4)</f>
        <v>9.9279931600181684E-2</v>
      </c>
      <c r="BJ48" s="45">
        <f>('Total Revenues by County'!BJ48/'Total Revenues by County'!BJ$4)</f>
        <v>0.12047024296448722</v>
      </c>
      <c r="BK48" s="45">
        <f>('Total Revenues by County'!BK48/'Total Revenues by County'!BK$4)</f>
        <v>0.8393199395702271</v>
      </c>
      <c r="BL48" s="45">
        <f>('Total Revenues by County'!BL48/'Total Revenues by County'!BL$4)</f>
        <v>0.33321469881662069</v>
      </c>
      <c r="BM48" s="45">
        <f>('Total Revenues by County'!BM48/'Total Revenues by County'!BM$4)</f>
        <v>1.1601938692012337</v>
      </c>
      <c r="BN48" s="45">
        <f>('Total Revenues by County'!BN48/'Total Revenues by County'!BN$4)</f>
        <v>5.2287253266745395E-2</v>
      </c>
      <c r="BO48" s="45">
        <f>('Total Revenues by County'!BO48/'Total Revenues by County'!BO$4)</f>
        <v>0.14547928731921897</v>
      </c>
      <c r="BP48" s="45">
        <f>('Total Revenues by County'!BP48/'Total Revenues by County'!BP$4)</f>
        <v>0.11125939341944299</v>
      </c>
      <c r="BQ48" s="14">
        <f>('Total Revenues by County'!BQ48/'Total Revenues by County'!BQ$4)</f>
        <v>0</v>
      </c>
    </row>
    <row r="49" spans="1:69" x14ac:dyDescent="0.25">
      <c r="A49" s="10"/>
      <c r="B49" s="11">
        <v>331.2</v>
      </c>
      <c r="C49" s="12" t="s">
        <v>46</v>
      </c>
      <c r="D49" s="45">
        <f>('Total Revenues by County'!D49/'Total Revenues by County'!D$4)</f>
        <v>3.8033392722378259</v>
      </c>
      <c r="E49" s="45">
        <f>('Total Revenues by County'!E49/'Total Revenues by County'!E$4)</f>
        <v>21.011199703319118</v>
      </c>
      <c r="F49" s="45">
        <f>('Total Revenues by County'!F49/'Total Revenues by County'!F$4)</f>
        <v>18.253749659121898</v>
      </c>
      <c r="G49" s="45">
        <f>('Total Revenues by County'!G49/'Total Revenues by County'!G$4)</f>
        <v>4.603972303206997</v>
      </c>
      <c r="H49" s="45">
        <f>('Total Revenues by County'!H49/'Total Revenues by County'!H$4)</f>
        <v>3.6778240839205583</v>
      </c>
      <c r="I49" s="45">
        <f>('Total Revenues by County'!I49/'Total Revenues by County'!I$4)</f>
        <v>9.2881527387513589</v>
      </c>
      <c r="J49" s="45">
        <f>('Total Revenues by County'!J49/'Total Revenues by County'!J$4)</f>
        <v>12.401851851851852</v>
      </c>
      <c r="K49" s="45">
        <f>('Total Revenues by County'!K49/'Total Revenues by County'!K$4)</f>
        <v>3.2742329128776766</v>
      </c>
      <c r="L49" s="45">
        <f>('Total Revenues by County'!L49/'Total Revenues by County'!L$4)</f>
        <v>1.9499839221552699</v>
      </c>
      <c r="M49" s="45">
        <f>('Total Revenues by County'!M49/'Total Revenues by County'!M$4)</f>
        <v>4.6607848198674269</v>
      </c>
      <c r="N49" s="45">
        <f>('Total Revenues by County'!N49/'Total Revenues by County'!N$4)</f>
        <v>3.4360483378164601</v>
      </c>
      <c r="O49" s="45">
        <f>('Total Revenues by County'!O49/'Total Revenues by County'!O$4)</f>
        <v>6.2603914476562732</v>
      </c>
      <c r="P49" s="45">
        <f>('Total Revenues by County'!P49/'Total Revenues by County'!P$4)</f>
        <v>4.0879883896303459</v>
      </c>
      <c r="Q49" s="45">
        <f>('Total Revenues by County'!Q49/'Total Revenues by County'!Q$4)</f>
        <v>10.785071245454004</v>
      </c>
      <c r="R49" s="45">
        <f>('Total Revenues by County'!R49/'Total Revenues by County'!R$4)</f>
        <v>25.187014897446982</v>
      </c>
      <c r="S49" s="45">
        <f>('Total Revenues by County'!S49/'Total Revenues by County'!S$4)</f>
        <v>3.4462098064891604</v>
      </c>
      <c r="T49" s="45">
        <f>('Total Revenues by County'!T49/'Total Revenues by County'!T$4)</f>
        <v>2.3100872776099362</v>
      </c>
      <c r="U49" s="45">
        <f>('Total Revenues by County'!U49/'Total Revenues by County'!U$4)</f>
        <v>3.1410510250381551</v>
      </c>
      <c r="V49" s="45">
        <f>('Total Revenues by County'!V49/'Total Revenues by County'!V$4)</f>
        <v>8.2324311490978158E-2</v>
      </c>
      <c r="W49" s="45">
        <f>('Total Revenues by County'!W49/'Total Revenues by County'!W$4)</f>
        <v>6.701463938070054</v>
      </c>
      <c r="X49" s="45">
        <f>('Total Revenues by County'!X49/'Total Revenues by County'!X$4)</f>
        <v>6.9413038248737067</v>
      </c>
      <c r="Y49" s="45">
        <f>('Total Revenues by County'!Y49/'Total Revenues by County'!Y$4)</f>
        <v>6.9902488919195367</v>
      </c>
      <c r="Z49" s="45">
        <f>('Total Revenues by County'!Z49/'Total Revenues by County'!Z$4)</f>
        <v>1.1564569236892572</v>
      </c>
      <c r="AA49" s="45">
        <f>('Total Revenues by County'!AA49/'Total Revenues by County'!AA$4)</f>
        <v>1.2466510294500912</v>
      </c>
      <c r="AB49" s="45">
        <f>('Total Revenues by County'!AB49/'Total Revenues by County'!AB$4)</f>
        <v>1.7608730773301839</v>
      </c>
      <c r="AC49" s="45">
        <f>('Total Revenues by County'!AC49/'Total Revenues by County'!AC$4)</f>
        <v>2.3066551102618904</v>
      </c>
      <c r="AD49" s="45">
        <f>('Total Revenues by County'!AD49/'Total Revenues by County'!AD$4)</f>
        <v>4.1002515528937451</v>
      </c>
      <c r="AE49" s="45">
        <f>('Total Revenues by County'!AE49/'Total Revenues by County'!AE$4)</f>
        <v>7.5296705494175873</v>
      </c>
      <c r="AF49" s="45">
        <f>('Total Revenues by County'!AF49/'Total Revenues by County'!AF$4)</f>
        <v>2.4675978416774811</v>
      </c>
      <c r="AG49" s="45">
        <f>('Total Revenues by County'!AG49/'Total Revenues by County'!AG$4)</f>
        <v>2.2534313238653292</v>
      </c>
      <c r="AH49" s="45">
        <f>('Total Revenues by County'!AH49/'Total Revenues by County'!AH$4)</f>
        <v>24.864464064008828</v>
      </c>
      <c r="AI49" s="45">
        <f>('Total Revenues by County'!AI49/'Total Revenues by County'!AI$4)</f>
        <v>0</v>
      </c>
      <c r="AJ49" s="45">
        <f>('Total Revenues by County'!AJ49/'Total Revenues by County'!AJ$4)</f>
        <v>0.6752380511443431</v>
      </c>
      <c r="AK49" s="45">
        <f>('Total Revenues by County'!AK49/'Total Revenues by County'!AK$4)</f>
        <v>1.7528165174956909</v>
      </c>
      <c r="AL49" s="45">
        <f>('Total Revenues by County'!AL49/'Total Revenues by County'!AL$4)</f>
        <v>1.7704530522715185</v>
      </c>
      <c r="AM49" s="45">
        <f>('Total Revenues by County'!AM49/'Total Revenues by County'!AM$4)</f>
        <v>4.4841318768031959</v>
      </c>
      <c r="AN49" s="45">
        <f>('Total Revenues by County'!AN49/'Total Revenues by County'!AN$4)</f>
        <v>7.1306089743589745</v>
      </c>
      <c r="AO49" s="45">
        <f>('Total Revenues by County'!AO49/'Total Revenues by County'!AO$4)</f>
        <v>6.5387774196901969</v>
      </c>
      <c r="AP49" s="45">
        <f>('Total Revenues by County'!AP49/'Total Revenues by County'!AP$4)</f>
        <v>1.5129016110584439</v>
      </c>
      <c r="AQ49" s="45">
        <f>('Total Revenues by County'!AQ49/'Total Revenues by County'!AQ$4)</f>
        <v>1.2379674272376782</v>
      </c>
      <c r="AR49" s="45">
        <f>('Total Revenues by County'!AR49/'Total Revenues by County'!AR$4)</f>
        <v>0.79665274739842251</v>
      </c>
      <c r="AS49" s="45">
        <f>('Total Revenues by County'!AS49/'Total Revenues by County'!AS$4)</f>
        <v>4.4979317193388315</v>
      </c>
      <c r="AT49" s="45">
        <f>('Total Revenues by County'!AT49/'Total Revenues by County'!AT$4)</f>
        <v>274.94449485186794</v>
      </c>
      <c r="AU49" s="45">
        <f>('Total Revenues by County'!AU49/'Total Revenues by County'!AU$4)</f>
        <v>14.696715098726893</v>
      </c>
      <c r="AV49" s="45">
        <f>('Total Revenues by County'!AV49/'Total Revenues by County'!AV$4)</f>
        <v>6.0730542957107687</v>
      </c>
      <c r="AW49" s="45">
        <f>('Total Revenues by County'!AW49/'Total Revenues by County'!AW$4)</f>
        <v>4.1433857766014803</v>
      </c>
      <c r="AX49" s="45">
        <f>('Total Revenues by County'!AX49/'Total Revenues by County'!AX$4)</f>
        <v>3.4985133401073267</v>
      </c>
      <c r="AY49" s="45">
        <f>('Total Revenues by County'!AY49/'Total Revenues by County'!AY$4)</f>
        <v>0.98049321381890719</v>
      </c>
      <c r="AZ49" s="45">
        <f>('Total Revenues by County'!AZ49/'Total Revenues by County'!AZ$4)</f>
        <v>3.5757745155168958</v>
      </c>
      <c r="BA49" s="45">
        <f>('Total Revenues by County'!BA49/'Total Revenues by County'!BA$4)</f>
        <v>3.0246093718489599</v>
      </c>
      <c r="BB49" s="45">
        <f>('Total Revenues by County'!BB49/'Total Revenues by County'!BB$4)</f>
        <v>15.4227342392221</v>
      </c>
      <c r="BC49" s="45">
        <f>('Total Revenues by County'!BC49/'Total Revenues by County'!BC$4)</f>
        <v>0.8164018244514204</v>
      </c>
      <c r="BD49" s="45">
        <f>('Total Revenues by County'!BD49/'Total Revenues by County'!BD$4)</f>
        <v>2.8537521241023955</v>
      </c>
      <c r="BE49" s="45">
        <f>('Total Revenues by County'!BE49/'Total Revenues by County'!BE$4)</f>
        <v>5.0605111301797443</v>
      </c>
      <c r="BF49" s="45">
        <f>('Total Revenues by County'!BF49/'Total Revenues by County'!BF$4)</f>
        <v>0.95337504183371691</v>
      </c>
      <c r="BG49" s="45">
        <f>('Total Revenues by County'!BG49/'Total Revenues by County'!BG$4)</f>
        <v>7.2856313132825177</v>
      </c>
      <c r="BH49" s="45">
        <f>('Total Revenues by County'!BH49/'Total Revenues by County'!BH$4)</f>
        <v>1.5380689696599572</v>
      </c>
      <c r="BI49" s="45">
        <f>('Total Revenues by County'!BI49/'Total Revenues by County'!BI$4)</f>
        <v>0.23579902209634757</v>
      </c>
      <c r="BJ49" s="45">
        <f>('Total Revenues by County'!BJ49/'Total Revenues by County'!BJ$4)</f>
        <v>1.3358998794032571</v>
      </c>
      <c r="BK49" s="45">
        <f>('Total Revenues by County'!BK49/'Total Revenues by County'!BK$4)</f>
        <v>7.145054003472457</v>
      </c>
      <c r="BL49" s="45">
        <f>('Total Revenues by County'!BL49/'Total Revenues by County'!BL$4)</f>
        <v>3.6150458225820801</v>
      </c>
      <c r="BM49" s="45">
        <f>('Total Revenues by County'!BM49/'Total Revenues by County'!BM$4)</f>
        <v>0.38937496065965882</v>
      </c>
      <c r="BN49" s="45">
        <f>('Total Revenues by County'!BN49/'Total Revenues by County'!BN$4)</f>
        <v>1.352800771533655</v>
      </c>
      <c r="BO49" s="45">
        <f>('Total Revenues by County'!BO49/'Total Revenues by County'!BO$4)</f>
        <v>6.5563467198329057</v>
      </c>
      <c r="BP49" s="45">
        <f>('Total Revenues by County'!BP49/'Total Revenues by County'!BP$4)</f>
        <v>2.3125049648094307</v>
      </c>
      <c r="BQ49" s="14">
        <f>('Total Revenues by County'!BQ49/'Total Revenues by County'!BQ$4)</f>
        <v>3.1537287045965927</v>
      </c>
    </row>
    <row r="50" spans="1:69" x14ac:dyDescent="0.25">
      <c r="A50" s="10"/>
      <c r="B50" s="11">
        <v>331.31</v>
      </c>
      <c r="C50" s="12" t="s">
        <v>47</v>
      </c>
      <c r="D50" s="45">
        <f>('Total Revenues by County'!D50/'Total Revenues by County'!D$4)</f>
        <v>0</v>
      </c>
      <c r="E50" s="45">
        <f>('Total Revenues by County'!E50/'Total Revenues by County'!E$4)</f>
        <v>0</v>
      </c>
      <c r="F50" s="45">
        <f>('Total Revenues by County'!F50/'Total Revenues by County'!F$4)</f>
        <v>0</v>
      </c>
      <c r="G50" s="45">
        <f>('Total Revenues by County'!G50/'Total Revenues by County'!G$4)</f>
        <v>0</v>
      </c>
      <c r="H50" s="45">
        <f>('Total Revenues by County'!H50/'Total Revenues by County'!H$4)</f>
        <v>0.31640708079709062</v>
      </c>
      <c r="I50" s="45">
        <f>('Total Revenues by County'!I50/'Total Revenues by County'!I$4)</f>
        <v>0</v>
      </c>
      <c r="J50" s="45">
        <f>('Total Revenues by County'!J50/'Total Revenues by County'!J$4)</f>
        <v>0</v>
      </c>
      <c r="K50" s="45">
        <f>('Total Revenues by County'!K50/'Total Revenues by County'!K$4)</f>
        <v>0</v>
      </c>
      <c r="L50" s="45">
        <f>('Total Revenues by County'!L50/'Total Revenues by County'!L$4)</f>
        <v>0</v>
      </c>
      <c r="M50" s="45">
        <f>('Total Revenues by County'!M50/'Total Revenues by County'!M$4)</f>
        <v>0</v>
      </c>
      <c r="N50" s="45">
        <f>('Total Revenues by County'!N50/'Total Revenues by County'!N$4)</f>
        <v>0</v>
      </c>
      <c r="O50" s="45">
        <f>('Total Revenues by County'!O50/'Total Revenues by County'!O$4)</f>
        <v>0</v>
      </c>
      <c r="P50" s="45">
        <f>('Total Revenues by County'!P50/'Total Revenues by County'!P$4)</f>
        <v>8.4259412082752334</v>
      </c>
      <c r="Q50" s="45">
        <f>('Total Revenues by County'!Q50/'Total Revenues by County'!Q$4)</f>
        <v>0</v>
      </c>
      <c r="R50" s="45">
        <f>('Total Revenues by County'!R50/'Total Revenues by County'!R$4)</f>
        <v>0</v>
      </c>
      <c r="S50" s="45">
        <f>('Total Revenues by County'!S50/'Total Revenues by County'!S$4)</f>
        <v>0</v>
      </c>
      <c r="T50" s="45">
        <f>('Total Revenues by County'!T50/'Total Revenues by County'!T$4)</f>
        <v>0</v>
      </c>
      <c r="U50" s="45">
        <f>('Total Revenues by County'!U50/'Total Revenues by County'!U$4)</f>
        <v>0</v>
      </c>
      <c r="V50" s="45">
        <f>('Total Revenues by County'!V50/'Total Revenues by County'!V$4)</f>
        <v>0</v>
      </c>
      <c r="W50" s="45">
        <f>('Total Revenues by County'!W50/'Total Revenues by County'!W$4)</f>
        <v>0</v>
      </c>
      <c r="X50" s="45">
        <f>('Total Revenues by County'!X50/'Total Revenues by County'!X$4)</f>
        <v>0</v>
      </c>
      <c r="Y50" s="45">
        <f>('Total Revenues by County'!Y50/'Total Revenues by County'!Y$4)</f>
        <v>0</v>
      </c>
      <c r="Z50" s="45">
        <f>('Total Revenues by County'!Z50/'Total Revenues by County'!Z$4)</f>
        <v>0</v>
      </c>
      <c r="AA50" s="45">
        <f>('Total Revenues by County'!AA50/'Total Revenues by County'!AA$4)</f>
        <v>0</v>
      </c>
      <c r="AB50" s="45">
        <f>('Total Revenues by County'!AB50/'Total Revenues by County'!AB$4)</f>
        <v>0</v>
      </c>
      <c r="AC50" s="45">
        <f>('Total Revenues by County'!AC50/'Total Revenues by County'!AC$4)</f>
        <v>0</v>
      </c>
      <c r="AD50" s="45">
        <f>('Total Revenues by County'!AD50/'Total Revenues by County'!AD$4)</f>
        <v>0</v>
      </c>
      <c r="AE50" s="45">
        <f>('Total Revenues by County'!AE50/'Total Revenues by County'!AE$4)</f>
        <v>0</v>
      </c>
      <c r="AF50" s="45">
        <f>('Total Revenues by County'!AF50/'Total Revenues by County'!AF$4)</f>
        <v>0</v>
      </c>
      <c r="AG50" s="45">
        <f>('Total Revenues by County'!AG50/'Total Revenues by County'!AG$4)</f>
        <v>0</v>
      </c>
      <c r="AH50" s="45">
        <f>('Total Revenues by County'!AH50/'Total Revenues by County'!AH$4)</f>
        <v>0</v>
      </c>
      <c r="AI50" s="45">
        <f>('Total Revenues by County'!AI50/'Total Revenues by County'!AI$4)</f>
        <v>0</v>
      </c>
      <c r="AJ50" s="45">
        <f>('Total Revenues by County'!AJ50/'Total Revenues by County'!AJ$4)</f>
        <v>0</v>
      </c>
      <c r="AK50" s="45">
        <f>('Total Revenues by County'!AK50/'Total Revenues by County'!AK$4)</f>
        <v>0</v>
      </c>
      <c r="AL50" s="45">
        <f>('Total Revenues by County'!AL50/'Total Revenues by County'!AL$4)</f>
        <v>0</v>
      </c>
      <c r="AM50" s="45">
        <f>('Total Revenues by County'!AM50/'Total Revenues by County'!AM$4)</f>
        <v>0</v>
      </c>
      <c r="AN50" s="45">
        <f>('Total Revenues by County'!AN50/'Total Revenues by County'!AN$4)</f>
        <v>0</v>
      </c>
      <c r="AO50" s="45">
        <f>('Total Revenues by County'!AO50/'Total Revenues by County'!AO$4)</f>
        <v>0</v>
      </c>
      <c r="AP50" s="45">
        <f>('Total Revenues by County'!AP50/'Total Revenues by County'!AP$4)</f>
        <v>0</v>
      </c>
      <c r="AQ50" s="45">
        <f>('Total Revenues by County'!AQ50/'Total Revenues by County'!AQ$4)</f>
        <v>0</v>
      </c>
      <c r="AR50" s="45">
        <f>('Total Revenues by County'!AR50/'Total Revenues by County'!AR$4)</f>
        <v>0</v>
      </c>
      <c r="AS50" s="45">
        <f>('Total Revenues by County'!AS50/'Total Revenues by County'!AS$4)</f>
        <v>0</v>
      </c>
      <c r="AT50" s="45">
        <f>('Total Revenues by County'!AT50/'Total Revenues by County'!AT$4)</f>
        <v>0</v>
      </c>
      <c r="AU50" s="45">
        <f>('Total Revenues by County'!AU50/'Total Revenues by County'!AU$4)</f>
        <v>0</v>
      </c>
      <c r="AV50" s="45">
        <f>('Total Revenues by County'!AV50/'Total Revenues by County'!AV$4)</f>
        <v>0</v>
      </c>
      <c r="AW50" s="45">
        <f>('Total Revenues by County'!AW50/'Total Revenues by County'!AW$4)</f>
        <v>0</v>
      </c>
      <c r="AX50" s="45">
        <f>('Total Revenues by County'!AX50/'Total Revenues by County'!AX$4)</f>
        <v>0</v>
      </c>
      <c r="AY50" s="45">
        <f>('Total Revenues by County'!AY50/'Total Revenues by County'!AY$4)</f>
        <v>0</v>
      </c>
      <c r="AZ50" s="45">
        <f>('Total Revenues by County'!AZ50/'Total Revenues by County'!AZ$4)</f>
        <v>0</v>
      </c>
      <c r="BA50" s="45">
        <f>('Total Revenues by County'!BA50/'Total Revenues by County'!BA$4)</f>
        <v>0</v>
      </c>
      <c r="BB50" s="45">
        <f>('Total Revenues by County'!BB50/'Total Revenues by County'!BB$4)</f>
        <v>0</v>
      </c>
      <c r="BC50" s="45">
        <f>('Total Revenues by County'!BC50/'Total Revenues by County'!BC$4)</f>
        <v>0</v>
      </c>
      <c r="BD50" s="45">
        <f>('Total Revenues by County'!BD50/'Total Revenues by County'!BD$4)</f>
        <v>25.474332620731239</v>
      </c>
      <c r="BE50" s="45">
        <f>('Total Revenues by County'!BE50/'Total Revenues by County'!BE$4)</f>
        <v>0</v>
      </c>
      <c r="BF50" s="45">
        <f>('Total Revenues by County'!BF50/'Total Revenues by County'!BF$4)</f>
        <v>0</v>
      </c>
      <c r="BG50" s="45">
        <f>('Total Revenues by County'!BG50/'Total Revenues by County'!BG$4)</f>
        <v>0</v>
      </c>
      <c r="BH50" s="45">
        <f>('Total Revenues by County'!BH50/'Total Revenues by County'!BH$4)</f>
        <v>0</v>
      </c>
      <c r="BI50" s="45">
        <f>('Total Revenues by County'!BI50/'Total Revenues by County'!BI$4)</f>
        <v>0</v>
      </c>
      <c r="BJ50" s="45">
        <f>('Total Revenues by County'!BJ50/'Total Revenues by County'!BJ$4)</f>
        <v>0</v>
      </c>
      <c r="BK50" s="45">
        <f>('Total Revenues by County'!BK50/'Total Revenues by County'!BK$4)</f>
        <v>0</v>
      </c>
      <c r="BL50" s="45">
        <f>('Total Revenues by County'!BL50/'Total Revenues by County'!BL$4)</f>
        <v>0</v>
      </c>
      <c r="BM50" s="45">
        <f>('Total Revenues by County'!BM50/'Total Revenues by County'!BM$4)</f>
        <v>0</v>
      </c>
      <c r="BN50" s="45">
        <f>('Total Revenues by County'!BN50/'Total Revenues by County'!BN$4)</f>
        <v>0</v>
      </c>
      <c r="BO50" s="45">
        <f>('Total Revenues by County'!BO50/'Total Revenues by County'!BO$4)</f>
        <v>0</v>
      </c>
      <c r="BP50" s="45">
        <f>('Total Revenues by County'!BP50/'Total Revenues by County'!BP$4)</f>
        <v>0</v>
      </c>
      <c r="BQ50" s="14">
        <f>('Total Revenues by County'!BQ50/'Total Revenues by County'!BQ$4)</f>
        <v>0</v>
      </c>
    </row>
    <row r="51" spans="1:69" x14ac:dyDescent="0.25">
      <c r="A51" s="10"/>
      <c r="B51" s="11">
        <v>331.32</v>
      </c>
      <c r="C51" s="12" t="s">
        <v>340</v>
      </c>
      <c r="D51" s="45">
        <f>('Total Revenues by County'!D51/'Total Revenues by County'!D$4)</f>
        <v>0</v>
      </c>
      <c r="E51" s="45">
        <f>('Total Revenues by County'!E51/'Total Revenues by County'!E$4)</f>
        <v>0</v>
      </c>
      <c r="F51" s="45">
        <f>('Total Revenues by County'!F51/'Total Revenues by County'!F$4)</f>
        <v>0</v>
      </c>
      <c r="G51" s="45">
        <f>('Total Revenues by County'!G51/'Total Revenues by County'!G$4)</f>
        <v>0</v>
      </c>
      <c r="H51" s="45">
        <f>('Total Revenues by County'!H51/'Total Revenues by County'!H$4)</f>
        <v>0</v>
      </c>
      <c r="I51" s="45">
        <f>('Total Revenues by County'!I51/'Total Revenues by County'!I$4)</f>
        <v>0</v>
      </c>
      <c r="J51" s="45">
        <f>('Total Revenues by County'!J51/'Total Revenues by County'!J$4)</f>
        <v>0</v>
      </c>
      <c r="K51" s="45">
        <f>('Total Revenues by County'!K51/'Total Revenues by County'!K$4)</f>
        <v>0</v>
      </c>
      <c r="L51" s="45">
        <f>('Total Revenues by County'!L51/'Total Revenues by County'!L$4)</f>
        <v>0</v>
      </c>
      <c r="M51" s="45">
        <f>('Total Revenues by County'!M51/'Total Revenues by County'!M$4)</f>
        <v>0</v>
      </c>
      <c r="N51" s="45">
        <f>('Total Revenues by County'!N51/'Total Revenues by County'!N$4)</f>
        <v>0</v>
      </c>
      <c r="O51" s="45">
        <f>('Total Revenues by County'!O51/'Total Revenues by County'!O$4)</f>
        <v>0</v>
      </c>
      <c r="P51" s="45">
        <f>('Total Revenues by County'!P51/'Total Revenues by County'!P$4)</f>
        <v>0</v>
      </c>
      <c r="Q51" s="45">
        <f>('Total Revenues by County'!Q51/'Total Revenues by County'!Q$4)</f>
        <v>0</v>
      </c>
      <c r="R51" s="45">
        <f>('Total Revenues by County'!R51/'Total Revenues by County'!R$4)</f>
        <v>0</v>
      </c>
      <c r="S51" s="45">
        <f>('Total Revenues by County'!S51/'Total Revenues by County'!S$4)</f>
        <v>0</v>
      </c>
      <c r="T51" s="45">
        <f>('Total Revenues by County'!T51/'Total Revenues by County'!T$4)</f>
        <v>0</v>
      </c>
      <c r="U51" s="45">
        <f>('Total Revenues by County'!U51/'Total Revenues by County'!U$4)</f>
        <v>0</v>
      </c>
      <c r="V51" s="45">
        <f>('Total Revenues by County'!V51/'Total Revenues by County'!V$4)</f>
        <v>0</v>
      </c>
      <c r="W51" s="45">
        <f>('Total Revenues by County'!W51/'Total Revenues by County'!W$4)</f>
        <v>0</v>
      </c>
      <c r="X51" s="45">
        <f>('Total Revenues by County'!X51/'Total Revenues by County'!X$4)</f>
        <v>0</v>
      </c>
      <c r="Y51" s="45">
        <f>('Total Revenues by County'!Y51/'Total Revenues by County'!Y$4)</f>
        <v>0</v>
      </c>
      <c r="Z51" s="45">
        <f>('Total Revenues by County'!Z51/'Total Revenues by County'!Z$4)</f>
        <v>0</v>
      </c>
      <c r="AA51" s="45">
        <f>('Total Revenues by County'!AA51/'Total Revenues by County'!AA$4)</f>
        <v>0</v>
      </c>
      <c r="AB51" s="45">
        <f>('Total Revenues by County'!AB51/'Total Revenues by County'!AB$4)</f>
        <v>0</v>
      </c>
      <c r="AC51" s="45">
        <f>('Total Revenues by County'!AC51/'Total Revenues by County'!AC$4)</f>
        <v>0</v>
      </c>
      <c r="AD51" s="45">
        <f>('Total Revenues by County'!AD51/'Total Revenues by County'!AD$4)</f>
        <v>0</v>
      </c>
      <c r="AE51" s="45">
        <f>('Total Revenues by County'!AE51/'Total Revenues by County'!AE$4)</f>
        <v>0</v>
      </c>
      <c r="AF51" s="45">
        <f>('Total Revenues by County'!AF51/'Total Revenues by County'!AF$4)</f>
        <v>0</v>
      </c>
      <c r="AG51" s="45">
        <f>('Total Revenues by County'!AG51/'Total Revenues by County'!AG$4)</f>
        <v>0</v>
      </c>
      <c r="AH51" s="45">
        <f>('Total Revenues by County'!AH51/'Total Revenues by County'!AH$4)</f>
        <v>0</v>
      </c>
      <c r="AI51" s="45">
        <f>('Total Revenues by County'!AI51/'Total Revenues by County'!AI$4)</f>
        <v>0</v>
      </c>
      <c r="AJ51" s="45">
        <f>('Total Revenues by County'!AJ51/'Total Revenues by County'!AJ$4)</f>
        <v>0</v>
      </c>
      <c r="AK51" s="45">
        <f>('Total Revenues by County'!AK51/'Total Revenues by County'!AK$4)</f>
        <v>0</v>
      </c>
      <c r="AL51" s="45">
        <f>('Total Revenues by County'!AL51/'Total Revenues by County'!AL$4)</f>
        <v>0</v>
      </c>
      <c r="AM51" s="45">
        <f>('Total Revenues by County'!AM51/'Total Revenues by County'!AM$4)</f>
        <v>0</v>
      </c>
      <c r="AN51" s="45">
        <f>('Total Revenues by County'!AN51/'Total Revenues by County'!AN$4)</f>
        <v>0</v>
      </c>
      <c r="AO51" s="45">
        <f>('Total Revenues by County'!AO51/'Total Revenues by County'!AO$4)</f>
        <v>0</v>
      </c>
      <c r="AP51" s="45">
        <f>('Total Revenues by County'!AP51/'Total Revenues by County'!AP$4)</f>
        <v>0</v>
      </c>
      <c r="AQ51" s="45">
        <f>('Total Revenues by County'!AQ51/'Total Revenues by County'!AQ$4)</f>
        <v>0</v>
      </c>
      <c r="AR51" s="45">
        <f>('Total Revenues by County'!AR51/'Total Revenues by County'!AR$4)</f>
        <v>0</v>
      </c>
      <c r="AS51" s="45">
        <f>('Total Revenues by County'!AS51/'Total Revenues by County'!AS$4)</f>
        <v>0</v>
      </c>
      <c r="AT51" s="45">
        <f>('Total Revenues by County'!AT51/'Total Revenues by County'!AT$4)</f>
        <v>0</v>
      </c>
      <c r="AU51" s="45">
        <f>('Total Revenues by County'!AU51/'Total Revenues by County'!AU$4)</f>
        <v>0</v>
      </c>
      <c r="AV51" s="45">
        <f>('Total Revenues by County'!AV51/'Total Revenues by County'!AV$4)</f>
        <v>0</v>
      </c>
      <c r="AW51" s="45">
        <f>('Total Revenues by County'!AW51/'Total Revenues by County'!AW$4)</f>
        <v>0</v>
      </c>
      <c r="AX51" s="45">
        <f>('Total Revenues by County'!AX51/'Total Revenues by County'!AX$4)</f>
        <v>0</v>
      </c>
      <c r="AY51" s="45">
        <f>('Total Revenues by County'!AY51/'Total Revenues by County'!AY$4)</f>
        <v>0</v>
      </c>
      <c r="AZ51" s="45">
        <f>('Total Revenues by County'!AZ51/'Total Revenues by County'!AZ$4)</f>
        <v>0</v>
      </c>
      <c r="BA51" s="45">
        <f>('Total Revenues by County'!BA51/'Total Revenues by County'!BA$4)</f>
        <v>0</v>
      </c>
      <c r="BB51" s="45">
        <f>('Total Revenues by County'!BB51/'Total Revenues by County'!BB$4)</f>
        <v>0</v>
      </c>
      <c r="BC51" s="45">
        <f>('Total Revenues by County'!BC51/'Total Revenues by County'!BC$4)</f>
        <v>0</v>
      </c>
      <c r="BD51" s="45">
        <f>('Total Revenues by County'!BD51/'Total Revenues by County'!BD$4)</f>
        <v>0.13703886422189332</v>
      </c>
      <c r="BE51" s="45">
        <f>('Total Revenues by County'!BE51/'Total Revenues by County'!BE$4)</f>
        <v>0</v>
      </c>
      <c r="BF51" s="45">
        <f>('Total Revenues by County'!BF51/'Total Revenues by County'!BF$4)</f>
        <v>0</v>
      </c>
      <c r="BG51" s="45">
        <f>('Total Revenues by County'!BG51/'Total Revenues by County'!BG$4)</f>
        <v>0</v>
      </c>
      <c r="BH51" s="45">
        <f>('Total Revenues by County'!BH51/'Total Revenues by County'!BH$4)</f>
        <v>0</v>
      </c>
      <c r="BI51" s="45">
        <f>('Total Revenues by County'!BI51/'Total Revenues by County'!BI$4)</f>
        <v>0</v>
      </c>
      <c r="BJ51" s="45">
        <f>('Total Revenues by County'!BJ51/'Total Revenues by County'!BJ$4)</f>
        <v>0</v>
      </c>
      <c r="BK51" s="45">
        <f>('Total Revenues by County'!BK51/'Total Revenues by County'!BK$4)</f>
        <v>0</v>
      </c>
      <c r="BL51" s="45">
        <f>('Total Revenues by County'!BL51/'Total Revenues by County'!BL$4)</f>
        <v>0</v>
      </c>
      <c r="BM51" s="45">
        <f>('Total Revenues by County'!BM51/'Total Revenues by County'!BM$4)</f>
        <v>0</v>
      </c>
      <c r="BN51" s="45">
        <f>('Total Revenues by County'!BN51/'Total Revenues by County'!BN$4)</f>
        <v>0</v>
      </c>
      <c r="BO51" s="45">
        <f>('Total Revenues by County'!BO51/'Total Revenues by County'!BO$4)</f>
        <v>0</v>
      </c>
      <c r="BP51" s="45">
        <f>('Total Revenues by County'!BP51/'Total Revenues by County'!BP$4)</f>
        <v>0</v>
      </c>
      <c r="BQ51" s="14">
        <f>('Total Revenues by County'!BQ51/'Total Revenues by County'!BQ$4)</f>
        <v>0</v>
      </c>
    </row>
    <row r="52" spans="1:69" x14ac:dyDescent="0.25">
      <c r="A52" s="10"/>
      <c r="B52" s="11">
        <v>331.33</v>
      </c>
      <c r="C52" s="12" t="s">
        <v>48</v>
      </c>
      <c r="D52" s="45">
        <f>('Total Revenues by County'!D52/'Total Revenues by County'!D$4)</f>
        <v>0</v>
      </c>
      <c r="E52" s="45">
        <f>('Total Revenues by County'!E52/'Total Revenues by County'!E$4)</f>
        <v>0</v>
      </c>
      <c r="F52" s="45">
        <f>('Total Revenues by County'!F52/'Total Revenues by County'!F$4)</f>
        <v>0</v>
      </c>
      <c r="G52" s="45">
        <f>('Total Revenues by County'!G52/'Total Revenues by County'!G$4)</f>
        <v>0</v>
      </c>
      <c r="H52" s="45">
        <f>('Total Revenues by County'!H52/'Total Revenues by County'!H$4)</f>
        <v>0</v>
      </c>
      <c r="I52" s="45">
        <f>('Total Revenues by County'!I52/'Total Revenues by County'!I$4)</f>
        <v>0</v>
      </c>
      <c r="J52" s="45">
        <f>('Total Revenues by County'!J52/'Total Revenues by County'!J$4)</f>
        <v>0</v>
      </c>
      <c r="K52" s="45">
        <f>('Total Revenues by County'!K52/'Total Revenues by County'!K$4)</f>
        <v>0</v>
      </c>
      <c r="L52" s="45">
        <f>('Total Revenues by County'!L52/'Total Revenues by County'!L$4)</f>
        <v>0</v>
      </c>
      <c r="M52" s="45">
        <f>('Total Revenues by County'!M52/'Total Revenues by County'!M$4)</f>
        <v>0</v>
      </c>
      <c r="N52" s="45">
        <f>('Total Revenues by County'!N52/'Total Revenues by County'!N$4)</f>
        <v>0</v>
      </c>
      <c r="O52" s="45">
        <f>('Total Revenues by County'!O52/'Total Revenues by County'!O$4)</f>
        <v>0</v>
      </c>
      <c r="P52" s="45">
        <f>('Total Revenues by County'!P52/'Total Revenues by County'!P$4)</f>
        <v>0</v>
      </c>
      <c r="Q52" s="45">
        <f>('Total Revenues by County'!Q52/'Total Revenues by County'!Q$4)</f>
        <v>3.5175579800870447E-3</v>
      </c>
      <c r="R52" s="45">
        <f>('Total Revenues by County'!R52/'Total Revenues by County'!R$4)</f>
        <v>0</v>
      </c>
      <c r="S52" s="45">
        <f>('Total Revenues by County'!S52/'Total Revenues by County'!S$4)</f>
        <v>0</v>
      </c>
      <c r="T52" s="45">
        <f>('Total Revenues by County'!T52/'Total Revenues by County'!T$4)</f>
        <v>0</v>
      </c>
      <c r="U52" s="45">
        <f>('Total Revenues by County'!U52/'Total Revenues by County'!U$4)</f>
        <v>0</v>
      </c>
      <c r="V52" s="45">
        <f>('Total Revenues by County'!V52/'Total Revenues by County'!V$4)</f>
        <v>0</v>
      </c>
      <c r="W52" s="45">
        <f>('Total Revenues by County'!W52/'Total Revenues by County'!W$4)</f>
        <v>0</v>
      </c>
      <c r="X52" s="45">
        <f>('Total Revenues by County'!X52/'Total Revenues by County'!X$4)</f>
        <v>0</v>
      </c>
      <c r="Y52" s="45">
        <f>('Total Revenues by County'!Y52/'Total Revenues by County'!Y$4)</f>
        <v>0</v>
      </c>
      <c r="Z52" s="45">
        <f>('Total Revenues by County'!Z52/'Total Revenues by County'!Z$4)</f>
        <v>0</v>
      </c>
      <c r="AA52" s="45">
        <f>('Total Revenues by County'!AA52/'Total Revenues by County'!AA$4)</f>
        <v>0</v>
      </c>
      <c r="AB52" s="45">
        <f>('Total Revenues by County'!AB52/'Total Revenues by County'!AB$4)</f>
        <v>0</v>
      </c>
      <c r="AC52" s="45">
        <f>('Total Revenues by County'!AC52/'Total Revenues by County'!AC$4)</f>
        <v>0</v>
      </c>
      <c r="AD52" s="45">
        <f>('Total Revenues by County'!AD52/'Total Revenues by County'!AD$4)</f>
        <v>0</v>
      </c>
      <c r="AE52" s="45">
        <f>('Total Revenues by County'!AE52/'Total Revenues by County'!AE$4)</f>
        <v>0</v>
      </c>
      <c r="AF52" s="45">
        <f>('Total Revenues by County'!AF52/'Total Revenues by County'!AF$4)</f>
        <v>0</v>
      </c>
      <c r="AG52" s="45">
        <f>('Total Revenues by County'!AG52/'Total Revenues by County'!AG$4)</f>
        <v>0</v>
      </c>
      <c r="AH52" s="45">
        <f>('Total Revenues by County'!AH52/'Total Revenues by County'!AH$4)</f>
        <v>0</v>
      </c>
      <c r="AI52" s="45">
        <f>('Total Revenues by County'!AI52/'Total Revenues by County'!AI$4)</f>
        <v>0</v>
      </c>
      <c r="AJ52" s="45">
        <f>('Total Revenues by County'!AJ52/'Total Revenues by County'!AJ$4)</f>
        <v>0</v>
      </c>
      <c r="AK52" s="45">
        <f>('Total Revenues by County'!AK52/'Total Revenues by County'!AK$4)</f>
        <v>0</v>
      </c>
      <c r="AL52" s="45">
        <f>('Total Revenues by County'!AL52/'Total Revenues by County'!AL$4)</f>
        <v>0</v>
      </c>
      <c r="AM52" s="45">
        <f>('Total Revenues by County'!AM52/'Total Revenues by County'!AM$4)</f>
        <v>0</v>
      </c>
      <c r="AN52" s="45">
        <f>('Total Revenues by County'!AN52/'Total Revenues by County'!AN$4)</f>
        <v>0</v>
      </c>
      <c r="AO52" s="45">
        <f>('Total Revenues by County'!AO52/'Total Revenues by County'!AO$4)</f>
        <v>0</v>
      </c>
      <c r="AP52" s="45">
        <f>('Total Revenues by County'!AP52/'Total Revenues by County'!AP$4)</f>
        <v>0</v>
      </c>
      <c r="AQ52" s="45">
        <f>('Total Revenues by County'!AQ52/'Total Revenues by County'!AQ$4)</f>
        <v>0</v>
      </c>
      <c r="AR52" s="45">
        <f>('Total Revenues by County'!AR52/'Total Revenues by County'!AR$4)</f>
        <v>0</v>
      </c>
      <c r="AS52" s="45">
        <f>('Total Revenues by County'!AS52/'Total Revenues by County'!AS$4)</f>
        <v>0</v>
      </c>
      <c r="AT52" s="45">
        <f>('Total Revenues by County'!AT52/'Total Revenues by County'!AT$4)</f>
        <v>0</v>
      </c>
      <c r="AU52" s="45">
        <f>('Total Revenues by County'!AU52/'Total Revenues by County'!AU$4)</f>
        <v>0</v>
      </c>
      <c r="AV52" s="45">
        <f>('Total Revenues by County'!AV52/'Total Revenues by County'!AV$4)</f>
        <v>0</v>
      </c>
      <c r="AW52" s="45">
        <f>('Total Revenues by County'!AW52/'Total Revenues by County'!AW$4)</f>
        <v>0</v>
      </c>
      <c r="AX52" s="45">
        <f>('Total Revenues by County'!AX52/'Total Revenues by County'!AX$4)</f>
        <v>0</v>
      </c>
      <c r="AY52" s="45">
        <f>('Total Revenues by County'!AY52/'Total Revenues by County'!AY$4)</f>
        <v>0</v>
      </c>
      <c r="AZ52" s="45">
        <f>('Total Revenues by County'!AZ52/'Total Revenues by County'!AZ$4)</f>
        <v>0</v>
      </c>
      <c r="BA52" s="45">
        <f>('Total Revenues by County'!BA52/'Total Revenues by County'!BA$4)</f>
        <v>0</v>
      </c>
      <c r="BB52" s="45">
        <f>('Total Revenues by County'!BB52/'Total Revenues by County'!BB$4)</f>
        <v>0</v>
      </c>
      <c r="BC52" s="45">
        <f>('Total Revenues by County'!BC52/'Total Revenues by County'!BC$4)</f>
        <v>0</v>
      </c>
      <c r="BD52" s="45">
        <f>('Total Revenues by County'!BD52/'Total Revenues by County'!BD$4)</f>
        <v>0</v>
      </c>
      <c r="BE52" s="45">
        <f>('Total Revenues by County'!BE52/'Total Revenues by County'!BE$4)</f>
        <v>0</v>
      </c>
      <c r="BF52" s="45">
        <f>('Total Revenues by County'!BF52/'Total Revenues by County'!BF$4)</f>
        <v>0</v>
      </c>
      <c r="BG52" s="45">
        <f>('Total Revenues by County'!BG52/'Total Revenues by County'!BG$4)</f>
        <v>0</v>
      </c>
      <c r="BH52" s="45">
        <f>('Total Revenues by County'!BH52/'Total Revenues by County'!BH$4)</f>
        <v>0</v>
      </c>
      <c r="BI52" s="45">
        <f>('Total Revenues by County'!BI52/'Total Revenues by County'!BI$4)</f>
        <v>0</v>
      </c>
      <c r="BJ52" s="45">
        <f>('Total Revenues by County'!BJ52/'Total Revenues by County'!BJ$4)</f>
        <v>0</v>
      </c>
      <c r="BK52" s="45">
        <f>('Total Revenues by County'!BK52/'Total Revenues by County'!BK$4)</f>
        <v>0</v>
      </c>
      <c r="BL52" s="45">
        <f>('Total Revenues by County'!BL52/'Total Revenues by County'!BL$4)</f>
        <v>0</v>
      </c>
      <c r="BM52" s="45">
        <f>('Total Revenues by County'!BM52/'Total Revenues by County'!BM$4)</f>
        <v>0</v>
      </c>
      <c r="BN52" s="45">
        <f>('Total Revenues by County'!BN52/'Total Revenues by County'!BN$4)</f>
        <v>0</v>
      </c>
      <c r="BO52" s="45">
        <f>('Total Revenues by County'!BO52/'Total Revenues by County'!BO$4)</f>
        <v>0</v>
      </c>
      <c r="BP52" s="45">
        <f>('Total Revenues by County'!BP52/'Total Revenues by County'!BP$4)</f>
        <v>0</v>
      </c>
      <c r="BQ52" s="14">
        <f>('Total Revenues by County'!BQ52/'Total Revenues by County'!BQ$4)</f>
        <v>0</v>
      </c>
    </row>
    <row r="53" spans="1:69" x14ac:dyDescent="0.25">
      <c r="A53" s="10"/>
      <c r="B53" s="11">
        <v>331.34</v>
      </c>
      <c r="C53" s="12" t="s">
        <v>49</v>
      </c>
      <c r="D53" s="45">
        <f>('Total Revenues by County'!D53/'Total Revenues by County'!D$4)</f>
        <v>0</v>
      </c>
      <c r="E53" s="45">
        <f>('Total Revenues by County'!E53/'Total Revenues by County'!E$4)</f>
        <v>0</v>
      </c>
      <c r="F53" s="45">
        <f>('Total Revenues by County'!F53/'Total Revenues by County'!F$4)</f>
        <v>0</v>
      </c>
      <c r="G53" s="45">
        <f>('Total Revenues by County'!G53/'Total Revenues by County'!G$4)</f>
        <v>0</v>
      </c>
      <c r="H53" s="45">
        <f>('Total Revenues by County'!H53/'Total Revenues by County'!H$4)</f>
        <v>0</v>
      </c>
      <c r="I53" s="45">
        <f>('Total Revenues by County'!I53/'Total Revenues by County'!I$4)</f>
        <v>0</v>
      </c>
      <c r="J53" s="45">
        <f>('Total Revenues by County'!J53/'Total Revenues by County'!J$4)</f>
        <v>0</v>
      </c>
      <c r="K53" s="45">
        <f>('Total Revenues by County'!K53/'Total Revenues by County'!K$4)</f>
        <v>0</v>
      </c>
      <c r="L53" s="45">
        <f>('Total Revenues by County'!L53/'Total Revenues by County'!L$4)</f>
        <v>0</v>
      </c>
      <c r="M53" s="45">
        <f>('Total Revenues by County'!M53/'Total Revenues by County'!M$4)</f>
        <v>0</v>
      </c>
      <c r="N53" s="45">
        <f>('Total Revenues by County'!N53/'Total Revenues by County'!N$4)</f>
        <v>0</v>
      </c>
      <c r="O53" s="45">
        <f>('Total Revenues by County'!O53/'Total Revenues by County'!O$4)</f>
        <v>0</v>
      </c>
      <c r="P53" s="45">
        <f>('Total Revenues by County'!P53/'Total Revenues by County'!P$4)</f>
        <v>0</v>
      </c>
      <c r="Q53" s="45">
        <f>('Total Revenues by County'!Q53/'Total Revenues by County'!Q$4)</f>
        <v>0</v>
      </c>
      <c r="R53" s="45">
        <f>('Total Revenues by County'!R53/'Total Revenues by County'!R$4)</f>
        <v>0</v>
      </c>
      <c r="S53" s="45">
        <f>('Total Revenues by County'!S53/'Total Revenues by County'!S$4)</f>
        <v>0</v>
      </c>
      <c r="T53" s="45">
        <f>('Total Revenues by County'!T53/'Total Revenues by County'!T$4)</f>
        <v>0</v>
      </c>
      <c r="U53" s="45">
        <f>('Total Revenues by County'!U53/'Total Revenues by County'!U$4)</f>
        <v>0</v>
      </c>
      <c r="V53" s="45">
        <f>('Total Revenues by County'!V53/'Total Revenues by County'!V$4)</f>
        <v>0</v>
      </c>
      <c r="W53" s="45">
        <f>('Total Revenues by County'!W53/'Total Revenues by County'!W$4)</f>
        <v>0</v>
      </c>
      <c r="X53" s="45">
        <f>('Total Revenues by County'!X53/'Total Revenues by County'!X$4)</f>
        <v>0</v>
      </c>
      <c r="Y53" s="45">
        <f>('Total Revenues by County'!Y53/'Total Revenues by County'!Y$4)</f>
        <v>0</v>
      </c>
      <c r="Z53" s="45">
        <f>('Total Revenues by County'!Z53/'Total Revenues by County'!Z$4)</f>
        <v>0</v>
      </c>
      <c r="AA53" s="45">
        <f>('Total Revenues by County'!AA53/'Total Revenues by County'!AA$4)</f>
        <v>0</v>
      </c>
      <c r="AB53" s="45">
        <f>('Total Revenues by County'!AB53/'Total Revenues by County'!AB$4)</f>
        <v>0</v>
      </c>
      <c r="AC53" s="45">
        <f>('Total Revenues by County'!AC53/'Total Revenues by County'!AC$4)</f>
        <v>0</v>
      </c>
      <c r="AD53" s="45">
        <f>('Total Revenues by County'!AD53/'Total Revenues by County'!AD$4)</f>
        <v>0</v>
      </c>
      <c r="AE53" s="45">
        <f>('Total Revenues by County'!AE53/'Total Revenues by County'!AE$4)</f>
        <v>0</v>
      </c>
      <c r="AF53" s="45">
        <f>('Total Revenues by County'!AF53/'Total Revenues by County'!AF$4)</f>
        <v>0</v>
      </c>
      <c r="AG53" s="45">
        <f>('Total Revenues by County'!AG53/'Total Revenues by County'!AG$4)</f>
        <v>0</v>
      </c>
      <c r="AH53" s="45">
        <f>('Total Revenues by County'!AH53/'Total Revenues by County'!AH$4)</f>
        <v>0</v>
      </c>
      <c r="AI53" s="45">
        <f>('Total Revenues by County'!AI53/'Total Revenues by County'!AI$4)</f>
        <v>0</v>
      </c>
      <c r="AJ53" s="45">
        <f>('Total Revenues by County'!AJ53/'Total Revenues by County'!AJ$4)</f>
        <v>0</v>
      </c>
      <c r="AK53" s="45">
        <f>('Total Revenues by County'!AK53/'Total Revenues by County'!AK$4)</f>
        <v>0</v>
      </c>
      <c r="AL53" s="45">
        <f>('Total Revenues by County'!AL53/'Total Revenues by County'!AL$4)</f>
        <v>0</v>
      </c>
      <c r="AM53" s="45">
        <f>('Total Revenues by County'!AM53/'Total Revenues by County'!AM$4)</f>
        <v>0</v>
      </c>
      <c r="AN53" s="45">
        <f>('Total Revenues by County'!AN53/'Total Revenues by County'!AN$4)</f>
        <v>0</v>
      </c>
      <c r="AO53" s="45">
        <f>('Total Revenues by County'!AO53/'Total Revenues by County'!AO$4)</f>
        <v>0</v>
      </c>
      <c r="AP53" s="45">
        <f>('Total Revenues by County'!AP53/'Total Revenues by County'!AP$4)</f>
        <v>0</v>
      </c>
      <c r="AQ53" s="45">
        <f>('Total Revenues by County'!AQ53/'Total Revenues by County'!AQ$4)</f>
        <v>0</v>
      </c>
      <c r="AR53" s="45">
        <f>('Total Revenues by County'!AR53/'Total Revenues by County'!AR$4)</f>
        <v>0</v>
      </c>
      <c r="AS53" s="45">
        <f>('Total Revenues by County'!AS53/'Total Revenues by County'!AS$4)</f>
        <v>0</v>
      </c>
      <c r="AT53" s="45">
        <f>('Total Revenues by County'!AT53/'Total Revenues by County'!AT$4)</f>
        <v>0</v>
      </c>
      <c r="AU53" s="45">
        <f>('Total Revenues by County'!AU53/'Total Revenues by County'!AU$4)</f>
        <v>0</v>
      </c>
      <c r="AV53" s="45">
        <f>('Total Revenues by County'!AV53/'Total Revenues by County'!AV$4)</f>
        <v>0</v>
      </c>
      <c r="AW53" s="45">
        <f>('Total Revenues by County'!AW53/'Total Revenues by County'!AW$4)</f>
        <v>0</v>
      </c>
      <c r="AX53" s="45">
        <f>('Total Revenues by County'!AX53/'Total Revenues by County'!AX$4)</f>
        <v>0</v>
      </c>
      <c r="AY53" s="45">
        <f>('Total Revenues by County'!AY53/'Total Revenues by County'!AY$4)</f>
        <v>0</v>
      </c>
      <c r="AZ53" s="45">
        <f>('Total Revenues by County'!AZ53/'Total Revenues by County'!AZ$4)</f>
        <v>0</v>
      </c>
      <c r="BA53" s="45">
        <f>('Total Revenues by County'!BA53/'Total Revenues by County'!BA$4)</f>
        <v>0</v>
      </c>
      <c r="BB53" s="45">
        <f>('Total Revenues by County'!BB53/'Total Revenues by County'!BB$4)</f>
        <v>0</v>
      </c>
      <c r="BC53" s="45">
        <f>('Total Revenues by County'!BC53/'Total Revenues by County'!BC$4)</f>
        <v>0</v>
      </c>
      <c r="BD53" s="45">
        <f>('Total Revenues by County'!BD53/'Total Revenues by County'!BD$4)</f>
        <v>1.24580661075481</v>
      </c>
      <c r="BE53" s="45">
        <f>('Total Revenues by County'!BE53/'Total Revenues by County'!BE$4)</f>
        <v>0</v>
      </c>
      <c r="BF53" s="45">
        <f>('Total Revenues by County'!BF53/'Total Revenues by County'!BF$4)</f>
        <v>0</v>
      </c>
      <c r="BG53" s="45">
        <f>('Total Revenues by County'!BG53/'Total Revenues by County'!BG$4)</f>
        <v>0</v>
      </c>
      <c r="BH53" s="45">
        <f>('Total Revenues by County'!BH53/'Total Revenues by County'!BH$4)</f>
        <v>0</v>
      </c>
      <c r="BI53" s="45">
        <f>('Total Revenues by County'!BI53/'Total Revenues by County'!BI$4)</f>
        <v>0</v>
      </c>
      <c r="BJ53" s="45">
        <f>('Total Revenues by County'!BJ53/'Total Revenues by County'!BJ$4)</f>
        <v>0</v>
      </c>
      <c r="BK53" s="45">
        <f>('Total Revenues by County'!BK53/'Total Revenues by County'!BK$4)</f>
        <v>0</v>
      </c>
      <c r="BL53" s="45">
        <f>('Total Revenues by County'!BL53/'Total Revenues by County'!BL$4)</f>
        <v>0</v>
      </c>
      <c r="BM53" s="45">
        <f>('Total Revenues by County'!BM53/'Total Revenues by County'!BM$4)</f>
        <v>0</v>
      </c>
      <c r="BN53" s="45">
        <f>('Total Revenues by County'!BN53/'Total Revenues by County'!BN$4)</f>
        <v>0</v>
      </c>
      <c r="BO53" s="45">
        <f>('Total Revenues by County'!BO53/'Total Revenues by County'!BO$4)</f>
        <v>0</v>
      </c>
      <c r="BP53" s="45">
        <f>('Total Revenues by County'!BP53/'Total Revenues by County'!BP$4)</f>
        <v>0</v>
      </c>
      <c r="BQ53" s="14">
        <f>('Total Revenues by County'!BQ53/'Total Revenues by County'!BQ$4)</f>
        <v>0</v>
      </c>
    </row>
    <row r="54" spans="1:69" x14ac:dyDescent="0.25">
      <c r="A54" s="10"/>
      <c r="B54" s="11">
        <v>331.35</v>
      </c>
      <c r="C54" s="12" t="s">
        <v>50</v>
      </c>
      <c r="D54" s="45">
        <f>('Total Revenues by County'!D54/'Total Revenues by County'!D$4)</f>
        <v>0</v>
      </c>
      <c r="E54" s="45">
        <f>('Total Revenues by County'!E54/'Total Revenues by County'!E$4)</f>
        <v>0</v>
      </c>
      <c r="F54" s="45">
        <f>('Total Revenues by County'!F54/'Total Revenues by County'!F$4)</f>
        <v>0</v>
      </c>
      <c r="G54" s="45">
        <f>('Total Revenues by County'!G54/'Total Revenues by County'!G$4)</f>
        <v>0</v>
      </c>
      <c r="H54" s="45">
        <f>('Total Revenues by County'!H54/'Total Revenues by County'!H$4)</f>
        <v>0</v>
      </c>
      <c r="I54" s="45">
        <f>('Total Revenues by County'!I54/'Total Revenues by County'!I$4)</f>
        <v>0</v>
      </c>
      <c r="J54" s="45">
        <f>('Total Revenues by County'!J54/'Total Revenues by County'!J$4)</f>
        <v>0</v>
      </c>
      <c r="K54" s="45">
        <f>('Total Revenues by County'!K54/'Total Revenues by County'!K$4)</f>
        <v>0</v>
      </c>
      <c r="L54" s="45">
        <f>('Total Revenues by County'!L54/'Total Revenues by County'!L$4)</f>
        <v>0</v>
      </c>
      <c r="M54" s="45">
        <f>('Total Revenues by County'!M54/'Total Revenues by County'!M$4)</f>
        <v>0</v>
      </c>
      <c r="N54" s="45">
        <f>('Total Revenues by County'!N54/'Total Revenues by County'!N$4)</f>
        <v>0</v>
      </c>
      <c r="O54" s="45">
        <f>('Total Revenues by County'!O54/'Total Revenues by County'!O$4)</f>
        <v>0</v>
      </c>
      <c r="P54" s="45">
        <f>('Total Revenues by County'!P54/'Total Revenues by County'!P$4)</f>
        <v>0</v>
      </c>
      <c r="Q54" s="45">
        <f>('Total Revenues by County'!Q54/'Total Revenues by County'!Q$4)</f>
        <v>0</v>
      </c>
      <c r="R54" s="45">
        <f>('Total Revenues by County'!R54/'Total Revenues by County'!R$4)</f>
        <v>0</v>
      </c>
      <c r="S54" s="45">
        <f>('Total Revenues by County'!S54/'Total Revenues by County'!S$4)</f>
        <v>0</v>
      </c>
      <c r="T54" s="45">
        <f>('Total Revenues by County'!T54/'Total Revenues by County'!T$4)</f>
        <v>0</v>
      </c>
      <c r="U54" s="45">
        <f>('Total Revenues by County'!U54/'Total Revenues by County'!U$4)</f>
        <v>0</v>
      </c>
      <c r="V54" s="45">
        <f>('Total Revenues by County'!V54/'Total Revenues by County'!V$4)</f>
        <v>0</v>
      </c>
      <c r="W54" s="45">
        <f>('Total Revenues by County'!W54/'Total Revenues by County'!W$4)</f>
        <v>0</v>
      </c>
      <c r="X54" s="45">
        <f>('Total Revenues by County'!X54/'Total Revenues by County'!X$4)</f>
        <v>0</v>
      </c>
      <c r="Y54" s="45">
        <f>('Total Revenues by County'!Y54/'Total Revenues by County'!Y$4)</f>
        <v>0</v>
      </c>
      <c r="Z54" s="45">
        <f>('Total Revenues by County'!Z54/'Total Revenues by County'!Z$4)</f>
        <v>0</v>
      </c>
      <c r="AA54" s="45">
        <f>('Total Revenues by County'!AA54/'Total Revenues by County'!AA$4)</f>
        <v>0</v>
      </c>
      <c r="AB54" s="45">
        <f>('Total Revenues by County'!AB54/'Total Revenues by County'!AB$4)</f>
        <v>0</v>
      </c>
      <c r="AC54" s="45">
        <f>('Total Revenues by County'!AC54/'Total Revenues by County'!AC$4)</f>
        <v>0</v>
      </c>
      <c r="AD54" s="45">
        <f>('Total Revenues by County'!AD54/'Total Revenues by County'!AD$4)</f>
        <v>0</v>
      </c>
      <c r="AE54" s="45">
        <f>('Total Revenues by County'!AE54/'Total Revenues by County'!AE$4)</f>
        <v>0</v>
      </c>
      <c r="AF54" s="45">
        <f>('Total Revenues by County'!AF54/'Total Revenues by County'!AF$4)</f>
        <v>0</v>
      </c>
      <c r="AG54" s="45">
        <f>('Total Revenues by County'!AG54/'Total Revenues by County'!AG$4)</f>
        <v>0</v>
      </c>
      <c r="AH54" s="45">
        <f>('Total Revenues by County'!AH54/'Total Revenues by County'!AH$4)</f>
        <v>0</v>
      </c>
      <c r="AI54" s="45">
        <f>('Total Revenues by County'!AI54/'Total Revenues by County'!AI$4)</f>
        <v>0</v>
      </c>
      <c r="AJ54" s="45">
        <f>('Total Revenues by County'!AJ54/'Total Revenues by County'!AJ$4)</f>
        <v>0</v>
      </c>
      <c r="AK54" s="45">
        <f>('Total Revenues by County'!AK54/'Total Revenues by County'!AK$4)</f>
        <v>0</v>
      </c>
      <c r="AL54" s="45">
        <f>('Total Revenues by County'!AL54/'Total Revenues by County'!AL$4)</f>
        <v>0</v>
      </c>
      <c r="AM54" s="45">
        <f>('Total Revenues by County'!AM54/'Total Revenues by County'!AM$4)</f>
        <v>0</v>
      </c>
      <c r="AN54" s="45">
        <f>('Total Revenues by County'!AN54/'Total Revenues by County'!AN$4)</f>
        <v>0</v>
      </c>
      <c r="AO54" s="45">
        <f>('Total Revenues by County'!AO54/'Total Revenues by County'!AO$4)</f>
        <v>0</v>
      </c>
      <c r="AP54" s="45">
        <f>('Total Revenues by County'!AP54/'Total Revenues by County'!AP$4)</f>
        <v>0</v>
      </c>
      <c r="AQ54" s="45">
        <f>('Total Revenues by County'!AQ54/'Total Revenues by County'!AQ$4)</f>
        <v>0</v>
      </c>
      <c r="AR54" s="45">
        <f>('Total Revenues by County'!AR54/'Total Revenues by County'!AR$4)</f>
        <v>0</v>
      </c>
      <c r="AS54" s="45">
        <f>('Total Revenues by County'!AS54/'Total Revenues by County'!AS$4)</f>
        <v>0</v>
      </c>
      <c r="AT54" s="45">
        <f>('Total Revenues by County'!AT54/'Total Revenues by County'!AT$4)</f>
        <v>0</v>
      </c>
      <c r="AU54" s="45">
        <f>('Total Revenues by County'!AU54/'Total Revenues by County'!AU$4)</f>
        <v>0</v>
      </c>
      <c r="AV54" s="45">
        <f>('Total Revenues by County'!AV54/'Total Revenues by County'!AV$4)</f>
        <v>0</v>
      </c>
      <c r="AW54" s="45">
        <f>('Total Revenues by County'!AW54/'Total Revenues by County'!AW$4)</f>
        <v>0</v>
      </c>
      <c r="AX54" s="45">
        <f>('Total Revenues by County'!AX54/'Total Revenues by County'!AX$4)</f>
        <v>0</v>
      </c>
      <c r="AY54" s="45">
        <f>('Total Revenues by County'!AY54/'Total Revenues by County'!AY$4)</f>
        <v>0</v>
      </c>
      <c r="AZ54" s="45">
        <f>('Total Revenues by County'!AZ54/'Total Revenues by County'!AZ$4)</f>
        <v>0</v>
      </c>
      <c r="BA54" s="45">
        <f>('Total Revenues by County'!BA54/'Total Revenues by County'!BA$4)</f>
        <v>0</v>
      </c>
      <c r="BB54" s="45">
        <f>('Total Revenues by County'!BB54/'Total Revenues by County'!BB$4)</f>
        <v>0</v>
      </c>
      <c r="BC54" s="45">
        <f>('Total Revenues by County'!BC54/'Total Revenues by County'!BC$4)</f>
        <v>0</v>
      </c>
      <c r="BD54" s="45">
        <f>('Total Revenues by County'!BD54/'Total Revenues by County'!BD$4)</f>
        <v>0</v>
      </c>
      <c r="BE54" s="45">
        <f>('Total Revenues by County'!BE54/'Total Revenues by County'!BE$4)</f>
        <v>0</v>
      </c>
      <c r="BF54" s="45">
        <f>('Total Revenues by County'!BF54/'Total Revenues by County'!BF$4)</f>
        <v>0</v>
      </c>
      <c r="BG54" s="45">
        <f>('Total Revenues by County'!BG54/'Total Revenues by County'!BG$4)</f>
        <v>0</v>
      </c>
      <c r="BH54" s="45">
        <f>('Total Revenues by County'!BH54/'Total Revenues by County'!BH$4)</f>
        <v>0</v>
      </c>
      <c r="BI54" s="45">
        <f>('Total Revenues by County'!BI54/'Total Revenues by County'!BI$4)</f>
        <v>0</v>
      </c>
      <c r="BJ54" s="45">
        <f>('Total Revenues by County'!BJ54/'Total Revenues by County'!BJ$4)</f>
        <v>0</v>
      </c>
      <c r="BK54" s="45">
        <f>('Total Revenues by County'!BK54/'Total Revenues by County'!BK$4)</f>
        <v>0</v>
      </c>
      <c r="BL54" s="45">
        <f>('Total Revenues by County'!BL54/'Total Revenues by County'!BL$4)</f>
        <v>0</v>
      </c>
      <c r="BM54" s="45">
        <f>('Total Revenues by County'!BM54/'Total Revenues by County'!BM$4)</f>
        <v>0</v>
      </c>
      <c r="BN54" s="45">
        <f>('Total Revenues by County'!BN54/'Total Revenues by County'!BN$4)</f>
        <v>0</v>
      </c>
      <c r="BO54" s="45">
        <f>('Total Revenues by County'!BO54/'Total Revenues by County'!BO$4)</f>
        <v>2.3913414981486758</v>
      </c>
      <c r="BP54" s="45">
        <f>('Total Revenues by County'!BP54/'Total Revenues by County'!BP$4)</f>
        <v>0</v>
      </c>
      <c r="BQ54" s="14">
        <f>('Total Revenues by County'!BQ54/'Total Revenues by County'!BQ$4)</f>
        <v>0</v>
      </c>
    </row>
    <row r="55" spans="1:69" x14ac:dyDescent="0.25">
      <c r="A55" s="10"/>
      <c r="B55" s="11">
        <v>331.39</v>
      </c>
      <c r="C55" s="12" t="s">
        <v>51</v>
      </c>
      <c r="D55" s="45">
        <f>('Total Revenues by County'!D55/'Total Revenues by County'!D$4)</f>
        <v>3.1770545627124974E-2</v>
      </c>
      <c r="E55" s="45">
        <f>('Total Revenues by County'!E55/'Total Revenues by County'!E$4)</f>
        <v>0</v>
      </c>
      <c r="F55" s="45">
        <f>('Total Revenues by County'!F55/'Total Revenues by County'!F$4)</f>
        <v>0.74565380419961824</v>
      </c>
      <c r="G55" s="45">
        <f>('Total Revenues by County'!G55/'Total Revenues by County'!G$4)</f>
        <v>0</v>
      </c>
      <c r="H55" s="45">
        <f>('Total Revenues by County'!H55/'Total Revenues by County'!H$4)</f>
        <v>0.34473448768629628</v>
      </c>
      <c r="I55" s="45">
        <f>('Total Revenues by County'!I55/'Total Revenues by County'!I$4)</f>
        <v>0.55863722713186692</v>
      </c>
      <c r="J55" s="45">
        <f>('Total Revenues by County'!J55/'Total Revenues by County'!J$4)</f>
        <v>0</v>
      </c>
      <c r="K55" s="45">
        <f>('Total Revenues by County'!K55/'Total Revenues by County'!K$4)</f>
        <v>3.238486359636257E-3</v>
      </c>
      <c r="L55" s="45">
        <f>('Total Revenues by County'!L55/'Total Revenues by County'!L$4)</f>
        <v>0</v>
      </c>
      <c r="M55" s="45">
        <f>('Total Revenues by County'!M55/'Total Revenues by County'!M$4)</f>
        <v>0</v>
      </c>
      <c r="N55" s="45">
        <f>('Total Revenues by County'!N55/'Total Revenues by County'!N$4)</f>
        <v>0.46830971839109997</v>
      </c>
      <c r="O55" s="45">
        <f>('Total Revenues by County'!O55/'Total Revenues by County'!O$4)</f>
        <v>0</v>
      </c>
      <c r="P55" s="45">
        <f>('Total Revenues by County'!P55/'Total Revenues by County'!P$4)</f>
        <v>0</v>
      </c>
      <c r="Q55" s="45">
        <f>('Total Revenues by County'!Q55/'Total Revenues by County'!Q$4)</f>
        <v>0</v>
      </c>
      <c r="R55" s="45">
        <f>('Total Revenues by County'!R55/'Total Revenues by County'!R$4)</f>
        <v>2.1646138857883902E-3</v>
      </c>
      <c r="S55" s="45">
        <f>('Total Revenues by County'!S55/'Total Revenues by County'!S$4)</f>
        <v>2.8336679761385128</v>
      </c>
      <c r="T55" s="45">
        <f>('Total Revenues by County'!T55/'Total Revenues by County'!T$4)</f>
        <v>6.682443773078214</v>
      </c>
      <c r="U55" s="45">
        <f>('Total Revenues by County'!U55/'Total Revenues by County'!U$4)</f>
        <v>0</v>
      </c>
      <c r="V55" s="45">
        <f>('Total Revenues by County'!V55/'Total Revenues by County'!V$4)</f>
        <v>5.395833333333333</v>
      </c>
      <c r="W55" s="45">
        <f>('Total Revenues by County'!W55/'Total Revenues by County'!W$4)</f>
        <v>0</v>
      </c>
      <c r="X55" s="45">
        <f>('Total Revenues by County'!X55/'Total Revenues by County'!X$4)</f>
        <v>8.7910151551599718</v>
      </c>
      <c r="Y55" s="45">
        <f>('Total Revenues by County'!Y55/'Total Revenues by County'!Y$4)</f>
        <v>0</v>
      </c>
      <c r="Z55" s="45">
        <f>('Total Revenues by County'!Z55/'Total Revenues by County'!Z$4)</f>
        <v>0</v>
      </c>
      <c r="AA55" s="45">
        <f>('Total Revenues by County'!AA55/'Total Revenues by County'!AA$4)</f>
        <v>0</v>
      </c>
      <c r="AB55" s="45">
        <f>('Total Revenues by County'!AB55/'Total Revenues by County'!AB$4)</f>
        <v>0</v>
      </c>
      <c r="AC55" s="45">
        <f>('Total Revenues by County'!AC55/'Total Revenues by County'!AC$4)</f>
        <v>0</v>
      </c>
      <c r="AD55" s="45">
        <f>('Total Revenues by County'!AD55/'Total Revenues by County'!AD$4)</f>
        <v>1.3204250157266759</v>
      </c>
      <c r="AE55" s="45">
        <f>('Total Revenues by County'!AE55/'Total Revenues by County'!AE$4)</f>
        <v>0</v>
      </c>
      <c r="AF55" s="45">
        <f>('Total Revenues by County'!AF55/'Total Revenues by County'!AF$4)</f>
        <v>4.563007991257428</v>
      </c>
      <c r="AG55" s="45">
        <f>('Total Revenues by County'!AG55/'Total Revenues by County'!AG$4)</f>
        <v>70.190823319098229</v>
      </c>
      <c r="AH55" s="45">
        <f>('Total Revenues by County'!AH55/'Total Revenues by County'!AH$4)</f>
        <v>0</v>
      </c>
      <c r="AI55" s="45">
        <f>('Total Revenues by County'!AI55/'Total Revenues by County'!AI$4)</f>
        <v>0</v>
      </c>
      <c r="AJ55" s="45">
        <f>('Total Revenues by County'!AJ55/'Total Revenues by County'!AJ$4)</f>
        <v>0</v>
      </c>
      <c r="AK55" s="45">
        <f>('Total Revenues by County'!AK55/'Total Revenues by County'!AK$4)</f>
        <v>9.7422778121459609E-4</v>
      </c>
      <c r="AL55" s="45">
        <f>('Total Revenues by County'!AL55/'Total Revenues by County'!AL$4)</f>
        <v>0</v>
      </c>
      <c r="AM55" s="45">
        <f>('Total Revenues by County'!AM55/'Total Revenues by County'!AM$4)</f>
        <v>0</v>
      </c>
      <c r="AN55" s="45">
        <f>('Total Revenues by County'!AN55/'Total Revenues by County'!AN$4)</f>
        <v>0</v>
      </c>
      <c r="AO55" s="45">
        <f>('Total Revenues by County'!AO55/'Total Revenues by County'!AO$4)</f>
        <v>0</v>
      </c>
      <c r="AP55" s="45">
        <f>('Total Revenues by County'!AP55/'Total Revenues by County'!AP$4)</f>
        <v>0.41947364447091789</v>
      </c>
      <c r="AQ55" s="45">
        <f>('Total Revenues by County'!AQ55/'Total Revenues by County'!AQ$4)</f>
        <v>0</v>
      </c>
      <c r="AR55" s="45">
        <f>('Total Revenues by County'!AR55/'Total Revenues by County'!AR$4)</f>
        <v>1.9156160933253794</v>
      </c>
      <c r="AS55" s="45">
        <f>('Total Revenues by County'!AS55/'Total Revenues by County'!AS$4)</f>
        <v>0.5262152537364938</v>
      </c>
      <c r="AT55" s="45">
        <f>('Total Revenues by County'!AT55/'Total Revenues by County'!AT$4)</f>
        <v>0</v>
      </c>
      <c r="AU55" s="45">
        <f>('Total Revenues by County'!AU55/'Total Revenues by County'!AU$4)</f>
        <v>0</v>
      </c>
      <c r="AV55" s="45">
        <f>('Total Revenues by County'!AV55/'Total Revenues by County'!AV$4)</f>
        <v>1.4286847220422445</v>
      </c>
      <c r="AW55" s="45">
        <f>('Total Revenues by County'!AW55/'Total Revenues by County'!AW$4)</f>
        <v>13.00901828162525</v>
      </c>
      <c r="AX55" s="45">
        <f>('Total Revenues by County'!AX55/'Total Revenues by County'!AX$4)</f>
        <v>0.32659031995795024</v>
      </c>
      <c r="AY55" s="45">
        <f>('Total Revenues by County'!AY55/'Total Revenues by County'!AY$4)</f>
        <v>0.27591045090472088</v>
      </c>
      <c r="AZ55" s="45">
        <f>('Total Revenues by County'!AZ55/'Total Revenues by County'!AZ$4)</f>
        <v>1.8582581098063504</v>
      </c>
      <c r="BA55" s="45">
        <f>('Total Revenues by County'!BA55/'Total Revenues by County'!BA$4)</f>
        <v>0.27244145619398713</v>
      </c>
      <c r="BB55" s="45">
        <f>('Total Revenues by County'!BB55/'Total Revenues by County'!BB$4)</f>
        <v>0.53519022721249065</v>
      </c>
      <c r="BC55" s="45">
        <f>('Total Revenues by County'!BC55/'Total Revenues by County'!BC$4)</f>
        <v>0</v>
      </c>
      <c r="BD55" s="45">
        <f>('Total Revenues by County'!BD55/'Total Revenues by County'!BD$4)</f>
        <v>0.82060242284711948</v>
      </c>
      <c r="BE55" s="45">
        <f>('Total Revenues by County'!BE55/'Total Revenues by County'!BE$4)</f>
        <v>0.45498667465733211</v>
      </c>
      <c r="BF55" s="45">
        <f>('Total Revenues by County'!BF55/'Total Revenues by County'!BF$4)</f>
        <v>2.1950270809286061</v>
      </c>
      <c r="BG55" s="45">
        <f>('Total Revenues by County'!BG55/'Total Revenues by County'!BG$4)</f>
        <v>0.97201348430324119</v>
      </c>
      <c r="BH55" s="45">
        <f>('Total Revenues by County'!BH55/'Total Revenues by County'!BH$4)</f>
        <v>-9.7787945076563427E-3</v>
      </c>
      <c r="BI55" s="45">
        <f>('Total Revenues by County'!BI55/'Total Revenues by County'!BI$4)</f>
        <v>0</v>
      </c>
      <c r="BJ55" s="45">
        <f>('Total Revenues by County'!BJ55/'Total Revenues by County'!BJ$4)</f>
        <v>0</v>
      </c>
      <c r="BK55" s="45">
        <f>('Total Revenues by County'!BK55/'Total Revenues by County'!BK$4)</f>
        <v>0</v>
      </c>
      <c r="BL55" s="45">
        <f>('Total Revenues by County'!BL55/'Total Revenues by County'!BL$4)</f>
        <v>0</v>
      </c>
      <c r="BM55" s="45">
        <f>('Total Revenues by County'!BM55/'Total Revenues by County'!BM$4)</f>
        <v>0</v>
      </c>
      <c r="BN55" s="45">
        <f>('Total Revenues by County'!BN55/'Total Revenues by County'!BN$4)</f>
        <v>0</v>
      </c>
      <c r="BO55" s="45">
        <f>('Total Revenues by County'!BO55/'Total Revenues by County'!BO$4)</f>
        <v>1.4944143802019052</v>
      </c>
      <c r="BP55" s="45">
        <f>('Total Revenues by County'!BP55/'Total Revenues by County'!BP$4)</f>
        <v>0</v>
      </c>
      <c r="BQ55" s="14">
        <f>('Total Revenues by County'!BQ55/'Total Revenues by County'!BQ$4)</f>
        <v>0</v>
      </c>
    </row>
    <row r="56" spans="1:69" x14ac:dyDescent="0.25">
      <c r="A56" s="10"/>
      <c r="B56" s="11">
        <v>331.41</v>
      </c>
      <c r="C56" s="12" t="s">
        <v>52</v>
      </c>
      <c r="D56" s="45">
        <f>('Total Revenues by County'!D56/'Total Revenues by County'!D$4)</f>
        <v>0</v>
      </c>
      <c r="E56" s="45">
        <f>('Total Revenues by County'!E56/'Total Revenues by County'!E$4)</f>
        <v>0</v>
      </c>
      <c r="F56" s="45">
        <f>('Total Revenues by County'!F56/'Total Revenues by County'!F$4)</f>
        <v>0</v>
      </c>
      <c r="G56" s="45">
        <f>('Total Revenues by County'!G56/'Total Revenues by County'!G$4)</f>
        <v>0</v>
      </c>
      <c r="H56" s="45">
        <f>('Total Revenues by County'!H56/'Total Revenues by County'!H$4)</f>
        <v>2.6045887024339142E-2</v>
      </c>
      <c r="I56" s="45">
        <f>('Total Revenues by County'!I56/'Total Revenues by County'!I$4)</f>
        <v>0</v>
      </c>
      <c r="J56" s="45">
        <f>('Total Revenues by County'!J56/'Total Revenues by County'!J$4)</f>
        <v>0</v>
      </c>
      <c r="K56" s="45">
        <f>('Total Revenues by County'!K56/'Total Revenues by County'!K$4)</f>
        <v>0</v>
      </c>
      <c r="L56" s="45">
        <f>('Total Revenues by County'!L56/'Total Revenues by County'!L$4)</f>
        <v>0.2350231381156766</v>
      </c>
      <c r="M56" s="45">
        <f>('Total Revenues by County'!M56/'Total Revenues by County'!M$4)</f>
        <v>0</v>
      </c>
      <c r="N56" s="45">
        <f>('Total Revenues by County'!N56/'Total Revenues by County'!N$4)</f>
        <v>0</v>
      </c>
      <c r="O56" s="45">
        <f>('Total Revenues by County'!O56/'Total Revenues by County'!O$4)</f>
        <v>0</v>
      </c>
      <c r="P56" s="45">
        <f>('Total Revenues by County'!P56/'Total Revenues by County'!P$4)</f>
        <v>0</v>
      </c>
      <c r="Q56" s="45">
        <f>('Total Revenues by County'!Q56/'Total Revenues by County'!Q$4)</f>
        <v>15.429738269838431</v>
      </c>
      <c r="R56" s="45">
        <f>('Total Revenues by County'!R56/'Total Revenues by County'!R$4)</f>
        <v>0</v>
      </c>
      <c r="S56" s="45">
        <f>('Total Revenues by County'!S56/'Total Revenues by County'!S$4)</f>
        <v>22.140608176924196</v>
      </c>
      <c r="T56" s="45">
        <f>('Total Revenues by County'!T56/'Total Revenues by County'!T$4)</f>
        <v>44.596676737160124</v>
      </c>
      <c r="U56" s="45">
        <f>('Total Revenues by County'!U56/'Total Revenues by County'!U$4)</f>
        <v>0</v>
      </c>
      <c r="V56" s="45">
        <f>('Total Revenues by County'!V56/'Total Revenues by County'!V$4)</f>
        <v>0</v>
      </c>
      <c r="W56" s="45">
        <f>('Total Revenues by County'!W56/'Total Revenues by County'!W$4)</f>
        <v>0</v>
      </c>
      <c r="X56" s="45">
        <f>('Total Revenues by County'!X56/'Total Revenues by County'!X$4)</f>
        <v>0</v>
      </c>
      <c r="Y56" s="45">
        <f>('Total Revenues by County'!Y56/'Total Revenues by County'!Y$4)</f>
        <v>0</v>
      </c>
      <c r="Z56" s="45">
        <f>('Total Revenues by County'!Z56/'Total Revenues by County'!Z$4)</f>
        <v>0</v>
      </c>
      <c r="AA56" s="45">
        <f>('Total Revenues by County'!AA56/'Total Revenues by County'!AA$4)</f>
        <v>0</v>
      </c>
      <c r="AB56" s="45">
        <f>('Total Revenues by County'!AB56/'Total Revenues by County'!AB$4)</f>
        <v>0</v>
      </c>
      <c r="AC56" s="45">
        <f>('Total Revenues by County'!AC56/'Total Revenues by County'!AC$4)</f>
        <v>0</v>
      </c>
      <c r="AD56" s="45">
        <f>('Total Revenues by County'!AD56/'Total Revenues by County'!AD$4)</f>
        <v>0</v>
      </c>
      <c r="AE56" s="45">
        <f>('Total Revenues by County'!AE56/'Total Revenues by County'!AE$4)</f>
        <v>0</v>
      </c>
      <c r="AF56" s="45">
        <f>('Total Revenues by County'!AF56/'Total Revenues by County'!AF$4)</f>
        <v>0</v>
      </c>
      <c r="AG56" s="45">
        <f>('Total Revenues by County'!AG56/'Total Revenues by County'!AG$4)</f>
        <v>0</v>
      </c>
      <c r="AH56" s="45">
        <f>('Total Revenues by County'!AH56/'Total Revenues by County'!AH$4)</f>
        <v>0</v>
      </c>
      <c r="AI56" s="45">
        <f>('Total Revenues by County'!AI56/'Total Revenues by County'!AI$4)</f>
        <v>0</v>
      </c>
      <c r="AJ56" s="45">
        <f>('Total Revenues by County'!AJ56/'Total Revenues by County'!AJ$4)</f>
        <v>0</v>
      </c>
      <c r="AK56" s="45">
        <f>('Total Revenues by County'!AK56/'Total Revenues by County'!AK$4)</f>
        <v>11.374447313085657</v>
      </c>
      <c r="AL56" s="45">
        <f>('Total Revenues by County'!AL56/'Total Revenues by County'!AL$4)</f>
        <v>0</v>
      </c>
      <c r="AM56" s="45">
        <f>('Total Revenues by County'!AM56/'Total Revenues by County'!AM$4)</f>
        <v>0</v>
      </c>
      <c r="AN56" s="45">
        <f>('Total Revenues by County'!AN56/'Total Revenues by County'!AN$4)</f>
        <v>0</v>
      </c>
      <c r="AO56" s="45">
        <f>('Total Revenues by County'!AO56/'Total Revenues by County'!AO$4)</f>
        <v>0</v>
      </c>
      <c r="AP56" s="45">
        <f>('Total Revenues by County'!AP56/'Total Revenues by County'!AP$4)</f>
        <v>0</v>
      </c>
      <c r="AQ56" s="45">
        <f>('Total Revenues by County'!AQ56/'Total Revenues by County'!AQ$4)</f>
        <v>0</v>
      </c>
      <c r="AR56" s="45">
        <f>('Total Revenues by County'!AR56/'Total Revenues by County'!AR$4)</f>
        <v>0</v>
      </c>
      <c r="AS56" s="45">
        <f>('Total Revenues by County'!AS56/'Total Revenues by County'!AS$4)</f>
        <v>0</v>
      </c>
      <c r="AT56" s="45">
        <f>('Total Revenues by County'!AT56/'Total Revenues by County'!AT$4)</f>
        <v>25.362249661393612</v>
      </c>
      <c r="AU56" s="45">
        <f>('Total Revenues by County'!AU56/'Total Revenues by County'!AU$4)</f>
        <v>0</v>
      </c>
      <c r="AV56" s="45">
        <f>('Total Revenues by County'!AV56/'Total Revenues by County'!AV$4)</f>
        <v>0</v>
      </c>
      <c r="AW56" s="45">
        <f>('Total Revenues by County'!AW56/'Total Revenues by County'!AW$4)</f>
        <v>0</v>
      </c>
      <c r="AX56" s="45">
        <f>('Total Revenues by County'!AX56/'Total Revenues by County'!AX$4)</f>
        <v>0</v>
      </c>
      <c r="AY56" s="45">
        <f>('Total Revenues by County'!AY56/'Total Revenues by County'!AY$4)</f>
        <v>0</v>
      </c>
      <c r="AZ56" s="45">
        <f>('Total Revenues by County'!AZ56/'Total Revenues by County'!AZ$4)</f>
        <v>0</v>
      </c>
      <c r="BA56" s="45">
        <f>('Total Revenues by County'!BA56/'Total Revenues by County'!BA$4)</f>
        <v>0</v>
      </c>
      <c r="BB56" s="45">
        <f>('Total Revenues by County'!BB56/'Total Revenues by County'!BB$4)</f>
        <v>0</v>
      </c>
      <c r="BC56" s="45">
        <f>('Total Revenues by County'!BC56/'Total Revenues by County'!BC$4)</f>
        <v>0</v>
      </c>
      <c r="BD56" s="45">
        <f>('Total Revenues by County'!BD56/'Total Revenues by County'!BD$4)</f>
        <v>0</v>
      </c>
      <c r="BE56" s="45">
        <f>('Total Revenues by County'!BE56/'Total Revenues by County'!BE$4)</f>
        <v>0</v>
      </c>
      <c r="BF56" s="45">
        <f>('Total Revenues by County'!BF56/'Total Revenues by County'!BF$4)</f>
        <v>0</v>
      </c>
      <c r="BG56" s="45">
        <f>('Total Revenues by County'!BG56/'Total Revenues by County'!BG$4)</f>
        <v>0.41343879671155448</v>
      </c>
      <c r="BH56" s="45">
        <f>('Total Revenues by County'!BH56/'Total Revenues by County'!BH$4)</f>
        <v>0</v>
      </c>
      <c r="BI56" s="45">
        <f>('Total Revenues by County'!BI56/'Total Revenues by County'!BI$4)</f>
        <v>0</v>
      </c>
      <c r="BJ56" s="45">
        <f>('Total Revenues by County'!BJ56/'Total Revenues by County'!BJ$4)</f>
        <v>0</v>
      </c>
      <c r="BK56" s="45">
        <f>('Total Revenues by County'!BK56/'Total Revenues by County'!BK$4)</f>
        <v>0.81356964080362582</v>
      </c>
      <c r="BL56" s="45">
        <f>('Total Revenues by County'!BL56/'Total Revenues by County'!BL$4)</f>
        <v>27.976554853634664</v>
      </c>
      <c r="BM56" s="45">
        <f>('Total Revenues by County'!BM56/'Total Revenues by County'!BM$4)</f>
        <v>0</v>
      </c>
      <c r="BN56" s="45">
        <f>('Total Revenues by County'!BN56/'Total Revenues by County'!BN$4)</f>
        <v>0</v>
      </c>
      <c r="BO56" s="45">
        <f>('Total Revenues by County'!BO56/'Total Revenues by County'!BO$4)</f>
        <v>0</v>
      </c>
      <c r="BP56" s="45">
        <f>('Total Revenues by County'!BP56/'Total Revenues by County'!BP$4)</f>
        <v>0</v>
      </c>
      <c r="BQ56" s="14">
        <f>('Total Revenues by County'!BQ56/'Total Revenues by County'!BQ$4)</f>
        <v>0</v>
      </c>
    </row>
    <row r="57" spans="1:69" x14ac:dyDescent="0.25">
      <c r="A57" s="10"/>
      <c r="B57" s="11">
        <v>331.42</v>
      </c>
      <c r="C57" s="12" t="s">
        <v>53</v>
      </c>
      <c r="D57" s="45">
        <f>('Total Revenues by County'!D57/'Total Revenues by County'!D$4)</f>
        <v>0</v>
      </c>
      <c r="E57" s="45">
        <f>('Total Revenues by County'!E57/'Total Revenues by County'!E$4)</f>
        <v>0</v>
      </c>
      <c r="F57" s="45">
        <f>('Total Revenues by County'!F57/'Total Revenues by County'!F$4)</f>
        <v>0</v>
      </c>
      <c r="G57" s="45">
        <f>('Total Revenues by County'!G57/'Total Revenues by County'!G$4)</f>
        <v>0</v>
      </c>
      <c r="H57" s="45">
        <f>('Total Revenues by County'!H57/'Total Revenues by County'!H$4)</f>
        <v>10.371996716580041</v>
      </c>
      <c r="I57" s="45">
        <f>('Total Revenues by County'!I57/'Total Revenues by County'!I$4)</f>
        <v>14.25603379431689</v>
      </c>
      <c r="J57" s="45">
        <f>('Total Revenues by County'!J57/'Total Revenues by County'!J$4)</f>
        <v>0</v>
      </c>
      <c r="K57" s="45">
        <f>('Total Revenues by County'!K57/'Total Revenues by County'!K$4)</f>
        <v>0</v>
      </c>
      <c r="L57" s="45">
        <f>('Total Revenues by County'!L57/'Total Revenues by County'!L$4)</f>
        <v>3.8050875893019418</v>
      </c>
      <c r="M57" s="45">
        <f>('Total Revenues by County'!M57/'Total Revenues by County'!M$4)</f>
        <v>0</v>
      </c>
      <c r="N57" s="45">
        <f>('Total Revenues by County'!N57/'Total Revenues by County'!N$4)</f>
        <v>6.9578900177611782</v>
      </c>
      <c r="O57" s="45">
        <f>('Total Revenues by County'!O57/'Total Revenues by County'!O$4)</f>
        <v>0</v>
      </c>
      <c r="P57" s="45">
        <f>('Total Revenues by County'!P57/'Total Revenues by County'!P$4)</f>
        <v>1.1425685097179932</v>
      </c>
      <c r="Q57" s="45">
        <f>('Total Revenues by County'!Q57/'Total Revenues by County'!Q$4)</f>
        <v>0</v>
      </c>
      <c r="R57" s="45">
        <f>('Total Revenues by County'!R57/'Total Revenues by County'!R$4)</f>
        <v>15.148390572477467</v>
      </c>
      <c r="S57" s="45">
        <f>('Total Revenues by County'!S57/'Total Revenues by County'!S$4)</f>
        <v>6.5347883020515063</v>
      </c>
      <c r="T57" s="45">
        <f>('Total Revenues by County'!T57/'Total Revenues by County'!T$4)</f>
        <v>0</v>
      </c>
      <c r="U57" s="45">
        <f>('Total Revenues by County'!U57/'Total Revenues by County'!U$4)</f>
        <v>0</v>
      </c>
      <c r="V57" s="45">
        <f>('Total Revenues by County'!V57/'Total Revenues by County'!V$4)</f>
        <v>0</v>
      </c>
      <c r="W57" s="45">
        <f>('Total Revenues by County'!W57/'Total Revenues by County'!W$4)</f>
        <v>0</v>
      </c>
      <c r="X57" s="45">
        <f>('Total Revenues by County'!X57/'Total Revenues by County'!X$4)</f>
        <v>0</v>
      </c>
      <c r="Y57" s="45">
        <f>('Total Revenues by County'!Y57/'Total Revenues by County'!Y$4)</f>
        <v>0</v>
      </c>
      <c r="Z57" s="45">
        <f>('Total Revenues by County'!Z57/'Total Revenues by County'!Z$4)</f>
        <v>0</v>
      </c>
      <c r="AA57" s="45">
        <f>('Total Revenues by County'!AA57/'Total Revenues by County'!AA$4)</f>
        <v>0</v>
      </c>
      <c r="AB57" s="45">
        <f>('Total Revenues by County'!AB57/'Total Revenues by County'!AB$4)</f>
        <v>9.9438393787290469</v>
      </c>
      <c r="AC57" s="45">
        <f>('Total Revenues by County'!AC57/'Total Revenues by County'!AC$4)</f>
        <v>0</v>
      </c>
      <c r="AD57" s="45">
        <f>('Total Revenues by County'!AD57/'Total Revenues by County'!AD$4)</f>
        <v>0</v>
      </c>
      <c r="AE57" s="45">
        <f>('Total Revenues by County'!AE57/'Total Revenues by County'!AE$4)</f>
        <v>0</v>
      </c>
      <c r="AF57" s="45">
        <f>('Total Revenues by County'!AF57/'Total Revenues by County'!AF$4)</f>
        <v>35.88998702274435</v>
      </c>
      <c r="AG57" s="45">
        <f>('Total Revenues by County'!AG57/'Total Revenues by County'!AG$4)</f>
        <v>0</v>
      </c>
      <c r="AH57" s="45">
        <f>('Total Revenues by County'!AH57/'Total Revenues by County'!AH$4)</f>
        <v>0</v>
      </c>
      <c r="AI57" s="45">
        <f>('Total Revenues by County'!AI57/'Total Revenues by County'!AI$4)</f>
        <v>0</v>
      </c>
      <c r="AJ57" s="45">
        <f>('Total Revenues by County'!AJ57/'Total Revenues by County'!AJ$4)</f>
        <v>0</v>
      </c>
      <c r="AK57" s="45">
        <f>('Total Revenues by County'!AK57/'Total Revenues by County'!AK$4)</f>
        <v>16.585634328084062</v>
      </c>
      <c r="AL57" s="45">
        <f>('Total Revenues by County'!AL57/'Total Revenues by County'!AL$4)</f>
        <v>0</v>
      </c>
      <c r="AM57" s="45">
        <f>('Total Revenues by County'!AM57/'Total Revenues by County'!AM$4)</f>
        <v>0</v>
      </c>
      <c r="AN57" s="45">
        <f>('Total Revenues by County'!AN57/'Total Revenues by County'!AN$4)</f>
        <v>0</v>
      </c>
      <c r="AO57" s="45">
        <f>('Total Revenues by County'!AO57/'Total Revenues by County'!AO$4)</f>
        <v>0</v>
      </c>
      <c r="AP57" s="45">
        <f>('Total Revenues by County'!AP57/'Total Revenues by County'!AP$4)</f>
        <v>42.129136359695856</v>
      </c>
      <c r="AQ57" s="45">
        <f>('Total Revenues by County'!AQ57/'Total Revenues by County'!AQ$4)</f>
        <v>0</v>
      </c>
      <c r="AR57" s="45">
        <f>('Total Revenues by County'!AR57/'Total Revenues by County'!AR$4)</f>
        <v>5.7389540664147942</v>
      </c>
      <c r="AS57" s="45">
        <f>('Total Revenues by County'!AS57/'Total Revenues by County'!AS$4)</f>
        <v>0</v>
      </c>
      <c r="AT57" s="45">
        <f>('Total Revenues by County'!AT57/'Total Revenues by County'!AT$4)</f>
        <v>0</v>
      </c>
      <c r="AU57" s="45">
        <f>('Total Revenues by County'!AU57/'Total Revenues by County'!AU$4)</f>
        <v>0</v>
      </c>
      <c r="AV57" s="45">
        <f>('Total Revenues by County'!AV57/'Total Revenues by County'!AV$4)</f>
        <v>13.167210055721135</v>
      </c>
      <c r="AW57" s="45">
        <f>('Total Revenues by County'!AW57/'Total Revenues by County'!AW$4)</f>
        <v>0</v>
      </c>
      <c r="AX57" s="45">
        <f>('Total Revenues by County'!AX57/'Total Revenues by County'!AX$4)</f>
        <v>0</v>
      </c>
      <c r="AY57" s="45">
        <f>('Total Revenues by County'!AY57/'Total Revenues by County'!AY$4)</f>
        <v>0</v>
      </c>
      <c r="AZ57" s="45">
        <f>('Total Revenues by County'!AZ57/'Total Revenues by County'!AZ$4)</f>
        <v>1.2555267107888608</v>
      </c>
      <c r="BA57" s="45">
        <f>('Total Revenues by County'!BA57/'Total Revenues by County'!BA$4)</f>
        <v>1.3247477151177329</v>
      </c>
      <c r="BB57" s="45">
        <f>('Total Revenues by County'!BB57/'Total Revenues by County'!BB$4)</f>
        <v>0</v>
      </c>
      <c r="BC57" s="45">
        <f>('Total Revenues by County'!BC57/'Total Revenues by County'!BC$4)</f>
        <v>2.5054800004327742</v>
      </c>
      <c r="BD57" s="45">
        <f>('Total Revenues by County'!BD57/'Total Revenues by County'!BD$4)</f>
        <v>0</v>
      </c>
      <c r="BE57" s="45">
        <f>('Total Revenues by County'!BE57/'Total Revenues by County'!BE$4)</f>
        <v>0</v>
      </c>
      <c r="BF57" s="45">
        <f>('Total Revenues by County'!BF57/'Total Revenues by County'!BF$4)</f>
        <v>6.6375936563010116</v>
      </c>
      <c r="BG57" s="45">
        <f>('Total Revenues by County'!BG57/'Total Revenues by County'!BG$4)</f>
        <v>0</v>
      </c>
      <c r="BH57" s="45">
        <f>('Total Revenues by County'!BH57/'Total Revenues by County'!BH$4)</f>
        <v>12.096333765499152</v>
      </c>
      <c r="BI57" s="45">
        <f>('Total Revenues by County'!BI57/'Total Revenues by County'!BI$4)</f>
        <v>0</v>
      </c>
      <c r="BJ57" s="45">
        <f>('Total Revenues by County'!BJ57/'Total Revenues by County'!BJ$4)</f>
        <v>0</v>
      </c>
      <c r="BK57" s="45">
        <f>('Total Revenues by County'!BK57/'Total Revenues by County'!BK$4)</f>
        <v>0</v>
      </c>
      <c r="BL57" s="45">
        <f>('Total Revenues by County'!BL57/'Total Revenues by County'!BL$4)</f>
        <v>0</v>
      </c>
      <c r="BM57" s="45">
        <f>('Total Revenues by County'!BM57/'Total Revenues by County'!BM$4)</f>
        <v>0</v>
      </c>
      <c r="BN57" s="45">
        <f>('Total Revenues by County'!BN57/'Total Revenues by County'!BN$4)</f>
        <v>0</v>
      </c>
      <c r="BO57" s="45">
        <f>('Total Revenues by County'!BO57/'Total Revenues by County'!BO$4)</f>
        <v>0</v>
      </c>
      <c r="BP57" s="45">
        <f>('Total Revenues by County'!BP57/'Total Revenues by County'!BP$4)</f>
        <v>0</v>
      </c>
      <c r="BQ57" s="14">
        <f>('Total Revenues by County'!BQ57/'Total Revenues by County'!BQ$4)</f>
        <v>0</v>
      </c>
    </row>
    <row r="58" spans="1:69" x14ac:dyDescent="0.25">
      <c r="A58" s="10"/>
      <c r="B58" s="11">
        <v>331.49</v>
      </c>
      <c r="C58" s="12" t="s">
        <v>54</v>
      </c>
      <c r="D58" s="45">
        <f>('Total Revenues by County'!D58/'Total Revenues by County'!D$4)</f>
        <v>1.1976021348935277</v>
      </c>
      <c r="E58" s="45">
        <f>('Total Revenues by County'!E58/'Total Revenues by County'!E$4)</f>
        <v>0</v>
      </c>
      <c r="F58" s="45">
        <f>('Total Revenues by County'!F58/'Total Revenues by County'!F$4)</f>
        <v>36.068522179801839</v>
      </c>
      <c r="G58" s="45">
        <f>('Total Revenues by County'!G58/'Total Revenues by County'!G$4)</f>
        <v>0</v>
      </c>
      <c r="H58" s="45">
        <f>('Total Revenues by County'!H58/'Total Revenues by County'!H$4)</f>
        <v>0</v>
      </c>
      <c r="I58" s="45">
        <f>('Total Revenues by County'!I58/'Total Revenues by County'!I$4)</f>
        <v>0</v>
      </c>
      <c r="J58" s="45">
        <f>('Total Revenues by County'!J58/'Total Revenues by County'!J$4)</f>
        <v>449.37037037037038</v>
      </c>
      <c r="K58" s="45">
        <f>('Total Revenues by County'!K58/'Total Revenues by County'!K$4)</f>
        <v>12.358732766207099</v>
      </c>
      <c r="L58" s="45">
        <f>('Total Revenues by County'!L58/'Total Revenues by County'!L$4)</f>
        <v>3.4508297565954114</v>
      </c>
      <c r="M58" s="45">
        <f>('Total Revenues by County'!M58/'Total Revenues by County'!M$4)</f>
        <v>0</v>
      </c>
      <c r="N58" s="45">
        <f>('Total Revenues by County'!N58/'Total Revenues by County'!N$4)</f>
        <v>4.9717648671338255</v>
      </c>
      <c r="O58" s="45">
        <f>('Total Revenues by County'!O58/'Total Revenues by County'!O$4)</f>
        <v>0</v>
      </c>
      <c r="P58" s="45">
        <f>('Total Revenues by County'!P58/'Total Revenues by County'!P$4)</f>
        <v>4.7091431661022733</v>
      </c>
      <c r="Q58" s="45">
        <f>('Total Revenues by County'!Q58/'Total Revenues by County'!Q$4)</f>
        <v>0</v>
      </c>
      <c r="R58" s="45">
        <f>('Total Revenues by County'!R58/'Total Revenues by County'!R$4)</f>
        <v>1.8352441723174595</v>
      </c>
      <c r="S58" s="45">
        <f>('Total Revenues by County'!S58/'Total Revenues by County'!S$4)</f>
        <v>4.7643920655705898</v>
      </c>
      <c r="T58" s="45">
        <f>('Total Revenues by County'!T58/'Total Revenues by County'!T$4)</f>
        <v>18.968781470292043</v>
      </c>
      <c r="U58" s="45">
        <f>('Total Revenues by County'!U58/'Total Revenues by County'!U$4)</f>
        <v>4.5868910613372935E-2</v>
      </c>
      <c r="V58" s="45">
        <f>('Total Revenues by County'!V58/'Total Revenues by County'!V$4)</f>
        <v>0</v>
      </c>
      <c r="W58" s="45">
        <f>('Total Revenues by County'!W58/'Total Revenues by County'!W$4)</f>
        <v>0</v>
      </c>
      <c r="X58" s="45">
        <f>('Total Revenues by County'!X58/'Total Revenues by County'!X$4)</f>
        <v>0</v>
      </c>
      <c r="Y58" s="45">
        <f>('Total Revenues by County'!Y58/'Total Revenues by County'!Y$4)</f>
        <v>0</v>
      </c>
      <c r="Z58" s="45">
        <f>('Total Revenues by County'!Z58/'Total Revenues by County'!Z$4)</f>
        <v>0</v>
      </c>
      <c r="AA58" s="45">
        <f>('Total Revenues by County'!AA58/'Total Revenues by County'!AA$4)</f>
        <v>0</v>
      </c>
      <c r="AB58" s="45">
        <f>('Total Revenues by County'!AB58/'Total Revenues by County'!AB$4)</f>
        <v>4.9065029553823614</v>
      </c>
      <c r="AC58" s="45">
        <f>('Total Revenues by County'!AC58/'Total Revenues by County'!AC$4)</f>
        <v>0</v>
      </c>
      <c r="AD58" s="45">
        <f>('Total Revenues by County'!AD58/'Total Revenues by County'!AD$4)</f>
        <v>4.2401498524908021</v>
      </c>
      <c r="AE58" s="45">
        <f>('Total Revenues by County'!AE58/'Total Revenues by County'!AE$4)</f>
        <v>0</v>
      </c>
      <c r="AF58" s="45">
        <f>('Total Revenues by County'!AF58/'Total Revenues by County'!AF$4)</f>
        <v>7.2504883546205861</v>
      </c>
      <c r="AG58" s="45">
        <f>('Total Revenues by County'!AG58/'Total Revenues by County'!AG$4)</f>
        <v>9.9536597477405895</v>
      </c>
      <c r="AH58" s="45">
        <f>('Total Revenues by County'!AH58/'Total Revenues by County'!AH$4)</f>
        <v>0</v>
      </c>
      <c r="AI58" s="45">
        <f>('Total Revenues by County'!AI58/'Total Revenues by County'!AI$4)</f>
        <v>0</v>
      </c>
      <c r="AJ58" s="45">
        <f>('Total Revenues by County'!AJ58/'Total Revenues by County'!AJ$4)</f>
        <v>7.4696297668101916</v>
      </c>
      <c r="AK58" s="45">
        <f>('Total Revenues by County'!AK58/'Total Revenues by County'!AK$4)</f>
        <v>0.42242252097234689</v>
      </c>
      <c r="AL58" s="45">
        <f>('Total Revenues by County'!AL58/'Total Revenues by County'!AL$4)</f>
        <v>3.6969732785021781</v>
      </c>
      <c r="AM58" s="45">
        <f>('Total Revenues by County'!AM58/'Total Revenues by County'!AM$4)</f>
        <v>5.9372672798559911</v>
      </c>
      <c r="AN58" s="45">
        <f>('Total Revenues by County'!AN58/'Total Revenues by County'!AN$4)</f>
        <v>0</v>
      </c>
      <c r="AO58" s="45">
        <f>('Total Revenues by County'!AO58/'Total Revenues by County'!AO$4)</f>
        <v>183.65510967876079</v>
      </c>
      <c r="AP58" s="45">
        <f>('Total Revenues by County'!AP58/'Total Revenues by County'!AP$4)</f>
        <v>4.6729363994060256</v>
      </c>
      <c r="AQ58" s="45">
        <f>('Total Revenues by County'!AQ58/'Total Revenues by County'!AQ$4)</f>
        <v>5.2808800603906301</v>
      </c>
      <c r="AR58" s="45">
        <f>('Total Revenues by County'!AR58/'Total Revenues by County'!AR$4)</f>
        <v>23.272433220653543</v>
      </c>
      <c r="AS58" s="45">
        <f>('Total Revenues by County'!AS58/'Total Revenues by County'!AS$4)</f>
        <v>34.972834285028775</v>
      </c>
      <c r="AT58" s="45">
        <f>('Total Revenues by County'!AT58/'Total Revenues by County'!AT$4)</f>
        <v>40.765789577498126</v>
      </c>
      <c r="AU58" s="45">
        <f>('Total Revenues by County'!AU58/'Total Revenues by County'!AU$4)</f>
        <v>0</v>
      </c>
      <c r="AV58" s="45">
        <f>('Total Revenues by County'!AV58/'Total Revenues by County'!AV$4)</f>
        <v>2.3630996501231047</v>
      </c>
      <c r="AW58" s="45">
        <f>('Total Revenues by County'!AW58/'Total Revenues by County'!AW$4)</f>
        <v>0</v>
      </c>
      <c r="AX58" s="45">
        <f>('Total Revenues by County'!AX58/'Total Revenues by County'!AX$4)</f>
        <v>2.1547719556665288</v>
      </c>
      <c r="AY58" s="45">
        <f>('Total Revenues by County'!AY58/'Total Revenues by County'!AY$4)</f>
        <v>3.9495883690245366</v>
      </c>
      <c r="AZ58" s="45">
        <f>('Total Revenues by County'!AZ58/'Total Revenues by County'!AZ$4)</f>
        <v>13.546440034460435</v>
      </c>
      <c r="BA58" s="45">
        <f>('Total Revenues by County'!BA58/'Total Revenues by County'!BA$4)</f>
        <v>6.3036957416086539</v>
      </c>
      <c r="BB58" s="45">
        <f>('Total Revenues by County'!BB58/'Total Revenues by County'!BB$4)</f>
        <v>1.008990444902359</v>
      </c>
      <c r="BC58" s="45">
        <f>('Total Revenues by County'!BC58/'Total Revenues by County'!BC$4)</f>
        <v>1.0819179305985109</v>
      </c>
      <c r="BD58" s="45">
        <f>('Total Revenues by County'!BD58/'Total Revenues by County'!BD$4)</f>
        <v>18.225182261689415</v>
      </c>
      <c r="BE58" s="45">
        <f>('Total Revenues by County'!BE58/'Total Revenues by County'!BE$4)</f>
        <v>14.389908152748834</v>
      </c>
      <c r="BF58" s="45">
        <f>('Total Revenues by County'!BF58/'Total Revenues by County'!BF$4)</f>
        <v>0.18415031452125152</v>
      </c>
      <c r="BG58" s="45">
        <f>('Total Revenues by County'!BG58/'Total Revenues by County'!BG$4)</f>
        <v>0.55241334299349132</v>
      </c>
      <c r="BH58" s="45">
        <f>('Total Revenues by County'!BH58/'Total Revenues by County'!BH$4)</f>
        <v>4.4842568166231995</v>
      </c>
      <c r="BI58" s="45">
        <f>('Total Revenues by County'!BI58/'Total Revenues by County'!BI$4)</f>
        <v>6.099224267685539</v>
      </c>
      <c r="BJ58" s="45">
        <f>('Total Revenues by County'!BJ58/'Total Revenues by County'!BJ$4)</f>
        <v>3.2645791342334518</v>
      </c>
      <c r="BK58" s="45">
        <f>('Total Revenues by County'!BK58/'Total Revenues by County'!BK$4)</f>
        <v>0</v>
      </c>
      <c r="BL58" s="45">
        <f>('Total Revenues by County'!BL58/'Total Revenues by County'!BL$4)</f>
        <v>0.93228934958626208</v>
      </c>
      <c r="BM58" s="45">
        <f>('Total Revenues by County'!BM58/'Total Revenues by County'!BM$4)</f>
        <v>0</v>
      </c>
      <c r="BN58" s="45">
        <f>('Total Revenues by County'!BN58/'Total Revenues by County'!BN$4)</f>
        <v>13.305032169783789</v>
      </c>
      <c r="BO58" s="45">
        <f>('Total Revenues by County'!BO58/'Total Revenues by County'!BO$4)</f>
        <v>0</v>
      </c>
      <c r="BP58" s="45">
        <f>('Total Revenues by County'!BP58/'Total Revenues by County'!BP$4)</f>
        <v>7.2007212875141002</v>
      </c>
      <c r="BQ58" s="14">
        <f>('Total Revenues by County'!BQ58/'Total Revenues by County'!BQ$4)</f>
        <v>0</v>
      </c>
    </row>
    <row r="59" spans="1:69" x14ac:dyDescent="0.25">
      <c r="A59" s="10"/>
      <c r="B59" s="11">
        <v>331.5</v>
      </c>
      <c r="C59" s="12" t="s">
        <v>55</v>
      </c>
      <c r="D59" s="45">
        <f>('Total Revenues by County'!D59/'Total Revenues by County'!D$4)</f>
        <v>1.992760501357649</v>
      </c>
      <c r="E59" s="45">
        <f>('Total Revenues by County'!E59/'Total Revenues by County'!E$4)</f>
        <v>28.924383460040794</v>
      </c>
      <c r="F59" s="45">
        <f>('Total Revenues by County'!F59/'Total Revenues by County'!F$4)</f>
        <v>0</v>
      </c>
      <c r="G59" s="45">
        <f>('Total Revenues by County'!G59/'Total Revenues by County'!G$4)</f>
        <v>2.7897594752186587</v>
      </c>
      <c r="H59" s="45">
        <f>('Total Revenues by County'!H59/'Total Revenues by County'!H$4)</f>
        <v>5.8331976959813261</v>
      </c>
      <c r="I59" s="45">
        <f>('Total Revenues by County'!I59/'Total Revenues by County'!I$4)</f>
        <v>2.8535793494033204</v>
      </c>
      <c r="J59" s="45">
        <f>('Total Revenues by County'!J59/'Total Revenues by County'!J$4)</f>
        <v>0.45281207133058987</v>
      </c>
      <c r="K59" s="45">
        <f>('Total Revenues by County'!K59/'Total Revenues by County'!K$4)</f>
        <v>0</v>
      </c>
      <c r="L59" s="45">
        <f>('Total Revenues by County'!L59/'Total Revenues by County'!L$4)</f>
        <v>14.060431725082836</v>
      </c>
      <c r="M59" s="45">
        <f>('Total Revenues by County'!M59/'Total Revenues by County'!M$4)</f>
        <v>0.25760638220152832</v>
      </c>
      <c r="N59" s="45">
        <f>('Total Revenues by County'!N59/'Total Revenues by County'!N$4)</f>
        <v>13.180281666009902</v>
      </c>
      <c r="O59" s="45">
        <f>('Total Revenues by County'!O59/'Total Revenues by County'!O$4)</f>
        <v>0</v>
      </c>
      <c r="P59" s="45">
        <f>('Total Revenues by County'!P59/'Total Revenues by County'!P$4)</f>
        <v>0</v>
      </c>
      <c r="Q59" s="45">
        <f>('Total Revenues by County'!Q59/'Total Revenues by County'!Q$4)</f>
        <v>4.9782388362248853E-2</v>
      </c>
      <c r="R59" s="45">
        <f>('Total Revenues by County'!R59/'Total Revenues by County'!R$4)</f>
        <v>6.2128515481344317</v>
      </c>
      <c r="S59" s="45">
        <f>('Total Revenues by County'!S59/'Total Revenues by County'!S$4)</f>
        <v>6.6152577719579032E-3</v>
      </c>
      <c r="T59" s="45">
        <f>('Total Revenues by County'!T59/'Total Revenues by County'!T$4)</f>
        <v>8.3294729775092318</v>
      </c>
      <c r="U59" s="45">
        <f>('Total Revenues by County'!U59/'Total Revenues by County'!U$4)</f>
        <v>0</v>
      </c>
      <c r="V59" s="45">
        <f>('Total Revenues by County'!V59/'Total Revenues by County'!V$4)</f>
        <v>20.773979107312442</v>
      </c>
      <c r="W59" s="45">
        <f>('Total Revenues by County'!W59/'Total Revenues by County'!W$4)</f>
        <v>0</v>
      </c>
      <c r="X59" s="45">
        <f>('Total Revenues by County'!X59/'Total Revenues by County'!X$4)</f>
        <v>0</v>
      </c>
      <c r="Y59" s="45">
        <f>('Total Revenues by County'!Y59/'Total Revenues by County'!Y$4)</f>
        <v>0.79297647459938625</v>
      </c>
      <c r="Z59" s="45">
        <f>('Total Revenues by County'!Z59/'Total Revenues by County'!Z$4)</f>
        <v>15.950935340304664</v>
      </c>
      <c r="AA59" s="45">
        <f>('Total Revenues by County'!AA59/'Total Revenues by County'!AA$4)</f>
        <v>5.9409434454000518</v>
      </c>
      <c r="AB59" s="45">
        <f>('Total Revenues by County'!AB59/'Total Revenues by County'!AB$4)</f>
        <v>0.1804760923215768</v>
      </c>
      <c r="AC59" s="45">
        <f>('Total Revenues by County'!AC59/'Total Revenues by County'!AC$4)</f>
        <v>0.12404093331100846</v>
      </c>
      <c r="AD59" s="45">
        <f>('Total Revenues by County'!AD59/'Total Revenues by County'!AD$4)</f>
        <v>6.4520559995328197</v>
      </c>
      <c r="AE59" s="45">
        <f>('Total Revenues by County'!AE59/'Total Revenues by County'!AE$4)</f>
        <v>0</v>
      </c>
      <c r="AF59" s="45">
        <f>('Total Revenues by County'!AF59/'Total Revenues by County'!AF$4)</f>
        <v>0</v>
      </c>
      <c r="AG59" s="45">
        <f>('Total Revenues by County'!AG59/'Total Revenues by County'!AG$4)</f>
        <v>0.20691230509484557</v>
      </c>
      <c r="AH59" s="45">
        <f>('Total Revenues by County'!AH59/'Total Revenues by County'!AH$4)</f>
        <v>0</v>
      </c>
      <c r="AI59" s="45">
        <f>('Total Revenues by County'!AI59/'Total Revenues by County'!AI$4)</f>
        <v>0</v>
      </c>
      <c r="AJ59" s="45">
        <f>('Total Revenues by County'!AJ59/'Total Revenues by County'!AJ$4)</f>
        <v>12.450443693380866</v>
      </c>
      <c r="AK59" s="45">
        <f>('Total Revenues by County'!AK59/'Total Revenues by County'!AK$4)</f>
        <v>8.6833715628347523</v>
      </c>
      <c r="AL59" s="45">
        <f>('Total Revenues by County'!AL59/'Total Revenues by County'!AL$4)</f>
        <v>1.4530487953252152E-3</v>
      </c>
      <c r="AM59" s="45">
        <f>('Total Revenues by County'!AM59/'Total Revenues by County'!AM$4)</f>
        <v>0</v>
      </c>
      <c r="AN59" s="45">
        <f>('Total Revenues by County'!AN59/'Total Revenues by County'!AN$4)</f>
        <v>0</v>
      </c>
      <c r="AO59" s="45">
        <f>('Total Revenues by County'!AO59/'Total Revenues by County'!AO$4)</f>
        <v>0</v>
      </c>
      <c r="AP59" s="45">
        <f>('Total Revenues by County'!AP59/'Total Revenues by County'!AP$4)</f>
        <v>2.3490524090371401</v>
      </c>
      <c r="AQ59" s="45">
        <f>('Total Revenues by County'!AQ59/'Total Revenues by County'!AQ$4)</f>
        <v>6.945660001908899</v>
      </c>
      <c r="AR59" s="45">
        <f>('Total Revenues by County'!AR59/'Total Revenues by County'!AR$4)</f>
        <v>0</v>
      </c>
      <c r="AS59" s="45">
        <f>('Total Revenues by County'!AS59/'Total Revenues by County'!AS$4)</f>
        <v>88.488301588347724</v>
      </c>
      <c r="AT59" s="45">
        <f>('Total Revenues by County'!AT59/'Total Revenues by County'!AT$4)</f>
        <v>4.3001564821754972</v>
      </c>
      <c r="AU59" s="45">
        <f>('Total Revenues by County'!AU59/'Total Revenues by County'!AU$4)</f>
        <v>0</v>
      </c>
      <c r="AV59" s="45">
        <f>('Total Revenues by County'!AV59/'Total Revenues by County'!AV$4)</f>
        <v>4.1100168459245818</v>
      </c>
      <c r="AW59" s="45">
        <f>('Total Revenues by County'!AW59/'Total Revenues by County'!AW$4)</f>
        <v>0</v>
      </c>
      <c r="AX59" s="45">
        <f>('Total Revenues by County'!AX59/'Total Revenues by County'!AX$4)</f>
        <v>14.968115108947529</v>
      </c>
      <c r="AY59" s="45">
        <f>('Total Revenues by County'!AY59/'Total Revenues by County'!AY$4)</f>
        <v>40.827567195891746</v>
      </c>
      <c r="AZ59" s="45">
        <f>('Total Revenues by County'!AZ59/'Total Revenues by County'!AZ$4)</f>
        <v>5.6664235658789961</v>
      </c>
      <c r="BA59" s="45">
        <f>('Total Revenues by County'!BA59/'Total Revenues by County'!BA$4)</f>
        <v>9.9433115264546217</v>
      </c>
      <c r="BB59" s="45">
        <f>('Total Revenues by County'!BB59/'Total Revenues by County'!BB$4)</f>
        <v>11.807732075942127</v>
      </c>
      <c r="BC59" s="45">
        <f>('Total Revenues by County'!BC59/'Total Revenues by County'!BC$4)</f>
        <v>4.9401009908978359</v>
      </c>
      <c r="BD59" s="45">
        <f>('Total Revenues by County'!BD59/'Total Revenues by County'!BD$4)</f>
        <v>2.3996464397303074</v>
      </c>
      <c r="BE59" s="45">
        <f>('Total Revenues by County'!BE59/'Total Revenues by County'!BE$4)</f>
        <v>0.59991282910418287</v>
      </c>
      <c r="BF59" s="45">
        <f>('Total Revenues by County'!BF59/'Total Revenues by County'!BF$4)</f>
        <v>5.3221435255066147</v>
      </c>
      <c r="BG59" s="45">
        <f>('Total Revenues by County'!BG59/'Total Revenues by County'!BG$4)</f>
        <v>25.440341538479963</v>
      </c>
      <c r="BH59" s="45">
        <f>('Total Revenues by County'!BH59/'Total Revenues by County'!BH$4)</f>
        <v>10.54380309257192</v>
      </c>
      <c r="BI59" s="45">
        <f>('Total Revenues by County'!BI59/'Total Revenues by County'!BI$4)</f>
        <v>5.3039850909771022</v>
      </c>
      <c r="BJ59" s="45">
        <f>('Total Revenues by County'!BJ59/'Total Revenues by County'!BJ$4)</f>
        <v>0</v>
      </c>
      <c r="BK59" s="45">
        <f>('Total Revenues by County'!BK59/'Total Revenues by County'!BK$4)</f>
        <v>0.41545468894450832</v>
      </c>
      <c r="BL59" s="45">
        <f>('Total Revenues by County'!BL59/'Total Revenues by County'!BL$4)</f>
        <v>25.746107304920365</v>
      </c>
      <c r="BM59" s="45">
        <f>('Total Revenues by County'!BM59/'Total Revenues by County'!BM$4)</f>
        <v>14.549128218039908</v>
      </c>
      <c r="BN59" s="45">
        <f>('Total Revenues by County'!BN59/'Total Revenues by County'!BN$4)</f>
        <v>8.3975195734145576</v>
      </c>
      <c r="BO59" s="45">
        <f>('Total Revenues by County'!BO59/'Total Revenues by County'!BO$4)</f>
        <v>0</v>
      </c>
      <c r="BP59" s="45">
        <f>('Total Revenues by County'!BP59/'Total Revenues by County'!BP$4)</f>
        <v>31.453616764374118</v>
      </c>
      <c r="BQ59" s="14">
        <f>('Total Revenues by County'!BQ59/'Total Revenues by County'!BQ$4)</f>
        <v>23.846793635486982</v>
      </c>
    </row>
    <row r="60" spans="1:69" x14ac:dyDescent="0.25">
      <c r="A60" s="10"/>
      <c r="B60" s="11">
        <v>331.61</v>
      </c>
      <c r="C60" s="12" t="s">
        <v>56</v>
      </c>
      <c r="D60" s="45">
        <f>('Total Revenues by County'!D60/'Total Revenues by County'!D$4)</f>
        <v>0</v>
      </c>
      <c r="E60" s="45">
        <f>('Total Revenues by County'!E60/'Total Revenues by County'!E$4)</f>
        <v>0</v>
      </c>
      <c r="F60" s="45">
        <f>('Total Revenues by County'!F60/'Total Revenues by County'!F$4)</f>
        <v>0</v>
      </c>
      <c r="G60" s="45">
        <f>('Total Revenues by County'!G60/'Total Revenues by County'!G$4)</f>
        <v>0</v>
      </c>
      <c r="H60" s="45">
        <f>('Total Revenues by County'!H60/'Total Revenues by County'!H$4)</f>
        <v>0</v>
      </c>
      <c r="I60" s="45">
        <f>('Total Revenues by County'!I60/'Total Revenues by County'!I$4)</f>
        <v>0</v>
      </c>
      <c r="J60" s="45">
        <f>('Total Revenues by County'!J60/'Total Revenues by County'!J$4)</f>
        <v>0</v>
      </c>
      <c r="K60" s="45">
        <f>('Total Revenues by County'!K60/'Total Revenues by County'!K$4)</f>
        <v>0</v>
      </c>
      <c r="L60" s="45">
        <f>('Total Revenues by County'!L60/'Total Revenues by County'!L$4)</f>
        <v>0</v>
      </c>
      <c r="M60" s="45">
        <f>('Total Revenues by County'!M60/'Total Revenues by County'!M$4)</f>
        <v>0</v>
      </c>
      <c r="N60" s="45">
        <f>('Total Revenues by County'!N60/'Total Revenues by County'!N$4)</f>
        <v>0</v>
      </c>
      <c r="O60" s="45">
        <f>('Total Revenues by County'!O60/'Total Revenues by County'!O$4)</f>
        <v>0</v>
      </c>
      <c r="P60" s="45">
        <f>('Total Revenues by County'!P60/'Total Revenues by County'!P$4)</f>
        <v>0</v>
      </c>
      <c r="Q60" s="45">
        <f>('Total Revenues by County'!Q60/'Total Revenues by County'!Q$4)</f>
        <v>0</v>
      </c>
      <c r="R60" s="45">
        <f>('Total Revenues by County'!R60/'Total Revenues by County'!R$4)</f>
        <v>0</v>
      </c>
      <c r="S60" s="45">
        <f>('Total Revenues by County'!S60/'Total Revenues by County'!S$4)</f>
        <v>0</v>
      </c>
      <c r="T60" s="45">
        <f>('Total Revenues by County'!T60/'Total Revenues by County'!T$4)</f>
        <v>0</v>
      </c>
      <c r="U60" s="45">
        <f>('Total Revenues by County'!U60/'Total Revenues by County'!U$4)</f>
        <v>0</v>
      </c>
      <c r="V60" s="45">
        <f>('Total Revenues by County'!V60/'Total Revenues by County'!V$4)</f>
        <v>0</v>
      </c>
      <c r="W60" s="45">
        <f>('Total Revenues by County'!W60/'Total Revenues by County'!W$4)</f>
        <v>0</v>
      </c>
      <c r="X60" s="45">
        <f>('Total Revenues by County'!X60/'Total Revenues by County'!X$4)</f>
        <v>0</v>
      </c>
      <c r="Y60" s="45">
        <f>('Total Revenues by County'!Y60/'Total Revenues by County'!Y$4)</f>
        <v>0</v>
      </c>
      <c r="Z60" s="45">
        <f>('Total Revenues by County'!Z60/'Total Revenues by County'!Z$4)</f>
        <v>0</v>
      </c>
      <c r="AA60" s="45">
        <f>('Total Revenues by County'!AA60/'Total Revenues by County'!AA$4)</f>
        <v>0</v>
      </c>
      <c r="AB60" s="45">
        <f>('Total Revenues by County'!AB60/'Total Revenues by County'!AB$4)</f>
        <v>0</v>
      </c>
      <c r="AC60" s="45">
        <f>('Total Revenues by County'!AC60/'Total Revenues by County'!AC$4)</f>
        <v>0</v>
      </c>
      <c r="AD60" s="45">
        <f>('Total Revenues by County'!AD60/'Total Revenues by County'!AD$4)</f>
        <v>2.4323050686836236</v>
      </c>
      <c r="AE60" s="45">
        <f>('Total Revenues by County'!AE60/'Total Revenues by County'!AE$4)</f>
        <v>0</v>
      </c>
      <c r="AF60" s="45">
        <f>('Total Revenues by County'!AF60/'Total Revenues by County'!AF$4)</f>
        <v>0</v>
      </c>
      <c r="AG60" s="45">
        <f>('Total Revenues by County'!AG60/'Total Revenues by County'!AG$4)</f>
        <v>0</v>
      </c>
      <c r="AH60" s="45">
        <f>('Total Revenues by County'!AH60/'Total Revenues by County'!AH$4)</f>
        <v>0</v>
      </c>
      <c r="AI60" s="45">
        <f>('Total Revenues by County'!AI60/'Total Revenues by County'!AI$4)</f>
        <v>0</v>
      </c>
      <c r="AJ60" s="45">
        <f>('Total Revenues by County'!AJ60/'Total Revenues by County'!AJ$4)</f>
        <v>6.8049446733645075E-2</v>
      </c>
      <c r="AK60" s="45">
        <f>('Total Revenues by County'!AK60/'Total Revenues by County'!AK$4)</f>
        <v>0</v>
      </c>
      <c r="AL60" s="45">
        <f>('Total Revenues by County'!AL60/'Total Revenues by County'!AL$4)</f>
        <v>0</v>
      </c>
      <c r="AM60" s="45">
        <f>('Total Revenues by County'!AM60/'Total Revenues by County'!AM$4)</f>
        <v>0</v>
      </c>
      <c r="AN60" s="45">
        <f>('Total Revenues by County'!AN60/'Total Revenues by County'!AN$4)</f>
        <v>0</v>
      </c>
      <c r="AO60" s="45">
        <f>('Total Revenues by County'!AO60/'Total Revenues by County'!AO$4)</f>
        <v>0</v>
      </c>
      <c r="AP60" s="45">
        <f>('Total Revenues by County'!AP60/'Total Revenues by County'!AP$4)</f>
        <v>0</v>
      </c>
      <c r="AQ60" s="45">
        <f>('Total Revenues by County'!AQ60/'Total Revenues by County'!AQ$4)</f>
        <v>0</v>
      </c>
      <c r="AR60" s="45">
        <f>('Total Revenues by County'!AR60/'Total Revenues by County'!AR$4)</f>
        <v>0</v>
      </c>
      <c r="AS60" s="45">
        <f>('Total Revenues by County'!AS60/'Total Revenues by County'!AS$4)</f>
        <v>0</v>
      </c>
      <c r="AT60" s="45">
        <f>('Total Revenues by County'!AT60/'Total Revenues by County'!AT$4)</f>
        <v>0</v>
      </c>
      <c r="AU60" s="45">
        <f>('Total Revenues by County'!AU60/'Total Revenues by County'!AU$4)</f>
        <v>0</v>
      </c>
      <c r="AV60" s="45">
        <f>('Total Revenues by County'!AV60/'Total Revenues by County'!AV$4)</f>
        <v>0</v>
      </c>
      <c r="AW60" s="45">
        <f>('Total Revenues by County'!AW60/'Total Revenues by County'!AW$4)</f>
        <v>0.41346860755771209</v>
      </c>
      <c r="AX60" s="45">
        <f>('Total Revenues by County'!AX60/'Total Revenues by County'!AX$4)</f>
        <v>0</v>
      </c>
      <c r="AY60" s="45">
        <f>('Total Revenues by County'!AY60/'Total Revenues by County'!AY$4)</f>
        <v>0</v>
      </c>
      <c r="AZ60" s="45">
        <f>('Total Revenues by County'!AZ60/'Total Revenues by County'!AZ$4)</f>
        <v>0</v>
      </c>
      <c r="BA60" s="45">
        <f>('Total Revenues by County'!BA60/'Total Revenues by County'!BA$4)</f>
        <v>0</v>
      </c>
      <c r="BB60" s="45">
        <f>('Total Revenues by County'!BB60/'Total Revenues by County'!BB$4)</f>
        <v>0</v>
      </c>
      <c r="BC60" s="45">
        <f>('Total Revenues by County'!BC60/'Total Revenues by County'!BC$4)</f>
        <v>0</v>
      </c>
      <c r="BD60" s="45">
        <f>('Total Revenues by County'!BD60/'Total Revenues by County'!BD$4)</f>
        <v>0</v>
      </c>
      <c r="BE60" s="45">
        <f>('Total Revenues by County'!BE60/'Total Revenues by County'!BE$4)</f>
        <v>11.725425298628421</v>
      </c>
      <c r="BF60" s="45">
        <f>('Total Revenues by County'!BF60/'Total Revenues by County'!BF$4)</f>
        <v>0</v>
      </c>
      <c r="BG60" s="45">
        <f>('Total Revenues by County'!BG60/'Total Revenues by County'!BG$4)</f>
        <v>0</v>
      </c>
      <c r="BH60" s="45">
        <f>('Total Revenues by County'!BH60/'Total Revenues by County'!BH$4)</f>
        <v>0</v>
      </c>
      <c r="BI60" s="45">
        <f>('Total Revenues by County'!BI60/'Total Revenues by County'!BI$4)</f>
        <v>0</v>
      </c>
      <c r="BJ60" s="45">
        <f>('Total Revenues by County'!BJ60/'Total Revenues by County'!BJ$4)</f>
        <v>0</v>
      </c>
      <c r="BK60" s="45">
        <f>('Total Revenues by County'!BK60/'Total Revenues by County'!BK$4)</f>
        <v>0</v>
      </c>
      <c r="BL60" s="45">
        <f>('Total Revenues by County'!BL60/'Total Revenues by County'!BL$4)</f>
        <v>0</v>
      </c>
      <c r="BM60" s="45">
        <f>('Total Revenues by County'!BM60/'Total Revenues by County'!BM$4)</f>
        <v>0</v>
      </c>
      <c r="BN60" s="45">
        <f>('Total Revenues by County'!BN60/'Total Revenues by County'!BN$4)</f>
        <v>0</v>
      </c>
      <c r="BO60" s="45">
        <f>('Total Revenues by County'!BO60/'Total Revenues by County'!BO$4)</f>
        <v>0</v>
      </c>
      <c r="BP60" s="45">
        <f>('Total Revenues by County'!BP60/'Total Revenues by County'!BP$4)</f>
        <v>0</v>
      </c>
      <c r="BQ60" s="14">
        <f>('Total Revenues by County'!BQ60/'Total Revenues by County'!BQ$4)</f>
        <v>0</v>
      </c>
    </row>
    <row r="61" spans="1:69" x14ac:dyDescent="0.25">
      <c r="A61" s="10"/>
      <c r="B61" s="11">
        <v>331.62</v>
      </c>
      <c r="C61" s="12" t="s">
        <v>57</v>
      </c>
      <c r="D61" s="45">
        <f>('Total Revenues by County'!D61/'Total Revenues by County'!D$4)</f>
        <v>0</v>
      </c>
      <c r="E61" s="45">
        <f>('Total Revenues by County'!E61/'Total Revenues by County'!E$4)</f>
        <v>0</v>
      </c>
      <c r="F61" s="45">
        <f>('Total Revenues by County'!F61/'Total Revenues by County'!F$4)</f>
        <v>0</v>
      </c>
      <c r="G61" s="45">
        <f>('Total Revenues by County'!G61/'Total Revenues by County'!G$4)</f>
        <v>0</v>
      </c>
      <c r="H61" s="45">
        <f>('Total Revenues by County'!H61/'Total Revenues by County'!H$4)</f>
        <v>0</v>
      </c>
      <c r="I61" s="45">
        <f>('Total Revenues by County'!I61/'Total Revenues by County'!I$4)</f>
        <v>0</v>
      </c>
      <c r="J61" s="45">
        <f>('Total Revenues by County'!J61/'Total Revenues by County'!J$4)</f>
        <v>1.5775720164609053</v>
      </c>
      <c r="K61" s="45">
        <f>('Total Revenues by County'!K61/'Total Revenues by County'!K$4)</f>
        <v>1.4928600762687005</v>
      </c>
      <c r="L61" s="45">
        <f>('Total Revenues by County'!L61/'Total Revenues by County'!L$4)</f>
        <v>0</v>
      </c>
      <c r="M61" s="45">
        <f>('Total Revenues by County'!M61/'Total Revenues by County'!M$4)</f>
        <v>0</v>
      </c>
      <c r="N61" s="45">
        <f>('Total Revenues by County'!N61/'Total Revenues by County'!N$4)</f>
        <v>0</v>
      </c>
      <c r="O61" s="45">
        <f>('Total Revenues by County'!O61/'Total Revenues by County'!O$4)</f>
        <v>0</v>
      </c>
      <c r="P61" s="45">
        <f>('Total Revenues by County'!P61/'Total Revenues by County'!P$4)</f>
        <v>0</v>
      </c>
      <c r="Q61" s="45">
        <f>('Total Revenues by County'!Q61/'Total Revenues by County'!Q$4)</f>
        <v>0</v>
      </c>
      <c r="R61" s="45">
        <f>('Total Revenues by County'!R61/'Total Revenues by County'!R$4)</f>
        <v>0</v>
      </c>
      <c r="S61" s="45">
        <f>('Total Revenues by County'!S61/'Total Revenues by County'!S$4)</f>
        <v>0.57576992094669965</v>
      </c>
      <c r="T61" s="45">
        <f>('Total Revenues by County'!T61/'Total Revenues by County'!T$4)</f>
        <v>0</v>
      </c>
      <c r="U61" s="45">
        <f>('Total Revenues by County'!U61/'Total Revenues by County'!U$4)</f>
        <v>0</v>
      </c>
      <c r="V61" s="45">
        <f>('Total Revenues by County'!V61/'Total Revenues by County'!V$4)</f>
        <v>0</v>
      </c>
      <c r="W61" s="45">
        <f>('Total Revenues by County'!W61/'Total Revenues by County'!W$4)</f>
        <v>0</v>
      </c>
      <c r="X61" s="45">
        <f>('Total Revenues by County'!X61/'Total Revenues by County'!X$4)</f>
        <v>0</v>
      </c>
      <c r="Y61" s="45">
        <f>('Total Revenues by County'!Y61/'Total Revenues by County'!Y$4)</f>
        <v>0</v>
      </c>
      <c r="Z61" s="45">
        <f>('Total Revenues by County'!Z61/'Total Revenues by County'!Z$4)</f>
        <v>0</v>
      </c>
      <c r="AA61" s="45">
        <f>('Total Revenues by County'!AA61/'Total Revenues by County'!AA$4)</f>
        <v>0</v>
      </c>
      <c r="AB61" s="45">
        <f>('Total Revenues by County'!AB61/'Total Revenues by County'!AB$4)</f>
        <v>0</v>
      </c>
      <c r="AC61" s="45">
        <f>('Total Revenues by County'!AC61/'Total Revenues by County'!AC$4)</f>
        <v>0</v>
      </c>
      <c r="AD61" s="45">
        <f>('Total Revenues by County'!AD61/'Total Revenues by County'!AD$4)</f>
        <v>0</v>
      </c>
      <c r="AE61" s="45">
        <f>('Total Revenues by County'!AE61/'Total Revenues by County'!AE$4)</f>
        <v>0</v>
      </c>
      <c r="AF61" s="45">
        <f>('Total Revenues by County'!AF61/'Total Revenues by County'!AF$4)</f>
        <v>5.4337681852332489</v>
      </c>
      <c r="AG61" s="45">
        <f>('Total Revenues by County'!AG61/'Total Revenues by County'!AG$4)</f>
        <v>0</v>
      </c>
      <c r="AH61" s="45">
        <f>('Total Revenues by County'!AH61/'Total Revenues by County'!AH$4)</f>
        <v>0</v>
      </c>
      <c r="AI61" s="45">
        <f>('Total Revenues by County'!AI61/'Total Revenues by County'!AI$4)</f>
        <v>0</v>
      </c>
      <c r="AJ61" s="45">
        <f>('Total Revenues by County'!AJ61/'Total Revenues by County'!AJ$4)</f>
        <v>0</v>
      </c>
      <c r="AK61" s="45">
        <f>('Total Revenues by County'!AK61/'Total Revenues by County'!AK$4)</f>
        <v>2.4968106162909107</v>
      </c>
      <c r="AL61" s="45">
        <f>('Total Revenues by County'!AL61/'Total Revenues by County'!AL$4)</f>
        <v>0</v>
      </c>
      <c r="AM61" s="45">
        <f>('Total Revenues by County'!AM61/'Total Revenues by County'!AM$4)</f>
        <v>0</v>
      </c>
      <c r="AN61" s="45">
        <f>('Total Revenues by County'!AN61/'Total Revenues by County'!AN$4)</f>
        <v>0</v>
      </c>
      <c r="AO61" s="45">
        <f>('Total Revenues by County'!AO61/'Total Revenues by County'!AO$4)</f>
        <v>0</v>
      </c>
      <c r="AP61" s="45">
        <f>('Total Revenues by County'!AP61/'Total Revenues by County'!AP$4)</f>
        <v>0.2181262951248773</v>
      </c>
      <c r="AQ61" s="45">
        <f>('Total Revenues by County'!AQ61/'Total Revenues by County'!AQ$4)</f>
        <v>0</v>
      </c>
      <c r="AR61" s="45">
        <f>('Total Revenues by County'!AR61/'Total Revenues by County'!AR$4)</f>
        <v>0</v>
      </c>
      <c r="AS61" s="45">
        <f>('Total Revenues by County'!AS61/'Total Revenues by County'!AS$4)</f>
        <v>0</v>
      </c>
      <c r="AT61" s="45">
        <f>('Total Revenues by County'!AT61/'Total Revenues by County'!AT$4)</f>
        <v>0.10934027640801083</v>
      </c>
      <c r="AU61" s="45">
        <f>('Total Revenues by County'!AU61/'Total Revenues by County'!AU$4)</f>
        <v>0</v>
      </c>
      <c r="AV61" s="45">
        <f>('Total Revenues by County'!AV61/'Total Revenues by County'!AV$4)</f>
        <v>0</v>
      </c>
      <c r="AW61" s="45">
        <f>('Total Revenues by County'!AW61/'Total Revenues by County'!AW$4)</f>
        <v>0</v>
      </c>
      <c r="AX61" s="45">
        <f>('Total Revenues by County'!AX61/'Total Revenues by County'!AX$4)</f>
        <v>1.1723471106782559</v>
      </c>
      <c r="AY61" s="45">
        <f>('Total Revenues by County'!AY61/'Total Revenues by County'!AY$4)</f>
        <v>0</v>
      </c>
      <c r="AZ61" s="45">
        <f>('Total Revenues by County'!AZ61/'Total Revenues by County'!AZ$4)</f>
        <v>0.13025699465633334</v>
      </c>
      <c r="BA61" s="45">
        <f>('Total Revenues by County'!BA61/'Total Revenues by County'!BA$4)</f>
        <v>2.3789012398460883</v>
      </c>
      <c r="BB61" s="45">
        <f>('Total Revenues by County'!BB61/'Total Revenues by County'!BB$4)</f>
        <v>1.2103410020648062</v>
      </c>
      <c r="BC61" s="45">
        <f>('Total Revenues by County'!BC61/'Total Revenues by County'!BC$4)</f>
        <v>0</v>
      </c>
      <c r="BD61" s="45">
        <f>('Total Revenues by County'!BD61/'Total Revenues by County'!BD$4)</f>
        <v>0</v>
      </c>
      <c r="BE61" s="45">
        <f>('Total Revenues by County'!BE61/'Total Revenues by County'!BE$4)</f>
        <v>0</v>
      </c>
      <c r="BF61" s="45">
        <f>('Total Revenues by County'!BF61/'Total Revenues by County'!BF$4)</f>
        <v>0</v>
      </c>
      <c r="BG61" s="45">
        <f>('Total Revenues by County'!BG61/'Total Revenues by County'!BG$4)</f>
        <v>0</v>
      </c>
      <c r="BH61" s="45">
        <f>('Total Revenues by County'!BH61/'Total Revenues by County'!BH$4)</f>
        <v>0</v>
      </c>
      <c r="BI61" s="45">
        <f>('Total Revenues by County'!BI61/'Total Revenues by County'!BI$4)</f>
        <v>0</v>
      </c>
      <c r="BJ61" s="45">
        <f>('Total Revenues by County'!BJ61/'Total Revenues by County'!BJ$4)</f>
        <v>0</v>
      </c>
      <c r="BK61" s="45">
        <f>('Total Revenues by County'!BK61/'Total Revenues by County'!BK$4)</f>
        <v>0</v>
      </c>
      <c r="BL61" s="45">
        <f>('Total Revenues by County'!BL61/'Total Revenues by County'!BL$4)</f>
        <v>0</v>
      </c>
      <c r="BM61" s="45">
        <f>('Total Revenues by County'!BM61/'Total Revenues by County'!BM$4)</f>
        <v>0</v>
      </c>
      <c r="BN61" s="45">
        <f>('Total Revenues by County'!BN61/'Total Revenues by County'!BN$4)</f>
        <v>3.1475229556387476</v>
      </c>
      <c r="BO61" s="45">
        <f>('Total Revenues by County'!BO61/'Total Revenues by County'!BO$4)</f>
        <v>0</v>
      </c>
      <c r="BP61" s="45">
        <f>('Total Revenues by County'!BP61/'Total Revenues by County'!BP$4)</f>
        <v>0</v>
      </c>
      <c r="BQ61" s="14">
        <f>('Total Revenues by County'!BQ61/'Total Revenues by County'!BQ$4)</f>
        <v>0</v>
      </c>
    </row>
    <row r="62" spans="1:69" x14ac:dyDescent="0.25">
      <c r="A62" s="10"/>
      <c r="B62" s="11">
        <v>331.65</v>
      </c>
      <c r="C62" s="12" t="s">
        <v>58</v>
      </c>
      <c r="D62" s="45">
        <f>('Total Revenues by County'!D62/'Total Revenues by County'!D$4)</f>
        <v>0</v>
      </c>
      <c r="E62" s="45">
        <f>('Total Revenues by County'!E62/'Total Revenues by County'!E$4)</f>
        <v>0</v>
      </c>
      <c r="F62" s="45">
        <f>('Total Revenues by County'!F62/'Total Revenues by County'!F$4)</f>
        <v>0</v>
      </c>
      <c r="G62" s="45">
        <f>('Total Revenues by County'!G62/'Total Revenues by County'!G$4)</f>
        <v>5.20615889212828</v>
      </c>
      <c r="H62" s="45">
        <f>('Total Revenues by County'!H62/'Total Revenues by County'!H$4)</f>
        <v>8.0452577607708659E-2</v>
      </c>
      <c r="I62" s="45">
        <f>('Total Revenues by County'!I62/'Total Revenues by County'!I$4)</f>
        <v>0</v>
      </c>
      <c r="J62" s="45">
        <f>('Total Revenues by County'!J62/'Total Revenues by County'!J$4)</f>
        <v>6.4766117969821675</v>
      </c>
      <c r="K62" s="45">
        <f>('Total Revenues by County'!K62/'Total Revenues by County'!K$4)</f>
        <v>0</v>
      </c>
      <c r="L62" s="45">
        <f>('Total Revenues by County'!L62/'Total Revenues by County'!L$4)</f>
        <v>1.986753254015966</v>
      </c>
      <c r="M62" s="45">
        <f>('Total Revenues by County'!M62/'Total Revenues by County'!M$4)</f>
        <v>2.8561959078710895</v>
      </c>
      <c r="N62" s="45">
        <f>('Total Revenues by County'!N62/'Total Revenues by County'!N$4)</f>
        <v>0</v>
      </c>
      <c r="O62" s="45">
        <f>('Total Revenues by County'!O62/'Total Revenues by County'!O$4)</f>
        <v>0</v>
      </c>
      <c r="P62" s="45">
        <f>('Total Revenues by County'!P62/'Total Revenues by County'!P$4)</f>
        <v>0</v>
      </c>
      <c r="Q62" s="45">
        <f>('Total Revenues by County'!Q62/'Total Revenues by County'!Q$4)</f>
        <v>4.9396649376974899</v>
      </c>
      <c r="R62" s="45">
        <f>('Total Revenues by County'!R62/'Total Revenues by County'!R$4)</f>
        <v>3.252411399224481</v>
      </c>
      <c r="S62" s="45">
        <f>('Total Revenues by County'!S62/'Total Revenues by County'!S$4)</f>
        <v>1.560114457539163</v>
      </c>
      <c r="T62" s="45">
        <f>('Total Revenues by County'!T62/'Total Revenues by County'!T$4)</f>
        <v>4.3405505203088284</v>
      </c>
      <c r="U62" s="45">
        <f>('Total Revenues by County'!U62/'Total Revenues by County'!U$4)</f>
        <v>4.7942911355855298</v>
      </c>
      <c r="V62" s="45">
        <f>('Total Revenues by County'!V62/'Total Revenues by County'!V$4)</f>
        <v>5.4486585944919277</v>
      </c>
      <c r="W62" s="45">
        <f>('Total Revenues by County'!W62/'Total Revenues by County'!W$4)</f>
        <v>2.7121177282133826</v>
      </c>
      <c r="X62" s="45">
        <f>('Total Revenues by County'!X62/'Total Revenues by County'!X$4)</f>
        <v>7.363002165022853</v>
      </c>
      <c r="Y62" s="45">
        <f>('Total Revenues by County'!Y62/'Total Revenues by County'!Y$4)</f>
        <v>0</v>
      </c>
      <c r="Z62" s="45">
        <f>('Total Revenues by County'!Z62/'Total Revenues by County'!Z$4)</f>
        <v>2.0806527481275103</v>
      </c>
      <c r="AA62" s="45">
        <f>('Total Revenues by County'!AA62/'Total Revenues by County'!AA$4)</f>
        <v>0</v>
      </c>
      <c r="AB62" s="45">
        <f>('Total Revenues by County'!AB62/'Total Revenues by County'!AB$4)</f>
        <v>2.3817373525790657</v>
      </c>
      <c r="AC62" s="45">
        <f>('Total Revenues by County'!AC62/'Total Revenues by County'!AC$4)</f>
        <v>0</v>
      </c>
      <c r="AD62" s="45">
        <f>('Total Revenues by County'!AD62/'Total Revenues by County'!AD$4)</f>
        <v>0.83274356758626755</v>
      </c>
      <c r="AE62" s="45">
        <f>('Total Revenues by County'!AE62/'Total Revenues by County'!AE$4)</f>
        <v>5.0651902214667803</v>
      </c>
      <c r="AF62" s="45">
        <f>('Total Revenues by County'!AF62/'Total Revenues by County'!AF$4)</f>
        <v>0</v>
      </c>
      <c r="AG62" s="45">
        <f>('Total Revenues by County'!AG62/'Total Revenues by County'!AG$4)</f>
        <v>2.3390008938325555</v>
      </c>
      <c r="AH62" s="45">
        <f>('Total Revenues by County'!AH62/'Total Revenues by County'!AH$4)</f>
        <v>1.8602565871154642</v>
      </c>
      <c r="AI62" s="45">
        <f>('Total Revenues by County'!AI62/'Total Revenues by County'!AI$4)</f>
        <v>0</v>
      </c>
      <c r="AJ62" s="45">
        <f>('Total Revenues by County'!AJ62/'Total Revenues by County'!AJ$4)</f>
        <v>0.82628208096053835</v>
      </c>
      <c r="AK62" s="45">
        <f>('Total Revenues by County'!AK62/'Total Revenues by County'!AK$4)</f>
        <v>1.5980098128101401</v>
      </c>
      <c r="AL62" s="45">
        <f>('Total Revenues by County'!AL62/'Total Revenues by County'!AL$4)</f>
        <v>1.3047578657563674</v>
      </c>
      <c r="AM62" s="45">
        <f>('Total Revenues by County'!AM62/'Total Revenues by County'!AM$4)</f>
        <v>0.90143762483663359</v>
      </c>
      <c r="AN62" s="45">
        <f>('Total Revenues by County'!AN62/'Total Revenues by County'!AN$4)</f>
        <v>5.2323717948717947</v>
      </c>
      <c r="AO62" s="45">
        <f>('Total Revenues by County'!AO62/'Total Revenues by County'!AO$4)</f>
        <v>0</v>
      </c>
      <c r="AP62" s="45">
        <f>('Total Revenues by County'!AP62/'Total Revenues by County'!AP$4)</f>
        <v>0</v>
      </c>
      <c r="AQ62" s="45">
        <f>('Total Revenues by County'!AQ62/'Total Revenues by County'!AQ$4)</f>
        <v>0</v>
      </c>
      <c r="AR62" s="45">
        <f>('Total Revenues by County'!AR62/'Total Revenues by County'!AR$4)</f>
        <v>1.3272154835288659</v>
      </c>
      <c r="AS62" s="45">
        <f>('Total Revenues by County'!AS62/'Total Revenues by County'!AS$4)</f>
        <v>0</v>
      </c>
      <c r="AT62" s="45">
        <f>('Total Revenues by County'!AT62/'Total Revenues by County'!AT$4)</f>
        <v>3.7494312727655266</v>
      </c>
      <c r="AU62" s="45">
        <f>('Total Revenues by County'!AU62/'Total Revenues by County'!AU$4)</f>
        <v>1.7225241196798602</v>
      </c>
      <c r="AV62" s="45">
        <f>('Total Revenues by County'!AV62/'Total Revenues by County'!AV$4)</f>
        <v>3.9052637035117272</v>
      </c>
      <c r="AW62" s="45">
        <f>('Total Revenues by County'!AW62/'Total Revenues by County'!AW$4)</f>
        <v>1.5471009165318825</v>
      </c>
      <c r="AX62" s="45">
        <f>('Total Revenues by County'!AX62/'Total Revenues by County'!AX$4)</f>
        <v>1.0283586134504645</v>
      </c>
      <c r="AY62" s="45">
        <f>('Total Revenues by County'!AY62/'Total Revenues by County'!AY$4)</f>
        <v>0</v>
      </c>
      <c r="AZ62" s="45">
        <f>('Total Revenues by County'!AZ62/'Total Revenues by County'!AZ$4)</f>
        <v>0</v>
      </c>
      <c r="BA62" s="45">
        <f>('Total Revenues by County'!BA62/'Total Revenues by County'!BA$4)</f>
        <v>0</v>
      </c>
      <c r="BB62" s="45">
        <f>('Total Revenues by County'!BB62/'Total Revenues by County'!BB$4)</f>
        <v>0.8972918668006189</v>
      </c>
      <c r="BC62" s="45">
        <f>('Total Revenues by County'!BC62/'Total Revenues by County'!BC$4)</f>
        <v>0.64042974455516244</v>
      </c>
      <c r="BD62" s="45">
        <f>('Total Revenues by County'!BD62/'Total Revenues by County'!BD$4)</f>
        <v>4.8603436934714681</v>
      </c>
      <c r="BE62" s="45">
        <f>('Total Revenues by County'!BE62/'Total Revenues by County'!BE$4)</f>
        <v>0</v>
      </c>
      <c r="BF62" s="45">
        <f>('Total Revenues by County'!BF62/'Total Revenues by County'!BF$4)</f>
        <v>0</v>
      </c>
      <c r="BG62" s="45">
        <f>('Total Revenues by County'!BG62/'Total Revenues by County'!BG$4)</f>
        <v>1.0161129040949889E-2</v>
      </c>
      <c r="BH62" s="45">
        <f>('Total Revenues by County'!BH62/'Total Revenues by County'!BH$4)</f>
        <v>0</v>
      </c>
      <c r="BI62" s="45">
        <f>('Total Revenues by County'!BI62/'Total Revenues by County'!BI$4)</f>
        <v>0</v>
      </c>
      <c r="BJ62" s="45">
        <f>('Total Revenues by County'!BJ62/'Total Revenues by County'!BJ$4)</f>
        <v>0</v>
      </c>
      <c r="BK62" s="45">
        <f>('Total Revenues by County'!BK62/'Total Revenues by County'!BK$4)</f>
        <v>0</v>
      </c>
      <c r="BL62" s="45">
        <f>('Total Revenues by County'!BL62/'Total Revenues by County'!BL$4)</f>
        <v>0</v>
      </c>
      <c r="BM62" s="45">
        <f>('Total Revenues by County'!BM62/'Total Revenues by County'!BM$4)</f>
        <v>8.1081387297790641</v>
      </c>
      <c r="BN62" s="45">
        <f>('Total Revenues by County'!BN62/'Total Revenues by County'!BN$4)</f>
        <v>1.3671858541855508</v>
      </c>
      <c r="BO62" s="45">
        <f>('Total Revenues by County'!BO62/'Total Revenues by County'!BO$4)</f>
        <v>1.4252666223614672</v>
      </c>
      <c r="BP62" s="45">
        <f>('Total Revenues by County'!BP62/'Total Revenues by County'!BP$4)</f>
        <v>4.2619354018715345</v>
      </c>
      <c r="BQ62" s="14">
        <f>('Total Revenues by County'!BQ62/'Total Revenues by County'!BQ$4)</f>
        <v>2.209016393442623</v>
      </c>
    </row>
    <row r="63" spans="1:69" x14ac:dyDescent="0.25">
      <c r="A63" s="10"/>
      <c r="B63" s="11">
        <v>331.69</v>
      </c>
      <c r="C63" s="12" t="s">
        <v>59</v>
      </c>
      <c r="D63" s="45">
        <f>('Total Revenues by County'!D63/'Total Revenues by County'!D$4)</f>
        <v>3.0253674210890757</v>
      </c>
      <c r="E63" s="45">
        <f>('Total Revenues by County'!E63/'Total Revenues by County'!E$4)</f>
        <v>0</v>
      </c>
      <c r="F63" s="45">
        <f>('Total Revenues by County'!F63/'Total Revenues by County'!F$4)</f>
        <v>6.4891828015634936E-2</v>
      </c>
      <c r="G63" s="45">
        <f>('Total Revenues by County'!G63/'Total Revenues by County'!G$4)</f>
        <v>0</v>
      </c>
      <c r="H63" s="45">
        <f>('Total Revenues by County'!H63/'Total Revenues by County'!H$4)</f>
        <v>3.6459865112608298</v>
      </c>
      <c r="I63" s="45">
        <f>('Total Revenues by County'!I63/'Total Revenues by County'!I$4)</f>
        <v>17.546924718241392</v>
      </c>
      <c r="J63" s="45">
        <f>('Total Revenues by County'!J63/'Total Revenues by County'!J$4)</f>
        <v>0</v>
      </c>
      <c r="K63" s="45">
        <f>('Total Revenues by County'!K63/'Total Revenues by County'!K$4)</f>
        <v>3.4414784394250515</v>
      </c>
      <c r="L63" s="45">
        <f>('Total Revenues by County'!L63/'Total Revenues by County'!L$4)</f>
        <v>5.1799949669355625</v>
      </c>
      <c r="M63" s="45">
        <f>('Total Revenues by County'!M63/'Total Revenues by County'!M$4)</f>
        <v>0</v>
      </c>
      <c r="N63" s="45">
        <f>('Total Revenues by County'!N63/'Total Revenues by County'!N$4)</f>
        <v>2.9410425982718547</v>
      </c>
      <c r="O63" s="45">
        <f>('Total Revenues by County'!O63/'Total Revenues by County'!O$4)</f>
        <v>1.5444243502610624</v>
      </c>
      <c r="P63" s="45">
        <f>('Total Revenues by County'!P63/'Total Revenues by County'!P$4)</f>
        <v>9.3694829401553736</v>
      </c>
      <c r="Q63" s="45">
        <f>('Total Revenues by County'!Q63/'Total Revenues by County'!Q$4)</f>
        <v>0</v>
      </c>
      <c r="R63" s="45">
        <f>('Total Revenues by County'!R63/'Total Revenues by County'!R$4)</f>
        <v>7.1600007742285129E-2</v>
      </c>
      <c r="S63" s="45">
        <f>('Total Revenues by County'!S63/'Total Revenues by County'!S$4)</f>
        <v>3.1047189485426063</v>
      </c>
      <c r="T63" s="45">
        <f>('Total Revenues by County'!T63/'Total Revenues by County'!T$4)</f>
        <v>0</v>
      </c>
      <c r="U63" s="45">
        <f>('Total Revenues by County'!U63/'Total Revenues by County'!U$4)</f>
        <v>0</v>
      </c>
      <c r="V63" s="45">
        <f>('Total Revenues by County'!V63/'Total Revenues by County'!V$4)</f>
        <v>0</v>
      </c>
      <c r="W63" s="45">
        <f>('Total Revenues by County'!W63/'Total Revenues by County'!W$4)</f>
        <v>0</v>
      </c>
      <c r="X63" s="45">
        <f>('Total Revenues by County'!X63/'Total Revenues by County'!X$4)</f>
        <v>0</v>
      </c>
      <c r="Y63" s="45">
        <f>('Total Revenues by County'!Y63/'Total Revenues by County'!Y$4)</f>
        <v>12.741766109785203</v>
      </c>
      <c r="Z63" s="45">
        <f>('Total Revenues by County'!Z63/'Total Revenues by County'!Z$4)</f>
        <v>4.8063827477656762</v>
      </c>
      <c r="AA63" s="45">
        <f>('Total Revenues by County'!AA63/'Total Revenues by County'!AA$4)</f>
        <v>0</v>
      </c>
      <c r="AB63" s="45">
        <f>('Total Revenues by County'!AB63/'Total Revenues by County'!AB$4)</f>
        <v>0</v>
      </c>
      <c r="AC63" s="45">
        <f>('Total Revenues by County'!AC63/'Total Revenues by County'!AC$4)</f>
        <v>0.40030138578365226</v>
      </c>
      <c r="AD63" s="45">
        <f>('Total Revenues by County'!AD63/'Total Revenues by County'!AD$4)</f>
        <v>36.410388994061933</v>
      </c>
      <c r="AE63" s="45">
        <f>('Total Revenues by County'!AE63/'Total Revenues by County'!AE$4)</f>
        <v>0</v>
      </c>
      <c r="AF63" s="45">
        <f>('Total Revenues by County'!AF63/'Total Revenues by County'!AF$4)</f>
        <v>16.28359401680213</v>
      </c>
      <c r="AG63" s="45">
        <f>('Total Revenues by County'!AG63/'Total Revenues by County'!AG$4)</f>
        <v>0</v>
      </c>
      <c r="AH63" s="45">
        <f>('Total Revenues by County'!AH63/'Total Revenues by County'!AH$4)</f>
        <v>0</v>
      </c>
      <c r="AI63" s="45">
        <f>('Total Revenues by County'!AI63/'Total Revenues by County'!AI$4)</f>
        <v>0</v>
      </c>
      <c r="AJ63" s="45">
        <f>('Total Revenues by County'!AJ63/'Total Revenues by County'!AJ$4)</f>
        <v>0</v>
      </c>
      <c r="AK63" s="45">
        <f>('Total Revenues by County'!AK63/'Total Revenues by County'!AK$4)</f>
        <v>0</v>
      </c>
      <c r="AL63" s="45">
        <f>('Total Revenues by County'!AL63/'Total Revenues by County'!AL$4)</f>
        <v>0</v>
      </c>
      <c r="AM63" s="45">
        <f>('Total Revenues by County'!AM63/'Total Revenues by County'!AM$4)</f>
        <v>0.38662984242842702</v>
      </c>
      <c r="AN63" s="45">
        <f>('Total Revenues by County'!AN63/'Total Revenues by County'!AN$4)</f>
        <v>0</v>
      </c>
      <c r="AO63" s="45">
        <f>('Total Revenues by County'!AO63/'Total Revenues by County'!AO$4)</f>
        <v>2.174758290882628</v>
      </c>
      <c r="AP63" s="45">
        <f>('Total Revenues by County'!AP63/'Total Revenues by County'!AP$4)</f>
        <v>0.42506662639719678</v>
      </c>
      <c r="AQ63" s="45">
        <f>('Total Revenues by County'!AQ63/'Total Revenues by County'!AQ$4)</f>
        <v>1.0994854648892693</v>
      </c>
      <c r="AR63" s="45">
        <f>('Total Revenues by County'!AR63/'Total Revenues by County'!AR$4)</f>
        <v>2.3648770464638429</v>
      </c>
      <c r="AS63" s="45">
        <f>('Total Revenues by County'!AS63/'Total Revenues by County'!AS$4)</f>
        <v>50.472729501028219</v>
      </c>
      <c r="AT63" s="45">
        <f>('Total Revenues by County'!AT63/'Total Revenues by County'!AT$4)</f>
        <v>8.6379212855207967</v>
      </c>
      <c r="AU63" s="45">
        <f>('Total Revenues by County'!AU63/'Total Revenues by County'!AU$4)</f>
        <v>0</v>
      </c>
      <c r="AV63" s="45">
        <f>('Total Revenues by County'!AV63/'Total Revenues by County'!AV$4)</f>
        <v>0</v>
      </c>
      <c r="AW63" s="45">
        <f>('Total Revenues by County'!AW63/'Total Revenues by County'!AW$4)</f>
        <v>4.0923148556584819</v>
      </c>
      <c r="AX63" s="45">
        <f>('Total Revenues by County'!AX63/'Total Revenues by County'!AX$4)</f>
        <v>25.273730520537931</v>
      </c>
      <c r="AY63" s="45">
        <f>('Total Revenues by County'!AY63/'Total Revenues by County'!AY$4)</f>
        <v>3.5737497754458563</v>
      </c>
      <c r="AZ63" s="45">
        <f>('Total Revenues by County'!AZ63/'Total Revenues by County'!AZ$4)</f>
        <v>10.066865171033978</v>
      </c>
      <c r="BA63" s="45">
        <f>('Total Revenues by County'!BA63/'Total Revenues by County'!BA$4)</f>
        <v>0</v>
      </c>
      <c r="BB63" s="45">
        <f>('Total Revenues by County'!BB63/'Total Revenues by County'!BB$4)</f>
        <v>2.5323009651476216</v>
      </c>
      <c r="BC63" s="45">
        <f>('Total Revenues by County'!BC63/'Total Revenues by County'!BC$4)</f>
        <v>3.3770187746623206</v>
      </c>
      <c r="BD63" s="45">
        <f>('Total Revenues by County'!BD63/'Total Revenues by County'!BD$4)</f>
        <v>0</v>
      </c>
      <c r="BE63" s="45">
        <f>('Total Revenues by County'!BE63/'Total Revenues by County'!BE$4)</f>
        <v>0.83847051399047479</v>
      </c>
      <c r="BF63" s="45">
        <f>('Total Revenues by County'!BF63/'Total Revenues by County'!BF$4)</f>
        <v>2.487183515125023</v>
      </c>
      <c r="BG63" s="45">
        <f>('Total Revenues by County'!BG63/'Total Revenues by County'!BG$4)</f>
        <v>0</v>
      </c>
      <c r="BH63" s="45">
        <f>('Total Revenues by County'!BH63/'Total Revenues by County'!BH$4)</f>
        <v>0.44954922935991071</v>
      </c>
      <c r="BI63" s="45">
        <f>('Total Revenues by County'!BI63/'Total Revenues by County'!BI$4)</f>
        <v>3.4872217917546156</v>
      </c>
      <c r="BJ63" s="45">
        <f>('Total Revenues by County'!BJ63/'Total Revenues by County'!BJ$4)</f>
        <v>1.2155139698255142</v>
      </c>
      <c r="BK63" s="45">
        <f>('Total Revenues by County'!BK63/'Total Revenues by County'!BK$4)</f>
        <v>5.5160432027779658</v>
      </c>
      <c r="BL63" s="45">
        <f>('Total Revenues by County'!BL63/'Total Revenues by County'!BL$4)</f>
        <v>0</v>
      </c>
      <c r="BM63" s="45">
        <f>('Total Revenues by County'!BM63/'Total Revenues by County'!BM$4)</f>
        <v>0</v>
      </c>
      <c r="BN63" s="45">
        <f>('Total Revenues by County'!BN63/'Total Revenues by County'!BN$4)</f>
        <v>1.8669201079992501</v>
      </c>
      <c r="BO63" s="45">
        <f>('Total Revenues by County'!BO63/'Total Revenues by County'!BO$4)</f>
        <v>0</v>
      </c>
      <c r="BP63" s="45">
        <f>('Total Revenues by County'!BP63/'Total Revenues by County'!BP$4)</f>
        <v>0.10482500039718476</v>
      </c>
      <c r="BQ63" s="14">
        <f>('Total Revenues by County'!BQ63/'Total Revenues by County'!BQ$4)</f>
        <v>0</v>
      </c>
    </row>
    <row r="64" spans="1:69" x14ac:dyDescent="0.25">
      <c r="A64" s="10"/>
      <c r="B64" s="11">
        <v>331.7</v>
      </c>
      <c r="C64" s="12" t="s">
        <v>60</v>
      </c>
      <c r="D64" s="45">
        <f>('Total Revenues by County'!D64/'Total Revenues by County'!D$4)</f>
        <v>0</v>
      </c>
      <c r="E64" s="45">
        <f>('Total Revenues by County'!E64/'Total Revenues by County'!E$4)</f>
        <v>0</v>
      </c>
      <c r="F64" s="45">
        <f>('Total Revenues by County'!F64/'Total Revenues by County'!F$4)</f>
        <v>3.8081765294064179E-2</v>
      </c>
      <c r="G64" s="45">
        <f>('Total Revenues by County'!G64/'Total Revenues by County'!G$4)</f>
        <v>0</v>
      </c>
      <c r="H64" s="45">
        <f>('Total Revenues by County'!H64/'Total Revenues by County'!H$4)</f>
        <v>0</v>
      </c>
      <c r="I64" s="45">
        <f>('Total Revenues by County'!I64/'Total Revenues by County'!I$4)</f>
        <v>3.3431957608277753E-2</v>
      </c>
      <c r="J64" s="45">
        <f>('Total Revenues by County'!J64/'Total Revenues by County'!J$4)</f>
        <v>0</v>
      </c>
      <c r="K64" s="45">
        <f>('Total Revenues by County'!K64/'Total Revenues by County'!K$4)</f>
        <v>0</v>
      </c>
      <c r="L64" s="45">
        <f>('Total Revenues by County'!L64/'Total Revenues by County'!L$4)</f>
        <v>0</v>
      </c>
      <c r="M64" s="45">
        <f>('Total Revenues by County'!M64/'Total Revenues by County'!M$4)</f>
        <v>0</v>
      </c>
      <c r="N64" s="45">
        <f>('Total Revenues by County'!N64/'Total Revenues by County'!N$4)</f>
        <v>0.19401374064111571</v>
      </c>
      <c r="O64" s="45">
        <f>('Total Revenues by County'!O64/'Total Revenues by County'!O$4)</f>
        <v>0</v>
      </c>
      <c r="P64" s="45">
        <f>('Total Revenues by County'!P64/'Total Revenues by County'!P$4)</f>
        <v>0</v>
      </c>
      <c r="Q64" s="45">
        <f>('Total Revenues by County'!Q64/'Total Revenues by County'!Q$4)</f>
        <v>0</v>
      </c>
      <c r="R64" s="45">
        <f>('Total Revenues by County'!R64/'Total Revenues by County'!R$4)</f>
        <v>1.1416644622660378E-2</v>
      </c>
      <c r="S64" s="45">
        <f>('Total Revenues by County'!S64/'Total Revenues by County'!S$4)</f>
        <v>9.6997914544837287E-5</v>
      </c>
      <c r="T64" s="45">
        <f>('Total Revenues by County'!T64/'Total Revenues by County'!T$4)</f>
        <v>5.3421450151057401</v>
      </c>
      <c r="U64" s="45">
        <f>('Total Revenues by County'!U64/'Total Revenues by County'!U$4)</f>
        <v>0.38010972239409313</v>
      </c>
      <c r="V64" s="45">
        <f>('Total Revenues by County'!V64/'Total Revenues by County'!V$4)</f>
        <v>0</v>
      </c>
      <c r="W64" s="45">
        <f>('Total Revenues by County'!W64/'Total Revenues by County'!W$4)</f>
        <v>0</v>
      </c>
      <c r="X64" s="45">
        <f>('Total Revenues by County'!X64/'Total Revenues by County'!X$4)</f>
        <v>0</v>
      </c>
      <c r="Y64" s="45">
        <f>('Total Revenues by County'!Y64/'Total Revenues by County'!Y$4)</f>
        <v>0</v>
      </c>
      <c r="Z64" s="45">
        <f>('Total Revenues by County'!Z64/'Total Revenues by County'!Z$4)</f>
        <v>0</v>
      </c>
      <c r="AA64" s="45">
        <f>('Total Revenues by County'!AA64/'Total Revenues by County'!AA$4)</f>
        <v>0</v>
      </c>
      <c r="AB64" s="45">
        <f>('Total Revenues by County'!AB64/'Total Revenues by County'!AB$4)</f>
        <v>6.2004534743151929E-3</v>
      </c>
      <c r="AC64" s="45">
        <f>('Total Revenues by County'!AC64/'Total Revenues by County'!AC$4)</f>
        <v>0</v>
      </c>
      <c r="AD64" s="45">
        <f>('Total Revenues by County'!AD64/'Total Revenues by County'!AD$4)</f>
        <v>0</v>
      </c>
      <c r="AE64" s="45">
        <f>('Total Revenues by County'!AE64/'Total Revenues by County'!AE$4)</f>
        <v>0</v>
      </c>
      <c r="AF64" s="45">
        <f>('Total Revenues by County'!AF64/'Total Revenues by County'!AF$4)</f>
        <v>1.0245201830476061</v>
      </c>
      <c r="AG64" s="45">
        <f>('Total Revenues by County'!AG64/'Total Revenues by County'!AG$4)</f>
        <v>0</v>
      </c>
      <c r="AH64" s="45">
        <f>('Total Revenues by County'!AH64/'Total Revenues by County'!AH$4)</f>
        <v>0</v>
      </c>
      <c r="AI64" s="45">
        <f>('Total Revenues by County'!AI64/'Total Revenues by County'!AI$4)</f>
        <v>0</v>
      </c>
      <c r="AJ64" s="45">
        <f>('Total Revenues by County'!AJ64/'Total Revenues by County'!AJ$4)</f>
        <v>0.59071870611293731</v>
      </c>
      <c r="AK64" s="45">
        <f>('Total Revenues by County'!AK64/'Total Revenues by County'!AK$4)</f>
        <v>0.36368231651676097</v>
      </c>
      <c r="AL64" s="45">
        <f>('Total Revenues by County'!AL64/'Total Revenues by County'!AL$4)</f>
        <v>0</v>
      </c>
      <c r="AM64" s="45">
        <f>('Total Revenues by County'!AM64/'Total Revenues by County'!AM$4)</f>
        <v>0</v>
      </c>
      <c r="AN64" s="45">
        <f>('Total Revenues by County'!AN64/'Total Revenues by County'!AN$4)</f>
        <v>0</v>
      </c>
      <c r="AO64" s="45">
        <f>('Total Revenues by County'!AO64/'Total Revenues by County'!AO$4)</f>
        <v>0</v>
      </c>
      <c r="AP64" s="45">
        <f>('Total Revenues by County'!AP64/'Total Revenues by County'!AP$4)</f>
        <v>0.80818588834730176</v>
      </c>
      <c r="AQ64" s="45">
        <f>('Total Revenues by County'!AQ64/'Total Revenues by County'!AQ$4)</f>
        <v>0</v>
      </c>
      <c r="AR64" s="45">
        <f>('Total Revenues by County'!AR64/'Total Revenues by County'!AR$4)</f>
        <v>0.10609796513554716</v>
      </c>
      <c r="AS64" s="45">
        <f>('Total Revenues by County'!AS64/'Total Revenues by County'!AS$4)</f>
        <v>1.8847050163766654E-2</v>
      </c>
      <c r="AT64" s="45">
        <f>('Total Revenues by County'!AT64/'Total Revenues by County'!AT$4)</f>
        <v>0.22551842939234948</v>
      </c>
      <c r="AU64" s="45">
        <f>('Total Revenues by County'!AU64/'Total Revenues by County'!AU$4)</f>
        <v>0.27581865597821198</v>
      </c>
      <c r="AV64" s="45">
        <f>('Total Revenues by County'!AV64/'Total Revenues by County'!AV$4)</f>
        <v>0</v>
      </c>
      <c r="AW64" s="45">
        <f>('Total Revenues by County'!AW64/'Total Revenues by County'!AW$4)</f>
        <v>3.475861392932412</v>
      </c>
      <c r="AX64" s="45">
        <f>('Total Revenues by County'!AX64/'Total Revenues by County'!AX$4)</f>
        <v>0</v>
      </c>
      <c r="AY64" s="45">
        <f>('Total Revenues by County'!AY64/'Total Revenues by County'!AY$4)</f>
        <v>0</v>
      </c>
      <c r="AZ64" s="45">
        <f>('Total Revenues by County'!AZ64/'Total Revenues by County'!AZ$4)</f>
        <v>0</v>
      </c>
      <c r="BA64" s="45">
        <f>('Total Revenues by County'!BA64/'Total Revenues by County'!BA$4)</f>
        <v>2.4199988706671938E-2</v>
      </c>
      <c r="BB64" s="45">
        <f>('Total Revenues by County'!BB64/'Total Revenues by County'!BB$4)</f>
        <v>0.2935010460218172</v>
      </c>
      <c r="BC64" s="45">
        <f>('Total Revenues by County'!BC64/'Total Revenues by County'!BC$4)</f>
        <v>0</v>
      </c>
      <c r="BD64" s="45">
        <f>('Total Revenues by County'!BD64/'Total Revenues by County'!BD$4)</f>
        <v>0</v>
      </c>
      <c r="BE64" s="45">
        <f>('Total Revenues by County'!BE64/'Total Revenues by County'!BE$4)</f>
        <v>0</v>
      </c>
      <c r="BF64" s="45">
        <f>('Total Revenues by County'!BF64/'Total Revenues by County'!BF$4)</f>
        <v>0</v>
      </c>
      <c r="BG64" s="45">
        <f>('Total Revenues by County'!BG64/'Total Revenues by County'!BG$4)</f>
        <v>0</v>
      </c>
      <c r="BH64" s="45">
        <f>('Total Revenues by County'!BH64/'Total Revenues by County'!BH$4)</f>
        <v>0.81948150113380958</v>
      </c>
      <c r="BI64" s="45">
        <f>('Total Revenues by County'!BI64/'Total Revenues by County'!BI$4)</f>
        <v>0</v>
      </c>
      <c r="BJ64" s="45">
        <f>('Total Revenues by County'!BJ64/'Total Revenues by County'!BJ$4)</f>
        <v>0</v>
      </c>
      <c r="BK64" s="45">
        <f>('Total Revenues by County'!BK64/'Total Revenues by County'!BK$4)</f>
        <v>0</v>
      </c>
      <c r="BL64" s="45">
        <f>('Total Revenues by County'!BL64/'Total Revenues by County'!BL$4)</f>
        <v>0.47112732449506184</v>
      </c>
      <c r="BM64" s="45">
        <f>('Total Revenues by County'!BM64/'Total Revenues by County'!BM$4)</f>
        <v>0</v>
      </c>
      <c r="BN64" s="45">
        <f>('Total Revenues by County'!BN64/'Total Revenues by County'!BN$4)</f>
        <v>3.0276105455817524</v>
      </c>
      <c r="BO64" s="45">
        <f>('Total Revenues by County'!BO64/'Total Revenues by County'!BO$4)</f>
        <v>0</v>
      </c>
      <c r="BP64" s="45">
        <f>('Total Revenues by County'!BP64/'Total Revenues by County'!BP$4)</f>
        <v>0</v>
      </c>
      <c r="BQ64" s="14">
        <f>('Total Revenues by County'!BQ64/'Total Revenues by County'!BQ$4)</f>
        <v>0</v>
      </c>
    </row>
    <row r="65" spans="1:69" x14ac:dyDescent="0.25">
      <c r="A65" s="10"/>
      <c r="B65" s="11">
        <v>331.81</v>
      </c>
      <c r="C65" s="12" t="s">
        <v>61</v>
      </c>
      <c r="D65" s="45">
        <f>('Total Revenues by County'!D65/'Total Revenues by County'!D$4)</f>
        <v>0</v>
      </c>
      <c r="E65" s="45">
        <f>('Total Revenues by County'!E65/'Total Revenues by County'!E$4)</f>
        <v>0</v>
      </c>
      <c r="F65" s="45">
        <f>('Total Revenues by County'!F65/'Total Revenues by County'!F$4)</f>
        <v>0</v>
      </c>
      <c r="G65" s="45">
        <f>('Total Revenues by County'!G65/'Total Revenues by County'!G$4)</f>
        <v>0</v>
      </c>
      <c r="H65" s="45">
        <f>('Total Revenues by County'!H65/'Total Revenues by County'!H$4)</f>
        <v>0</v>
      </c>
      <c r="I65" s="45">
        <f>('Total Revenues by County'!I65/'Total Revenues by County'!I$4)</f>
        <v>0</v>
      </c>
      <c r="J65" s="45">
        <f>('Total Revenues by County'!J65/'Total Revenues by County'!J$4)</f>
        <v>0</v>
      </c>
      <c r="K65" s="45">
        <f>('Total Revenues by County'!K65/'Total Revenues by County'!K$4)</f>
        <v>0</v>
      </c>
      <c r="L65" s="45">
        <f>('Total Revenues by County'!L65/'Total Revenues by County'!L$4)</f>
        <v>0</v>
      </c>
      <c r="M65" s="45">
        <f>('Total Revenues by County'!M65/'Total Revenues by County'!M$4)</f>
        <v>0</v>
      </c>
      <c r="N65" s="45">
        <f>('Total Revenues by County'!N65/'Total Revenues by County'!N$4)</f>
        <v>0</v>
      </c>
      <c r="O65" s="45">
        <f>('Total Revenues by County'!O65/'Total Revenues by County'!O$4)</f>
        <v>0</v>
      </c>
      <c r="P65" s="45">
        <f>('Total Revenues by County'!P65/'Total Revenues by County'!P$4)</f>
        <v>0</v>
      </c>
      <c r="Q65" s="45">
        <f>('Total Revenues by County'!Q65/'Total Revenues by County'!Q$4)</f>
        <v>0</v>
      </c>
      <c r="R65" s="45">
        <f>('Total Revenues by County'!R65/'Total Revenues by County'!R$4)</f>
        <v>0</v>
      </c>
      <c r="S65" s="45">
        <f>('Total Revenues by County'!S65/'Total Revenues by County'!S$4)</f>
        <v>0</v>
      </c>
      <c r="T65" s="45">
        <f>('Total Revenues by County'!T65/'Total Revenues by County'!T$4)</f>
        <v>9.0298757972473984E-2</v>
      </c>
      <c r="U65" s="45">
        <f>('Total Revenues by County'!U65/'Total Revenues by County'!U$4)</f>
        <v>0</v>
      </c>
      <c r="V65" s="45">
        <f>('Total Revenues by County'!V65/'Total Revenues by County'!V$4)</f>
        <v>0</v>
      </c>
      <c r="W65" s="45">
        <f>('Total Revenues by County'!W65/'Total Revenues by County'!W$4)</f>
        <v>0</v>
      </c>
      <c r="X65" s="45">
        <f>('Total Revenues by County'!X65/'Total Revenues by County'!X$4)</f>
        <v>0</v>
      </c>
      <c r="Y65" s="45">
        <f>('Total Revenues by County'!Y65/'Total Revenues by County'!Y$4)</f>
        <v>0</v>
      </c>
      <c r="Z65" s="45">
        <f>('Total Revenues by County'!Z65/'Total Revenues by County'!Z$4)</f>
        <v>0</v>
      </c>
      <c r="AA65" s="45">
        <f>('Total Revenues by County'!AA65/'Total Revenues by County'!AA$4)</f>
        <v>0</v>
      </c>
      <c r="AB65" s="45">
        <f>('Total Revenues by County'!AB65/'Total Revenues by County'!AB$4)</f>
        <v>0</v>
      </c>
      <c r="AC65" s="45">
        <f>('Total Revenues by County'!AC65/'Total Revenues by County'!AC$4)</f>
        <v>0</v>
      </c>
      <c r="AD65" s="45">
        <f>('Total Revenues by County'!AD65/'Total Revenues by County'!AD$4)</f>
        <v>0</v>
      </c>
      <c r="AE65" s="45">
        <f>('Total Revenues by County'!AE65/'Total Revenues by County'!AE$4)</f>
        <v>0</v>
      </c>
      <c r="AF65" s="45">
        <f>('Total Revenues by County'!AF65/'Total Revenues by County'!AF$4)</f>
        <v>0</v>
      </c>
      <c r="AG65" s="45">
        <f>('Total Revenues by County'!AG65/'Total Revenues by County'!AG$4)</f>
        <v>0</v>
      </c>
      <c r="AH65" s="45">
        <f>('Total Revenues by County'!AH65/'Total Revenues by County'!AH$4)</f>
        <v>0</v>
      </c>
      <c r="AI65" s="45">
        <f>('Total Revenues by County'!AI65/'Total Revenues by County'!AI$4)</f>
        <v>0</v>
      </c>
      <c r="AJ65" s="45">
        <f>('Total Revenues by County'!AJ65/'Total Revenues by County'!AJ$4)</f>
        <v>0</v>
      </c>
      <c r="AK65" s="45">
        <f>('Total Revenues by County'!AK65/'Total Revenues by County'!AK$4)</f>
        <v>0</v>
      </c>
      <c r="AL65" s="45">
        <f>('Total Revenues by County'!AL65/'Total Revenues by County'!AL$4)</f>
        <v>0</v>
      </c>
      <c r="AM65" s="45">
        <f>('Total Revenues by County'!AM65/'Total Revenues by County'!AM$4)</f>
        <v>0</v>
      </c>
      <c r="AN65" s="45">
        <f>('Total Revenues by County'!AN65/'Total Revenues by County'!AN$4)</f>
        <v>0</v>
      </c>
      <c r="AO65" s="45">
        <f>('Total Revenues by County'!AO65/'Total Revenues by County'!AO$4)</f>
        <v>0</v>
      </c>
      <c r="AP65" s="45">
        <f>('Total Revenues by County'!AP65/'Total Revenues by County'!AP$4)</f>
        <v>0</v>
      </c>
      <c r="AQ65" s="45">
        <f>('Total Revenues by County'!AQ65/'Total Revenues by County'!AQ$4)</f>
        <v>0</v>
      </c>
      <c r="AR65" s="45">
        <f>('Total Revenues by County'!AR65/'Total Revenues by County'!AR$4)</f>
        <v>0</v>
      </c>
      <c r="AS65" s="45">
        <f>('Total Revenues by County'!AS65/'Total Revenues by County'!AS$4)</f>
        <v>0</v>
      </c>
      <c r="AT65" s="45">
        <f>('Total Revenues by County'!AT65/'Total Revenues by County'!AT$4)</f>
        <v>0</v>
      </c>
      <c r="AU65" s="45">
        <f>('Total Revenues by County'!AU65/'Total Revenues by County'!AU$4)</f>
        <v>0</v>
      </c>
      <c r="AV65" s="45">
        <f>('Total Revenues by County'!AV65/'Total Revenues by County'!AV$4)</f>
        <v>6.9923545419204355E-2</v>
      </c>
      <c r="AW65" s="45">
        <f>('Total Revenues by County'!AW65/'Total Revenues by County'!AW$4)</f>
        <v>0</v>
      </c>
      <c r="AX65" s="45">
        <f>('Total Revenues by County'!AX65/'Total Revenues by County'!AX$4)</f>
        <v>0</v>
      </c>
      <c r="AY65" s="45">
        <f>('Total Revenues by County'!AY65/'Total Revenues by County'!AY$4)</f>
        <v>0</v>
      </c>
      <c r="AZ65" s="45">
        <f>('Total Revenues by County'!AZ65/'Total Revenues by County'!AZ$4)</f>
        <v>0</v>
      </c>
      <c r="BA65" s="45">
        <f>('Total Revenues by County'!BA65/'Total Revenues by County'!BA$4)</f>
        <v>0</v>
      </c>
      <c r="BB65" s="45">
        <f>('Total Revenues by County'!BB65/'Total Revenues by County'!BB$4)</f>
        <v>0</v>
      </c>
      <c r="BC65" s="45">
        <f>('Total Revenues by County'!BC65/'Total Revenues by County'!BC$4)</f>
        <v>0</v>
      </c>
      <c r="BD65" s="45">
        <f>('Total Revenues by County'!BD65/'Total Revenues by County'!BD$4)</f>
        <v>0</v>
      </c>
      <c r="BE65" s="45">
        <f>('Total Revenues by County'!BE65/'Total Revenues by County'!BE$4)</f>
        <v>0</v>
      </c>
      <c r="BF65" s="45">
        <f>('Total Revenues by County'!BF65/'Total Revenues by County'!BF$4)</f>
        <v>0</v>
      </c>
      <c r="BG65" s="45">
        <f>('Total Revenues by County'!BG65/'Total Revenues by County'!BG$4)</f>
        <v>0</v>
      </c>
      <c r="BH65" s="45">
        <f>('Total Revenues by County'!BH65/'Total Revenues by County'!BH$4)</f>
        <v>0</v>
      </c>
      <c r="BI65" s="45">
        <f>('Total Revenues by County'!BI65/'Total Revenues by County'!BI$4)</f>
        <v>0</v>
      </c>
      <c r="BJ65" s="45">
        <f>('Total Revenues by County'!BJ65/'Total Revenues by County'!BJ$4)</f>
        <v>0</v>
      </c>
      <c r="BK65" s="45">
        <f>('Total Revenues by County'!BK65/'Total Revenues by County'!BK$4)</f>
        <v>0</v>
      </c>
      <c r="BL65" s="45">
        <f>('Total Revenues by County'!BL65/'Total Revenues by County'!BL$4)</f>
        <v>0</v>
      </c>
      <c r="BM65" s="45">
        <f>('Total Revenues by County'!BM65/'Total Revenues by County'!BM$4)</f>
        <v>0</v>
      </c>
      <c r="BN65" s="45">
        <f>('Total Revenues by County'!BN65/'Total Revenues by County'!BN$4)</f>
        <v>0</v>
      </c>
      <c r="BO65" s="45">
        <f>('Total Revenues by County'!BO65/'Total Revenues by County'!BO$4)</f>
        <v>0</v>
      </c>
      <c r="BP65" s="45">
        <f>('Total Revenues by County'!BP65/'Total Revenues by County'!BP$4)</f>
        <v>0</v>
      </c>
      <c r="BQ65" s="14">
        <f>('Total Revenues by County'!BQ65/'Total Revenues by County'!BQ$4)</f>
        <v>0</v>
      </c>
    </row>
    <row r="66" spans="1:69" x14ac:dyDescent="0.25">
      <c r="A66" s="10"/>
      <c r="B66" s="11">
        <v>331.82</v>
      </c>
      <c r="C66" s="12" t="s">
        <v>62</v>
      </c>
      <c r="D66" s="45">
        <f>('Total Revenues by County'!D66/'Total Revenues by County'!D$4)</f>
        <v>0</v>
      </c>
      <c r="E66" s="45">
        <f>('Total Revenues by County'!E66/'Total Revenues by County'!E$4)</f>
        <v>0</v>
      </c>
      <c r="F66" s="45">
        <f>('Total Revenues by County'!F66/'Total Revenues by County'!F$4)</f>
        <v>0</v>
      </c>
      <c r="G66" s="45">
        <f>('Total Revenues by County'!G66/'Total Revenues by County'!G$4)</f>
        <v>0</v>
      </c>
      <c r="H66" s="45">
        <f>('Total Revenues by County'!H66/'Total Revenues by County'!H$4)</f>
        <v>0</v>
      </c>
      <c r="I66" s="45">
        <f>('Total Revenues by County'!I66/'Total Revenues by County'!I$4)</f>
        <v>0</v>
      </c>
      <c r="J66" s="45">
        <f>('Total Revenues by County'!J66/'Total Revenues by County'!J$4)</f>
        <v>0</v>
      </c>
      <c r="K66" s="45">
        <f>('Total Revenues by County'!K66/'Total Revenues by County'!K$4)</f>
        <v>0</v>
      </c>
      <c r="L66" s="45">
        <f>('Total Revenues by County'!L66/'Total Revenues by County'!L$4)</f>
        <v>0</v>
      </c>
      <c r="M66" s="45">
        <f>('Total Revenues by County'!M66/'Total Revenues by County'!M$4)</f>
        <v>0</v>
      </c>
      <c r="N66" s="45">
        <f>('Total Revenues by County'!N66/'Total Revenues by County'!N$4)</f>
        <v>0</v>
      </c>
      <c r="O66" s="45">
        <f>('Total Revenues by County'!O66/'Total Revenues by County'!O$4)</f>
        <v>0</v>
      </c>
      <c r="P66" s="45">
        <f>('Total Revenues by County'!P66/'Total Revenues by County'!P$4)</f>
        <v>0</v>
      </c>
      <c r="Q66" s="45">
        <f>('Total Revenues by County'!Q66/'Total Revenues by County'!Q$4)</f>
        <v>0</v>
      </c>
      <c r="R66" s="45">
        <f>('Total Revenues by County'!R66/'Total Revenues by County'!R$4)</f>
        <v>0.78270308981695946</v>
      </c>
      <c r="S66" s="45">
        <f>('Total Revenues by County'!S66/'Total Revenues by County'!S$4)</f>
        <v>0</v>
      </c>
      <c r="T66" s="45">
        <f>('Total Revenues by County'!T66/'Total Revenues by County'!T$4)</f>
        <v>0</v>
      </c>
      <c r="U66" s="45">
        <f>('Total Revenues by County'!U66/'Total Revenues by County'!U$4)</f>
        <v>0</v>
      </c>
      <c r="V66" s="45">
        <f>('Total Revenues by County'!V66/'Total Revenues by County'!V$4)</f>
        <v>0</v>
      </c>
      <c r="W66" s="45">
        <f>('Total Revenues by County'!W66/'Total Revenues by County'!W$4)</f>
        <v>0</v>
      </c>
      <c r="X66" s="45">
        <f>('Total Revenues by County'!X66/'Total Revenues by County'!X$4)</f>
        <v>0</v>
      </c>
      <c r="Y66" s="45">
        <f>('Total Revenues by County'!Y66/'Total Revenues by County'!Y$4)</f>
        <v>0</v>
      </c>
      <c r="Z66" s="45">
        <f>('Total Revenues by County'!Z66/'Total Revenues by County'!Z$4)</f>
        <v>0</v>
      </c>
      <c r="AA66" s="45">
        <f>('Total Revenues by County'!AA66/'Total Revenues by County'!AA$4)</f>
        <v>0</v>
      </c>
      <c r="AB66" s="45">
        <f>('Total Revenues by County'!AB66/'Total Revenues by County'!AB$4)</f>
        <v>7.9597555472610479E-2</v>
      </c>
      <c r="AC66" s="45">
        <f>('Total Revenues by County'!AC66/'Total Revenues by County'!AC$4)</f>
        <v>0</v>
      </c>
      <c r="AD66" s="45">
        <f>('Total Revenues by County'!AD66/'Total Revenues by County'!AD$4)</f>
        <v>0</v>
      </c>
      <c r="AE66" s="45">
        <f>('Total Revenues by County'!AE66/'Total Revenues by County'!AE$4)</f>
        <v>0</v>
      </c>
      <c r="AF66" s="45">
        <f>('Total Revenues by County'!AF66/'Total Revenues by County'!AF$4)</f>
        <v>0</v>
      </c>
      <c r="AG66" s="45">
        <f>('Total Revenues by County'!AG66/'Total Revenues by County'!AG$4)</f>
        <v>0</v>
      </c>
      <c r="AH66" s="45">
        <f>('Total Revenues by County'!AH66/'Total Revenues by County'!AH$4)</f>
        <v>0</v>
      </c>
      <c r="AI66" s="45">
        <f>('Total Revenues by County'!AI66/'Total Revenues by County'!AI$4)</f>
        <v>0</v>
      </c>
      <c r="AJ66" s="45">
        <f>('Total Revenues by County'!AJ66/'Total Revenues by County'!AJ$4)</f>
        <v>0</v>
      </c>
      <c r="AK66" s="45">
        <f>('Total Revenues by County'!AK66/'Total Revenues by County'!AK$4)</f>
        <v>0</v>
      </c>
      <c r="AL66" s="45">
        <f>('Total Revenues by County'!AL66/'Total Revenues by County'!AL$4)</f>
        <v>0</v>
      </c>
      <c r="AM66" s="45">
        <f>('Total Revenues by County'!AM66/'Total Revenues by County'!AM$4)</f>
        <v>0</v>
      </c>
      <c r="AN66" s="45">
        <f>('Total Revenues by County'!AN66/'Total Revenues by County'!AN$4)</f>
        <v>0</v>
      </c>
      <c r="AO66" s="45">
        <f>('Total Revenues by County'!AO66/'Total Revenues by County'!AO$4)</f>
        <v>0</v>
      </c>
      <c r="AP66" s="45">
        <f>('Total Revenues by County'!AP66/'Total Revenues by County'!AP$4)</f>
        <v>0</v>
      </c>
      <c r="AQ66" s="45">
        <f>('Total Revenues by County'!AQ66/'Total Revenues by County'!AQ$4)</f>
        <v>0</v>
      </c>
      <c r="AR66" s="45">
        <f>('Total Revenues by County'!AR66/'Total Revenues by County'!AR$4)</f>
        <v>0</v>
      </c>
      <c r="AS66" s="45">
        <f>('Total Revenues by County'!AS66/'Total Revenues by County'!AS$4)</f>
        <v>0</v>
      </c>
      <c r="AT66" s="45">
        <f>('Total Revenues by County'!AT66/'Total Revenues by County'!AT$4)</f>
        <v>0</v>
      </c>
      <c r="AU66" s="45">
        <f>('Total Revenues by County'!AU66/'Total Revenues by County'!AU$4)</f>
        <v>0</v>
      </c>
      <c r="AV66" s="45">
        <f>('Total Revenues by County'!AV66/'Total Revenues by County'!AV$4)</f>
        <v>0</v>
      </c>
      <c r="AW66" s="45">
        <f>('Total Revenues by County'!AW66/'Total Revenues by County'!AW$4)</f>
        <v>0</v>
      </c>
      <c r="AX66" s="45">
        <f>('Total Revenues by County'!AX66/'Total Revenues by County'!AX$4)</f>
        <v>0</v>
      </c>
      <c r="AY66" s="45">
        <f>('Total Revenues by County'!AY66/'Total Revenues by County'!AY$4)</f>
        <v>0</v>
      </c>
      <c r="AZ66" s="45">
        <f>('Total Revenues by County'!AZ66/'Total Revenues by County'!AZ$4)</f>
        <v>0</v>
      </c>
      <c r="BA66" s="45">
        <f>('Total Revenues by County'!BA66/'Total Revenues by County'!BA$4)</f>
        <v>1.1103378318423451</v>
      </c>
      <c r="BB66" s="45">
        <f>('Total Revenues by County'!BB66/'Total Revenues by County'!BB$4)</f>
        <v>0</v>
      </c>
      <c r="BC66" s="45">
        <f>('Total Revenues by County'!BC66/'Total Revenues by County'!BC$4)</f>
        <v>0</v>
      </c>
      <c r="BD66" s="45">
        <f>('Total Revenues by County'!BD66/'Total Revenues by County'!BD$4)</f>
        <v>0</v>
      </c>
      <c r="BE66" s="45">
        <f>('Total Revenues by County'!BE66/'Total Revenues by County'!BE$4)</f>
        <v>0</v>
      </c>
      <c r="BF66" s="45">
        <f>('Total Revenues by County'!BF66/'Total Revenues by County'!BF$4)</f>
        <v>0</v>
      </c>
      <c r="BG66" s="45">
        <f>('Total Revenues by County'!BG66/'Total Revenues by County'!BG$4)</f>
        <v>0</v>
      </c>
      <c r="BH66" s="45">
        <f>('Total Revenues by County'!BH66/'Total Revenues by County'!BH$4)</f>
        <v>0</v>
      </c>
      <c r="BI66" s="45">
        <f>('Total Revenues by County'!BI66/'Total Revenues by County'!BI$4)</f>
        <v>0.87843891664662765</v>
      </c>
      <c r="BJ66" s="45">
        <f>('Total Revenues by County'!BJ66/'Total Revenues by County'!BJ$4)</f>
        <v>0</v>
      </c>
      <c r="BK66" s="45">
        <f>('Total Revenues by County'!BK66/'Total Revenues by County'!BK$4)</f>
        <v>0</v>
      </c>
      <c r="BL66" s="45">
        <f>('Total Revenues by County'!BL66/'Total Revenues by County'!BL$4)</f>
        <v>0</v>
      </c>
      <c r="BM66" s="45">
        <f>('Total Revenues by County'!BM66/'Total Revenues by County'!BM$4)</f>
        <v>0</v>
      </c>
      <c r="BN66" s="45">
        <f>('Total Revenues by County'!BN66/'Total Revenues by County'!BN$4)</f>
        <v>0</v>
      </c>
      <c r="BO66" s="45">
        <f>('Total Revenues by County'!BO66/'Total Revenues by County'!BO$4)</f>
        <v>0</v>
      </c>
      <c r="BP66" s="45">
        <f>('Total Revenues by County'!BP66/'Total Revenues by County'!BP$4)</f>
        <v>0</v>
      </c>
      <c r="BQ66" s="14">
        <f>('Total Revenues by County'!BQ66/'Total Revenues by County'!BQ$4)</f>
        <v>0</v>
      </c>
    </row>
    <row r="67" spans="1:69" x14ac:dyDescent="0.25">
      <c r="A67" s="10"/>
      <c r="B67" s="11">
        <v>331.89</v>
      </c>
      <c r="C67" s="12" t="s">
        <v>63</v>
      </c>
      <c r="D67" s="45">
        <f>('Total Revenues by County'!D67/'Total Revenues by County'!D$4)</f>
        <v>0</v>
      </c>
      <c r="E67" s="45">
        <f>('Total Revenues by County'!E67/'Total Revenues by County'!E$4)</f>
        <v>0</v>
      </c>
      <c r="F67" s="45">
        <f>('Total Revenues by County'!F67/'Total Revenues by County'!F$4)</f>
        <v>0</v>
      </c>
      <c r="G67" s="45">
        <f>('Total Revenues by County'!G67/'Total Revenues by County'!G$4)</f>
        <v>0</v>
      </c>
      <c r="H67" s="45">
        <f>('Total Revenues by County'!H67/'Total Revenues by County'!H$4)</f>
        <v>0</v>
      </c>
      <c r="I67" s="45">
        <f>('Total Revenues by County'!I67/'Total Revenues by County'!I$4)</f>
        <v>0</v>
      </c>
      <c r="J67" s="45">
        <f>('Total Revenues by County'!J67/'Total Revenues by County'!J$4)</f>
        <v>0</v>
      </c>
      <c r="K67" s="45">
        <f>('Total Revenues by County'!K67/'Total Revenues by County'!K$4)</f>
        <v>0</v>
      </c>
      <c r="L67" s="45">
        <f>('Total Revenues by County'!L67/'Total Revenues by County'!L$4)</f>
        <v>0</v>
      </c>
      <c r="M67" s="45">
        <f>('Total Revenues by County'!M67/'Total Revenues by County'!M$4)</f>
        <v>0</v>
      </c>
      <c r="N67" s="45">
        <f>('Total Revenues by County'!N67/'Total Revenues by County'!N$4)</f>
        <v>0</v>
      </c>
      <c r="O67" s="45">
        <f>('Total Revenues by County'!O67/'Total Revenues by County'!O$4)</f>
        <v>0</v>
      </c>
      <c r="P67" s="45">
        <f>('Total Revenues by County'!P67/'Total Revenues by County'!P$4)</f>
        <v>0</v>
      </c>
      <c r="Q67" s="45">
        <f>('Total Revenues by County'!Q67/'Total Revenues by County'!Q$4)</f>
        <v>0</v>
      </c>
      <c r="R67" s="45">
        <f>('Total Revenues by County'!R67/'Total Revenues by County'!R$4)</f>
        <v>0</v>
      </c>
      <c r="S67" s="45">
        <f>('Total Revenues by County'!S67/'Total Revenues by County'!S$4)</f>
        <v>0</v>
      </c>
      <c r="T67" s="45">
        <f>('Total Revenues by County'!T67/'Total Revenues by County'!T$4)</f>
        <v>0</v>
      </c>
      <c r="U67" s="45">
        <f>('Total Revenues by County'!U67/'Total Revenues by County'!U$4)</f>
        <v>0</v>
      </c>
      <c r="V67" s="45">
        <f>('Total Revenues by County'!V67/'Total Revenues by County'!V$4)</f>
        <v>0</v>
      </c>
      <c r="W67" s="45">
        <f>('Total Revenues by County'!W67/'Total Revenues by County'!W$4)</f>
        <v>0</v>
      </c>
      <c r="X67" s="45">
        <f>('Total Revenues by County'!X67/'Total Revenues by County'!X$4)</f>
        <v>0</v>
      </c>
      <c r="Y67" s="45">
        <f>('Total Revenues by County'!Y67/'Total Revenues by County'!Y$4)</f>
        <v>0</v>
      </c>
      <c r="Z67" s="45">
        <f>('Total Revenues by County'!Z67/'Total Revenues by County'!Z$4)</f>
        <v>0</v>
      </c>
      <c r="AA67" s="45">
        <f>('Total Revenues by County'!AA67/'Total Revenues by County'!AA$4)</f>
        <v>0</v>
      </c>
      <c r="AB67" s="45">
        <f>('Total Revenues by County'!AB67/'Total Revenues by County'!AB$4)</f>
        <v>0</v>
      </c>
      <c r="AC67" s="45">
        <f>('Total Revenues by County'!AC67/'Total Revenues by County'!AC$4)</f>
        <v>0</v>
      </c>
      <c r="AD67" s="45">
        <f>('Total Revenues by County'!AD67/'Total Revenues by County'!AD$4)</f>
        <v>0</v>
      </c>
      <c r="AE67" s="45">
        <f>('Total Revenues by County'!AE67/'Total Revenues by County'!AE$4)</f>
        <v>0</v>
      </c>
      <c r="AF67" s="45">
        <f>('Total Revenues by County'!AF67/'Total Revenues by County'!AF$4)</f>
        <v>0</v>
      </c>
      <c r="AG67" s="45">
        <f>('Total Revenues by County'!AG67/'Total Revenues by County'!AG$4)</f>
        <v>0</v>
      </c>
      <c r="AH67" s="45">
        <f>('Total Revenues by County'!AH67/'Total Revenues by County'!AH$4)</f>
        <v>0</v>
      </c>
      <c r="AI67" s="45">
        <f>('Total Revenues by County'!AI67/'Total Revenues by County'!AI$4)</f>
        <v>0</v>
      </c>
      <c r="AJ67" s="45">
        <f>('Total Revenues by County'!AJ67/'Total Revenues by County'!AJ$4)</f>
        <v>0</v>
      </c>
      <c r="AK67" s="45">
        <f>('Total Revenues by County'!AK67/'Total Revenues by County'!AK$4)</f>
        <v>0</v>
      </c>
      <c r="AL67" s="45">
        <f>('Total Revenues by County'!AL67/'Total Revenues by County'!AL$4)</f>
        <v>0</v>
      </c>
      <c r="AM67" s="45">
        <f>('Total Revenues by County'!AM67/'Total Revenues by County'!AM$4)</f>
        <v>0</v>
      </c>
      <c r="AN67" s="45">
        <f>('Total Revenues by County'!AN67/'Total Revenues by County'!AN$4)</f>
        <v>0</v>
      </c>
      <c r="AO67" s="45">
        <f>('Total Revenues by County'!AO67/'Total Revenues by County'!AO$4)</f>
        <v>0</v>
      </c>
      <c r="AP67" s="45">
        <f>('Total Revenues by County'!AP67/'Total Revenues by County'!AP$4)</f>
        <v>0</v>
      </c>
      <c r="AQ67" s="45">
        <f>('Total Revenues by County'!AQ67/'Total Revenues by County'!AQ$4)</f>
        <v>0</v>
      </c>
      <c r="AR67" s="45">
        <f>('Total Revenues by County'!AR67/'Total Revenues by County'!AR$4)</f>
        <v>0</v>
      </c>
      <c r="AS67" s="45">
        <f>('Total Revenues by County'!AS67/'Total Revenues by County'!AS$4)</f>
        <v>0</v>
      </c>
      <c r="AT67" s="45">
        <f>('Total Revenues by County'!AT67/'Total Revenues by County'!AT$4)</f>
        <v>0</v>
      </c>
      <c r="AU67" s="45">
        <f>('Total Revenues by County'!AU67/'Total Revenues by County'!AU$4)</f>
        <v>0</v>
      </c>
      <c r="AV67" s="45">
        <f>('Total Revenues by County'!AV67/'Total Revenues by County'!AV$4)</f>
        <v>1.0741790851367112</v>
      </c>
      <c r="AW67" s="45">
        <f>('Total Revenues by County'!AW67/'Total Revenues by County'!AW$4)</f>
        <v>0</v>
      </c>
      <c r="AX67" s="45">
        <f>('Total Revenues by County'!AX67/'Total Revenues by County'!AX$4)</f>
        <v>0</v>
      </c>
      <c r="AY67" s="45">
        <f>('Total Revenues by County'!AY67/'Total Revenues by County'!AY$4)</f>
        <v>0</v>
      </c>
      <c r="AZ67" s="45">
        <f>('Total Revenues by County'!AZ67/'Total Revenues by County'!AZ$4)</f>
        <v>0</v>
      </c>
      <c r="BA67" s="45">
        <f>('Total Revenues by County'!BA67/'Total Revenues by County'!BA$4)</f>
        <v>0</v>
      </c>
      <c r="BB67" s="45">
        <f>('Total Revenues by County'!BB67/'Total Revenues by County'!BB$4)</f>
        <v>0</v>
      </c>
      <c r="BC67" s="45">
        <f>('Total Revenues by County'!BC67/'Total Revenues by County'!BC$4)</f>
        <v>0</v>
      </c>
      <c r="BD67" s="45">
        <f>('Total Revenues by County'!BD67/'Total Revenues by County'!BD$4)</f>
        <v>0</v>
      </c>
      <c r="BE67" s="45">
        <f>('Total Revenues by County'!BE67/'Total Revenues by County'!BE$4)</f>
        <v>0</v>
      </c>
      <c r="BF67" s="45">
        <f>('Total Revenues by County'!BF67/'Total Revenues by County'!BF$4)</f>
        <v>0</v>
      </c>
      <c r="BG67" s="45">
        <f>('Total Revenues by County'!BG67/'Total Revenues by County'!BG$4)</f>
        <v>0</v>
      </c>
      <c r="BH67" s="45">
        <f>('Total Revenues by County'!BH67/'Total Revenues by County'!BH$4)</f>
        <v>0</v>
      </c>
      <c r="BI67" s="45">
        <f>('Total Revenues by County'!BI67/'Total Revenues by County'!BI$4)</f>
        <v>0</v>
      </c>
      <c r="BJ67" s="45">
        <f>('Total Revenues by County'!BJ67/'Total Revenues by County'!BJ$4)</f>
        <v>0</v>
      </c>
      <c r="BK67" s="45">
        <f>('Total Revenues by County'!BK67/'Total Revenues by County'!BK$4)</f>
        <v>0</v>
      </c>
      <c r="BL67" s="45">
        <f>('Total Revenues by County'!BL67/'Total Revenues by County'!BL$4)</f>
        <v>0</v>
      </c>
      <c r="BM67" s="45">
        <f>('Total Revenues by County'!BM67/'Total Revenues by County'!BM$4)</f>
        <v>0</v>
      </c>
      <c r="BN67" s="45">
        <f>('Total Revenues by County'!BN67/'Total Revenues by County'!BN$4)</f>
        <v>0</v>
      </c>
      <c r="BO67" s="45">
        <f>('Total Revenues by County'!BO67/'Total Revenues by County'!BO$4)</f>
        <v>0</v>
      </c>
      <c r="BP67" s="45">
        <f>('Total Revenues by County'!BP67/'Total Revenues by County'!BP$4)</f>
        <v>0</v>
      </c>
      <c r="BQ67" s="14">
        <f>('Total Revenues by County'!BQ67/'Total Revenues by County'!BQ$4)</f>
        <v>0</v>
      </c>
    </row>
    <row r="68" spans="1:69" x14ac:dyDescent="0.25">
      <c r="A68" s="10"/>
      <c r="B68" s="11">
        <v>331.9</v>
      </c>
      <c r="C68" s="12" t="s">
        <v>64</v>
      </c>
      <c r="D68" s="45">
        <f>('Total Revenues by County'!D68/'Total Revenues by County'!D$4)</f>
        <v>0</v>
      </c>
      <c r="E68" s="45">
        <f>('Total Revenues by County'!E68/'Total Revenues by County'!E$4)</f>
        <v>0</v>
      </c>
      <c r="F68" s="45">
        <f>('Total Revenues by County'!F68/'Total Revenues by County'!F$4)</f>
        <v>0</v>
      </c>
      <c r="G68" s="45">
        <f>('Total Revenues by County'!G68/'Total Revenues by County'!G$4)</f>
        <v>0</v>
      </c>
      <c r="H68" s="45">
        <f>('Total Revenues by County'!H68/'Total Revenues by County'!H$4)</f>
        <v>5.1455426870960537</v>
      </c>
      <c r="I68" s="45">
        <f>('Total Revenues by County'!I68/'Total Revenues by County'!I$4)</f>
        <v>0.60285368719442789</v>
      </c>
      <c r="J68" s="45">
        <f>('Total Revenues by County'!J68/'Total Revenues by County'!J$4)</f>
        <v>0</v>
      </c>
      <c r="K68" s="45">
        <f>('Total Revenues by County'!K68/'Total Revenues by County'!K$4)</f>
        <v>0.42278674097975943</v>
      </c>
      <c r="L68" s="45">
        <f>('Total Revenues by County'!L68/'Total Revenues by County'!L$4)</f>
        <v>0</v>
      </c>
      <c r="M68" s="45">
        <f>('Total Revenues by County'!M68/'Total Revenues by County'!M$4)</f>
        <v>0</v>
      </c>
      <c r="N68" s="45">
        <f>('Total Revenues by County'!N68/'Total Revenues by County'!N$4)</f>
        <v>0</v>
      </c>
      <c r="O68" s="45">
        <f>('Total Revenues by County'!O68/'Total Revenues by County'!O$4)</f>
        <v>0.68644809380742644</v>
      </c>
      <c r="P68" s="45">
        <f>('Total Revenues by County'!P68/'Total Revenues by County'!P$4)</f>
        <v>0</v>
      </c>
      <c r="Q68" s="45">
        <f>('Total Revenues by County'!Q68/'Total Revenues by County'!Q$4)</f>
        <v>0</v>
      </c>
      <c r="R68" s="45">
        <f>('Total Revenues by County'!R68/'Total Revenues by County'!R$4)</f>
        <v>0.35849683534095089</v>
      </c>
      <c r="S68" s="45">
        <f>('Total Revenues by County'!S68/'Total Revenues by County'!S$4)</f>
        <v>0</v>
      </c>
      <c r="T68" s="45">
        <f>('Total Revenues by County'!T68/'Total Revenues by County'!T$4)</f>
        <v>5.9590466599530041</v>
      </c>
      <c r="U68" s="45">
        <f>('Total Revenues by County'!U68/'Total Revenues by County'!U$4)</f>
        <v>0</v>
      </c>
      <c r="V68" s="45">
        <f>('Total Revenues by County'!V68/'Total Revenues by County'!V$4)</f>
        <v>0</v>
      </c>
      <c r="W68" s="45">
        <f>('Total Revenues by County'!W68/'Total Revenues by County'!W$4)</f>
        <v>0</v>
      </c>
      <c r="X68" s="45">
        <f>('Total Revenues by County'!X68/'Total Revenues by County'!X$4)</f>
        <v>0</v>
      </c>
      <c r="Y68" s="45">
        <f>('Total Revenues by County'!Y68/'Total Revenues by County'!Y$4)</f>
        <v>0</v>
      </c>
      <c r="Z68" s="45">
        <f>('Total Revenues by County'!Z68/'Total Revenues by County'!Z$4)</f>
        <v>1.7187104244310164E-2</v>
      </c>
      <c r="AA68" s="45">
        <f>('Total Revenues by County'!AA68/'Total Revenues by County'!AA$4)</f>
        <v>0</v>
      </c>
      <c r="AB68" s="45">
        <f>('Total Revenues by County'!AB68/'Total Revenues by County'!AB$4)</f>
        <v>7.4917967944825428E-2</v>
      </c>
      <c r="AC68" s="45">
        <f>('Total Revenues by County'!AC68/'Total Revenues by County'!AC$4)</f>
        <v>0</v>
      </c>
      <c r="AD68" s="45">
        <f>('Total Revenues by County'!AD68/'Total Revenues by County'!AD$4)</f>
        <v>0</v>
      </c>
      <c r="AE68" s="45">
        <f>('Total Revenues by County'!AE68/'Total Revenues by County'!AE$4)</f>
        <v>0</v>
      </c>
      <c r="AF68" s="45">
        <f>('Total Revenues by County'!AF68/'Total Revenues by County'!AF$4)</f>
        <v>0</v>
      </c>
      <c r="AG68" s="45">
        <f>('Total Revenues by County'!AG68/'Total Revenues by County'!AG$4)</f>
        <v>0</v>
      </c>
      <c r="AH68" s="45">
        <f>('Total Revenues by County'!AH68/'Total Revenues by County'!AH$4)</f>
        <v>0</v>
      </c>
      <c r="AI68" s="45">
        <f>('Total Revenues by County'!AI68/'Total Revenues by County'!AI$4)</f>
        <v>0</v>
      </c>
      <c r="AJ68" s="45">
        <f>('Total Revenues by County'!AJ68/'Total Revenues by County'!AJ$4)</f>
        <v>0</v>
      </c>
      <c r="AK68" s="45">
        <f>('Total Revenues by County'!AK68/'Total Revenues by County'!AK$4)</f>
        <v>0</v>
      </c>
      <c r="AL68" s="45">
        <f>('Total Revenues by County'!AL68/'Total Revenues by County'!AL$4)</f>
        <v>0</v>
      </c>
      <c r="AM68" s="45">
        <f>('Total Revenues by County'!AM68/'Total Revenues by County'!AM$4)</f>
        <v>0</v>
      </c>
      <c r="AN68" s="45">
        <f>('Total Revenues by County'!AN68/'Total Revenues by County'!AN$4)</f>
        <v>0</v>
      </c>
      <c r="AO68" s="45">
        <f>('Total Revenues by County'!AO68/'Total Revenues by County'!AO$4)</f>
        <v>2.6362407734691757</v>
      </c>
      <c r="AP68" s="45">
        <f>('Total Revenues by County'!AP68/'Total Revenues by County'!AP$4)</f>
        <v>0</v>
      </c>
      <c r="AQ68" s="45">
        <f>('Total Revenues by County'!AQ68/'Total Revenues by County'!AQ$4)</f>
        <v>0</v>
      </c>
      <c r="AR68" s="45">
        <f>('Total Revenues by County'!AR68/'Total Revenues by County'!AR$4)</f>
        <v>1.6624511168555711</v>
      </c>
      <c r="AS68" s="45">
        <f>('Total Revenues by County'!AS68/'Total Revenues by County'!AS$4)</f>
        <v>1.1761037680030391</v>
      </c>
      <c r="AT68" s="45">
        <f>('Total Revenues by County'!AT68/'Total Revenues by County'!AT$4)</f>
        <v>0</v>
      </c>
      <c r="AU68" s="45">
        <f>('Total Revenues by County'!AU68/'Total Revenues by County'!AU$4)</f>
        <v>0</v>
      </c>
      <c r="AV68" s="45">
        <f>('Total Revenues by County'!AV68/'Total Revenues by County'!AV$4)</f>
        <v>2.1371050926525852</v>
      </c>
      <c r="AW68" s="45">
        <f>('Total Revenues by County'!AW68/'Total Revenues by County'!AW$4)</f>
        <v>0</v>
      </c>
      <c r="AX68" s="45">
        <f>('Total Revenues by County'!AX68/'Total Revenues by County'!AX$4)</f>
        <v>0</v>
      </c>
      <c r="AY68" s="45">
        <f>('Total Revenues by County'!AY68/'Total Revenues by County'!AY$4)</f>
        <v>0</v>
      </c>
      <c r="AZ68" s="45">
        <f>('Total Revenues by County'!AZ68/'Total Revenues by County'!AZ$4)</f>
        <v>0</v>
      </c>
      <c r="BA68" s="45">
        <f>('Total Revenues by County'!BA68/'Total Revenues by County'!BA$4)</f>
        <v>0.54554034541450547</v>
      </c>
      <c r="BB68" s="45">
        <f>('Total Revenues by County'!BB68/'Total Revenues by County'!BB$4)</f>
        <v>0</v>
      </c>
      <c r="BC68" s="45">
        <f>('Total Revenues by County'!BC68/'Total Revenues by County'!BC$4)</f>
        <v>0</v>
      </c>
      <c r="BD68" s="45">
        <f>('Total Revenues by County'!BD68/'Total Revenues by County'!BD$4)</f>
        <v>0</v>
      </c>
      <c r="BE68" s="45">
        <f>('Total Revenues by County'!BE68/'Total Revenues by County'!BE$4)</f>
        <v>0</v>
      </c>
      <c r="BF68" s="45">
        <f>('Total Revenues by County'!BF68/'Total Revenues by County'!BF$4)</f>
        <v>0</v>
      </c>
      <c r="BG68" s="45">
        <f>('Total Revenues by County'!BG68/'Total Revenues by County'!BG$4)</f>
        <v>0</v>
      </c>
      <c r="BH68" s="45">
        <f>('Total Revenues by County'!BH68/'Total Revenues by County'!BH$4)</f>
        <v>0.94338961500533114</v>
      </c>
      <c r="BI68" s="45">
        <f>('Total Revenues by County'!BI68/'Total Revenues by County'!BI$4)</f>
        <v>0</v>
      </c>
      <c r="BJ68" s="45">
        <f>('Total Revenues by County'!BJ68/'Total Revenues by County'!BJ$4)</f>
        <v>0</v>
      </c>
      <c r="BK68" s="45">
        <f>('Total Revenues by County'!BK68/'Total Revenues by County'!BK$4)</f>
        <v>0</v>
      </c>
      <c r="BL68" s="45">
        <f>('Total Revenues by County'!BL68/'Total Revenues by County'!BL$4)</f>
        <v>3.6142895275380371</v>
      </c>
      <c r="BM68" s="45">
        <f>('Total Revenues by County'!BM68/'Total Revenues by County'!BM$4)</f>
        <v>0</v>
      </c>
      <c r="BN68" s="45">
        <f>('Total Revenues by County'!BN68/'Total Revenues by County'!BN$4)</f>
        <v>0</v>
      </c>
      <c r="BO68" s="45">
        <f>('Total Revenues by County'!BO68/'Total Revenues by County'!BO$4)</f>
        <v>0</v>
      </c>
      <c r="BP68" s="45">
        <f>('Total Revenues by County'!BP68/'Total Revenues by County'!BP$4)</f>
        <v>0</v>
      </c>
      <c r="BQ68" s="14">
        <f>('Total Revenues by County'!BQ68/'Total Revenues by County'!BQ$4)</f>
        <v>0</v>
      </c>
    </row>
    <row r="69" spans="1:69" x14ac:dyDescent="0.25">
      <c r="A69" s="10"/>
      <c r="B69" s="11">
        <v>333</v>
      </c>
      <c r="C69" s="12" t="s">
        <v>65</v>
      </c>
      <c r="D69" s="45">
        <f>('Total Revenues by County'!D69/'Total Revenues by County'!D$4)</f>
        <v>0</v>
      </c>
      <c r="E69" s="45">
        <f>('Total Revenues by County'!E69/'Total Revenues by County'!E$4)</f>
        <v>13.543667717411459</v>
      </c>
      <c r="F69" s="45">
        <f>('Total Revenues by County'!F69/'Total Revenues by County'!F$4)</f>
        <v>0.72415007726570313</v>
      </c>
      <c r="G69" s="45">
        <f>('Total Revenues by County'!G69/'Total Revenues by County'!G$4)</f>
        <v>0</v>
      </c>
      <c r="H69" s="45">
        <f>('Total Revenues by County'!H69/'Total Revenues by County'!H$4)</f>
        <v>0.50218748187351803</v>
      </c>
      <c r="I69" s="45">
        <f>('Total Revenues by County'!I69/'Total Revenues by County'!I$4)</f>
        <v>0</v>
      </c>
      <c r="J69" s="45">
        <f>('Total Revenues by County'!J69/'Total Revenues by County'!J$4)</f>
        <v>0.16323731138545952</v>
      </c>
      <c r="K69" s="45">
        <f>('Total Revenues by County'!K69/'Total Revenues by County'!K$4)</f>
        <v>0</v>
      </c>
      <c r="L69" s="45">
        <f>('Total Revenues by County'!L69/'Total Revenues by County'!L$4)</f>
        <v>0.36039537517301157</v>
      </c>
      <c r="M69" s="45">
        <f>('Total Revenues by County'!M69/'Total Revenues by County'!M$4)</f>
        <v>0</v>
      </c>
      <c r="N69" s="45">
        <f>('Total Revenues by County'!N69/'Total Revenues by County'!N$4)</f>
        <v>4.0880149171049851</v>
      </c>
      <c r="O69" s="45">
        <f>('Total Revenues by County'!O69/'Total Revenues by County'!O$4)</f>
        <v>3.6949946037394628</v>
      </c>
      <c r="P69" s="45">
        <f>('Total Revenues by County'!P69/'Total Revenues by County'!P$4)</f>
        <v>0</v>
      </c>
      <c r="Q69" s="45">
        <f>('Total Revenues by County'!Q69/'Total Revenues by County'!Q$4)</f>
        <v>10.798902998867227</v>
      </c>
      <c r="R69" s="45">
        <f>('Total Revenues by County'!R69/'Total Revenues by County'!R$4)</f>
        <v>0.15316820759647209</v>
      </c>
      <c r="S69" s="45">
        <f>('Total Revenues by County'!S69/'Total Revenues by County'!S$4)</f>
        <v>0</v>
      </c>
      <c r="T69" s="45">
        <f>('Total Revenues by County'!T69/'Total Revenues by County'!T$4)</f>
        <v>17.874538435716683</v>
      </c>
      <c r="U69" s="45">
        <f>('Total Revenues by County'!U69/'Total Revenues by County'!U$4)</f>
        <v>0</v>
      </c>
      <c r="V69" s="45">
        <f>('Total Revenues by County'!V69/'Total Revenues by County'!V$4)</f>
        <v>0</v>
      </c>
      <c r="W69" s="45">
        <f>('Total Revenues by County'!W69/'Total Revenues by County'!W$4)</f>
        <v>0</v>
      </c>
      <c r="X69" s="45">
        <f>('Total Revenues by County'!X69/'Total Revenues by County'!X$4)</f>
        <v>6.3507337021890792E-2</v>
      </c>
      <c r="Y69" s="45">
        <f>('Total Revenues by County'!Y69/'Total Revenues by County'!Y$4)</f>
        <v>0</v>
      </c>
      <c r="Z69" s="45">
        <f>('Total Revenues by County'!Z69/'Total Revenues by County'!Z$4)</f>
        <v>0</v>
      </c>
      <c r="AA69" s="45">
        <f>('Total Revenues by County'!AA69/'Total Revenues by County'!AA$4)</f>
        <v>0</v>
      </c>
      <c r="AB69" s="45">
        <f>('Total Revenues by County'!AB69/'Total Revenues by County'!AB$4)</f>
        <v>0</v>
      </c>
      <c r="AC69" s="45">
        <f>('Total Revenues by County'!AC69/'Total Revenues by County'!AC$4)</f>
        <v>7.478504102195388E-2</v>
      </c>
      <c r="AD69" s="45">
        <f>('Total Revenues by County'!AD69/'Total Revenues by County'!AD$4)</f>
        <v>6.7711563523573754E-4</v>
      </c>
      <c r="AE69" s="45">
        <f>('Total Revenues by County'!AE69/'Total Revenues by County'!AE$4)</f>
        <v>0</v>
      </c>
      <c r="AF69" s="45">
        <f>('Total Revenues by County'!AF69/'Total Revenues by County'!AF$4)</f>
        <v>0.2686018714568677</v>
      </c>
      <c r="AG69" s="45">
        <f>('Total Revenues by County'!AG69/'Total Revenues by County'!AG$4)</f>
        <v>0.86765319296851728</v>
      </c>
      <c r="AH69" s="45">
        <f>('Total Revenues by County'!AH69/'Total Revenues by County'!AH$4)</f>
        <v>0</v>
      </c>
      <c r="AI69" s="45">
        <f>('Total Revenues by County'!AI69/'Total Revenues by County'!AI$4)</f>
        <v>0</v>
      </c>
      <c r="AJ69" s="45">
        <f>('Total Revenues by County'!AJ69/'Total Revenues by County'!AJ$4)</f>
        <v>0.60001851937589701</v>
      </c>
      <c r="AK69" s="45">
        <f>('Total Revenues by County'!AK69/'Total Revenues by County'!AK$4)</f>
        <v>9.3202593826364102E-2</v>
      </c>
      <c r="AL69" s="45">
        <f>('Total Revenues by County'!AL69/'Total Revenues by County'!AL$4)</f>
        <v>0.9114300711576766</v>
      </c>
      <c r="AM69" s="45">
        <f>('Total Revenues by County'!AM69/'Total Revenues by County'!AM$4)</f>
        <v>3.8369787685251397</v>
      </c>
      <c r="AN69" s="45">
        <f>('Total Revenues by County'!AN69/'Total Revenues by County'!AN$4)</f>
        <v>77.174793956043956</v>
      </c>
      <c r="AO69" s="45">
        <f>('Total Revenues by County'!AO69/'Total Revenues by County'!AO$4)</f>
        <v>0</v>
      </c>
      <c r="AP69" s="45">
        <f>('Total Revenues by County'!AP69/'Total Revenues by County'!AP$4)</f>
        <v>0</v>
      </c>
      <c r="AQ69" s="45">
        <f>('Total Revenues by County'!AQ69/'Total Revenues by County'!AQ$4)</f>
        <v>2.306387003288513</v>
      </c>
      <c r="AR69" s="45">
        <f>('Total Revenues by County'!AR69/'Total Revenues by County'!AR$4)</f>
        <v>0.78849340491814146</v>
      </c>
      <c r="AS69" s="45">
        <f>('Total Revenues by County'!AS69/'Total Revenues by County'!AS$4)</f>
        <v>0.35802730604407446</v>
      </c>
      <c r="AT69" s="45">
        <f>('Total Revenues by County'!AT69/'Total Revenues by County'!AT$4)</f>
        <v>21.192354727997159</v>
      </c>
      <c r="AU69" s="45">
        <f>('Total Revenues by County'!AU69/'Total Revenues by County'!AU$4)</f>
        <v>0</v>
      </c>
      <c r="AV69" s="45">
        <f>('Total Revenues by County'!AV69/'Total Revenues by County'!AV$4)</f>
        <v>5.7576778540883763E-2</v>
      </c>
      <c r="AW69" s="45">
        <f>('Total Revenues by County'!AW69/'Total Revenues by County'!AW$4)</f>
        <v>0</v>
      </c>
      <c r="AX69" s="45">
        <f>('Total Revenues by County'!AX69/'Total Revenues by County'!AX$4)</f>
        <v>4.0781419992549126E-2</v>
      </c>
      <c r="AY69" s="45">
        <f>('Total Revenues by County'!AY69/'Total Revenues by County'!AY$4)</f>
        <v>6.3692072774126407</v>
      </c>
      <c r="AZ69" s="45">
        <f>('Total Revenues by County'!AZ69/'Total Revenues by County'!AZ$4)</f>
        <v>8.1883051516050756E-3</v>
      </c>
      <c r="BA69" s="45">
        <f>('Total Revenues by County'!BA69/'Total Revenues by County'!BA$4)</f>
        <v>0</v>
      </c>
      <c r="BB69" s="45">
        <f>('Total Revenues by County'!BB69/'Total Revenues by County'!BB$4)</f>
        <v>0</v>
      </c>
      <c r="BC69" s="45">
        <f>('Total Revenues by County'!BC69/'Total Revenues by County'!BC$4)</f>
        <v>0</v>
      </c>
      <c r="BD69" s="45">
        <f>('Total Revenues by County'!BD69/'Total Revenues by County'!BD$4)</f>
        <v>6.9341665296278027E-2</v>
      </c>
      <c r="BE69" s="45">
        <f>('Total Revenues by County'!BE69/'Total Revenues by County'!BE$4)</f>
        <v>2.5515647629814264E-3</v>
      </c>
      <c r="BF69" s="45">
        <f>('Total Revenues by County'!BF69/'Total Revenues by County'!BF$4)</f>
        <v>0</v>
      </c>
      <c r="BG69" s="45">
        <f>('Total Revenues by County'!BG69/'Total Revenues by County'!BG$4)</f>
        <v>2.4771120119275011E-2</v>
      </c>
      <c r="BH69" s="45">
        <f>('Total Revenues by County'!BH69/'Total Revenues by County'!BH$4)</f>
        <v>0</v>
      </c>
      <c r="BI69" s="45">
        <f>('Total Revenues by County'!BI69/'Total Revenues by County'!BI$4)</f>
        <v>0</v>
      </c>
      <c r="BJ69" s="45">
        <f>('Total Revenues by County'!BJ69/'Total Revenues by County'!BJ$4)</f>
        <v>0</v>
      </c>
      <c r="BK69" s="45">
        <f>('Total Revenues by County'!BK69/'Total Revenues by County'!BK$4)</f>
        <v>0</v>
      </c>
      <c r="BL69" s="45">
        <f>('Total Revenues by County'!BL69/'Total Revenues by County'!BL$4)</f>
        <v>0</v>
      </c>
      <c r="BM69" s="45">
        <f>('Total Revenues by County'!BM69/'Total Revenues by County'!BM$4)</f>
        <v>0</v>
      </c>
      <c r="BN69" s="45">
        <f>('Total Revenues by County'!BN69/'Total Revenues by County'!BN$4)</f>
        <v>7.7309914168813568E-2</v>
      </c>
      <c r="BO69" s="45">
        <f>('Total Revenues by County'!BO69/'Total Revenues by County'!BO$4)</f>
        <v>27.528371150985791</v>
      </c>
      <c r="BP69" s="45">
        <f>('Total Revenues by County'!BP69/'Total Revenues by County'!BP$4)</f>
        <v>0</v>
      </c>
      <c r="BQ69" s="14">
        <f>('Total Revenues by County'!BQ69/'Total Revenues by County'!BQ$4)</f>
        <v>0</v>
      </c>
    </row>
    <row r="70" spans="1:69" x14ac:dyDescent="0.25">
      <c r="A70" s="10"/>
      <c r="B70" s="11">
        <v>334.1</v>
      </c>
      <c r="C70" s="12" t="s">
        <v>66</v>
      </c>
      <c r="D70" s="45">
        <f>('Total Revenues by County'!D70/'Total Revenues by County'!D$4)</f>
        <v>0</v>
      </c>
      <c r="E70" s="45">
        <f>('Total Revenues by County'!E70/'Total Revenues by County'!E$4)</f>
        <v>0.75360652697941777</v>
      </c>
      <c r="F70" s="45">
        <f>('Total Revenues by County'!F70/'Total Revenues by County'!F$4)</f>
        <v>0.56727797472957009</v>
      </c>
      <c r="G70" s="45">
        <f>('Total Revenues by County'!G70/'Total Revenues by County'!G$4)</f>
        <v>0</v>
      </c>
      <c r="H70" s="45">
        <f>('Total Revenues by County'!H70/'Total Revenues by County'!H$4)</f>
        <v>0</v>
      </c>
      <c r="I70" s="45">
        <f>('Total Revenues by County'!I70/'Total Revenues by County'!I$4)</f>
        <v>0</v>
      </c>
      <c r="J70" s="45">
        <f>('Total Revenues by County'!J70/'Total Revenues by County'!J$4)</f>
        <v>95.977572016460911</v>
      </c>
      <c r="K70" s="45">
        <f>('Total Revenues by County'!K70/'Total Revenues by County'!K$4)</f>
        <v>1.0748019947198591E-2</v>
      </c>
      <c r="L70" s="45">
        <f>('Total Revenues by County'!L70/'Total Revenues by County'!L$4)</f>
        <v>0</v>
      </c>
      <c r="M70" s="45">
        <f>('Total Revenues by County'!M70/'Total Revenues by County'!M$4)</f>
        <v>4.6010880523667815E-2</v>
      </c>
      <c r="N70" s="45">
        <f>('Total Revenues by County'!N70/'Total Revenues by County'!N$4)</f>
        <v>0</v>
      </c>
      <c r="O70" s="45">
        <f>('Total Revenues by County'!O70/'Total Revenues by County'!O$4)</f>
        <v>0.25581191844354345</v>
      </c>
      <c r="P70" s="45">
        <f>('Total Revenues by County'!P70/'Total Revenues by County'!P$4)</f>
        <v>0</v>
      </c>
      <c r="Q70" s="45">
        <f>('Total Revenues by County'!Q70/'Total Revenues by County'!Q$4)</f>
        <v>0</v>
      </c>
      <c r="R70" s="45">
        <f>('Total Revenues by County'!R70/'Total Revenues by County'!R$4)</f>
        <v>0</v>
      </c>
      <c r="S70" s="45">
        <f>('Total Revenues by County'!S70/'Total Revenues by County'!S$4)</f>
        <v>0</v>
      </c>
      <c r="T70" s="45">
        <f>('Total Revenues by County'!T70/'Total Revenues by County'!T$4)</f>
        <v>0</v>
      </c>
      <c r="U70" s="45">
        <f>('Total Revenues by County'!U70/'Total Revenues by County'!U$4)</f>
        <v>0</v>
      </c>
      <c r="V70" s="45">
        <f>('Total Revenues by County'!V70/'Total Revenues by County'!V$4)</f>
        <v>26.432632953466285</v>
      </c>
      <c r="W70" s="45">
        <f>('Total Revenues by County'!W70/'Total Revenues by County'!W$4)</f>
        <v>0</v>
      </c>
      <c r="X70" s="45">
        <f>('Total Revenues by County'!X70/'Total Revenues by County'!X$4)</f>
        <v>0</v>
      </c>
      <c r="Y70" s="45">
        <f>('Total Revenues by County'!Y70/'Total Revenues by County'!Y$4)</f>
        <v>1.7668598704398226</v>
      </c>
      <c r="Z70" s="45">
        <f>('Total Revenues by County'!Z70/'Total Revenues by County'!Z$4)</f>
        <v>40.160292361689038</v>
      </c>
      <c r="AA70" s="45">
        <f>('Total Revenues by County'!AA70/'Total Revenues by County'!AA$4)</f>
        <v>23.123690383111807</v>
      </c>
      <c r="AB70" s="45">
        <f>('Total Revenues by County'!AB70/'Total Revenues by County'!AB$4)</f>
        <v>0</v>
      </c>
      <c r="AC70" s="45">
        <f>('Total Revenues by County'!AC70/'Total Revenues by County'!AC$4)</f>
        <v>3.0705400321084202</v>
      </c>
      <c r="AD70" s="45">
        <f>('Total Revenues by County'!AD70/'Total Revenues by County'!AD$4)</f>
        <v>5.0776280550592585E-2</v>
      </c>
      <c r="AE70" s="45">
        <f>('Total Revenues by County'!AE70/'Total Revenues by County'!AE$4)</f>
        <v>9.4633804929260616</v>
      </c>
      <c r="AF70" s="45">
        <f>('Total Revenues by County'!AF70/'Total Revenues by County'!AF$4)</f>
        <v>1.3458711836623181</v>
      </c>
      <c r="AG70" s="45">
        <f>('Total Revenues by County'!AG70/'Total Revenues by County'!AG$4)</f>
        <v>0</v>
      </c>
      <c r="AH70" s="45">
        <f>('Total Revenues by County'!AH70/'Total Revenues by County'!AH$4)</f>
        <v>23.557111325700095</v>
      </c>
      <c r="AI70" s="45">
        <f>('Total Revenues by County'!AI70/'Total Revenues by County'!AI$4)</f>
        <v>25.364110892007886</v>
      </c>
      <c r="AJ70" s="45">
        <f>('Total Revenues by County'!AJ70/'Total Revenues by County'!AJ$4)</f>
        <v>0</v>
      </c>
      <c r="AK70" s="45">
        <f>('Total Revenues by County'!AK70/'Total Revenues by County'!AK$4)</f>
        <v>0</v>
      </c>
      <c r="AL70" s="45">
        <f>('Total Revenues by County'!AL70/'Total Revenues by County'!AL$4)</f>
        <v>0</v>
      </c>
      <c r="AM70" s="45">
        <f>('Total Revenues by County'!AM70/'Total Revenues by County'!AM$4)</f>
        <v>0</v>
      </c>
      <c r="AN70" s="45">
        <f>('Total Revenues by County'!AN70/'Total Revenues by County'!AN$4)</f>
        <v>3.7788461538461537</v>
      </c>
      <c r="AO70" s="45">
        <f>('Total Revenues by County'!AO70/'Total Revenues by County'!AO$4)</f>
        <v>2.0272377586027654</v>
      </c>
      <c r="AP70" s="45">
        <f>('Total Revenues by County'!AP70/'Total Revenues by County'!AP$4)</f>
        <v>0</v>
      </c>
      <c r="AQ70" s="45">
        <f>('Total Revenues by County'!AQ70/'Total Revenues by County'!AQ$4)</f>
        <v>0</v>
      </c>
      <c r="AR70" s="45">
        <f>('Total Revenues by County'!AR70/'Total Revenues by County'!AR$4)</f>
        <v>0.16331278584211573</v>
      </c>
      <c r="AS70" s="45">
        <f>('Total Revenues by County'!AS70/'Total Revenues by County'!AS$4)</f>
        <v>6.5002365970895967E-2</v>
      </c>
      <c r="AT70" s="45">
        <f>('Total Revenues by County'!AT70/'Total Revenues by County'!AT$4)</f>
        <v>0</v>
      </c>
      <c r="AU70" s="45">
        <f>('Total Revenues by County'!AU70/'Total Revenues by County'!AU$4)</f>
        <v>0</v>
      </c>
      <c r="AV70" s="45">
        <f>('Total Revenues by County'!AV70/'Total Revenues by County'!AV$4)</f>
        <v>0</v>
      </c>
      <c r="AW70" s="45">
        <f>('Total Revenues by County'!AW70/'Total Revenues by County'!AW$4)</f>
        <v>0.34159192275645739</v>
      </c>
      <c r="AX70" s="45">
        <f>('Total Revenues by County'!AX70/'Total Revenues by County'!AX$4)</f>
        <v>2.0035473649763702</v>
      </c>
      <c r="AY70" s="45">
        <f>('Total Revenues by County'!AY70/'Total Revenues by County'!AY$4)</f>
        <v>0</v>
      </c>
      <c r="AZ70" s="45">
        <f>('Total Revenues by County'!AZ70/'Total Revenues by County'!AZ$4)</f>
        <v>4.3864483406036034E-2</v>
      </c>
      <c r="BA70" s="45">
        <f>('Total Revenues by County'!BA70/'Total Revenues by County'!BA$4)</f>
        <v>3.2676034751183781E-2</v>
      </c>
      <c r="BB70" s="45">
        <f>('Total Revenues by County'!BB70/'Total Revenues by County'!BB$4)</f>
        <v>0.31799901316719903</v>
      </c>
      <c r="BC70" s="45">
        <f>('Total Revenues by County'!BC70/'Total Revenues by County'!BC$4)</f>
        <v>0</v>
      </c>
      <c r="BD70" s="45">
        <f>('Total Revenues by County'!BD70/'Total Revenues by County'!BD$4)</f>
        <v>0</v>
      </c>
      <c r="BE70" s="45">
        <f>('Total Revenues by County'!BE70/'Total Revenues by County'!BE$4)</f>
        <v>0</v>
      </c>
      <c r="BF70" s="45">
        <f>('Total Revenues by County'!BF70/'Total Revenues by County'!BF$4)</f>
        <v>0</v>
      </c>
      <c r="BG70" s="45">
        <f>('Total Revenues by County'!BG70/'Total Revenues by County'!BG$4)</f>
        <v>0.34269410630564817</v>
      </c>
      <c r="BH70" s="45">
        <f>('Total Revenues by County'!BH70/'Total Revenues by County'!BH$4)</f>
        <v>0</v>
      </c>
      <c r="BI70" s="45">
        <f>('Total Revenues by County'!BI70/'Total Revenues by County'!BI$4)</f>
        <v>0</v>
      </c>
      <c r="BJ70" s="45">
        <f>('Total Revenues by County'!BJ70/'Total Revenues by County'!BJ$4)</f>
        <v>8.4333386744478267E-2</v>
      </c>
      <c r="BK70" s="45">
        <f>('Total Revenues by County'!BK70/'Total Revenues by County'!BK$4)</f>
        <v>0</v>
      </c>
      <c r="BL70" s="45">
        <f>('Total Revenues by County'!BL70/'Total Revenues by County'!BL$4)</f>
        <v>0</v>
      </c>
      <c r="BM70" s="45">
        <f>('Total Revenues by County'!BM70/'Total Revenues by County'!BM$4)</f>
        <v>0</v>
      </c>
      <c r="BN70" s="45">
        <f>('Total Revenues by County'!BN70/'Total Revenues by County'!BN$4)</f>
        <v>0</v>
      </c>
      <c r="BO70" s="45">
        <f>('Total Revenues by County'!BO70/'Total Revenues by County'!BO$4)</f>
        <v>0</v>
      </c>
      <c r="BP70" s="45">
        <f>('Total Revenues by County'!BP70/'Total Revenues by County'!BP$4)</f>
        <v>3.9302066949462211</v>
      </c>
      <c r="BQ70" s="14">
        <f>('Total Revenues by County'!BQ70/'Total Revenues by County'!BQ$4)</f>
        <v>391.05054644808746</v>
      </c>
    </row>
    <row r="71" spans="1:69" x14ac:dyDescent="0.25">
      <c r="A71" s="10"/>
      <c r="B71" s="11">
        <v>334.2</v>
      </c>
      <c r="C71" s="12" t="s">
        <v>67</v>
      </c>
      <c r="D71" s="45">
        <f>('Total Revenues by County'!D71/'Total Revenues by County'!D$4)</f>
        <v>0.71672592604118845</v>
      </c>
      <c r="E71" s="45">
        <f>('Total Revenues by County'!E71/'Total Revenues by County'!E$4)</f>
        <v>6.4630076024476173</v>
      </c>
      <c r="F71" s="45">
        <f>('Total Revenues by County'!F71/'Total Revenues by County'!F$4)</f>
        <v>0.64401531678938273</v>
      </c>
      <c r="G71" s="45">
        <f>('Total Revenues by County'!G71/'Total Revenues by County'!G$4)</f>
        <v>0</v>
      </c>
      <c r="H71" s="45">
        <f>('Total Revenues by County'!H71/'Total Revenues by County'!H$4)</f>
        <v>3.1538760350770495E-2</v>
      </c>
      <c r="I71" s="45">
        <f>('Total Revenues by County'!I71/'Total Revenues by County'!I$4)</f>
        <v>5.4186732581545671</v>
      </c>
      <c r="J71" s="45">
        <f>('Total Revenues by County'!J71/'Total Revenues by County'!J$4)</f>
        <v>8.9626886145404665</v>
      </c>
      <c r="K71" s="45">
        <f>('Total Revenues by County'!K71/'Total Revenues by County'!K$4)</f>
        <v>3.1238075682018187</v>
      </c>
      <c r="L71" s="45">
        <f>('Total Revenues by County'!L71/'Total Revenues by County'!L$4)</f>
        <v>1.4786933605491632</v>
      </c>
      <c r="M71" s="45">
        <f>('Total Revenues by County'!M71/'Total Revenues by County'!M$4)</f>
        <v>0.12157061381933655</v>
      </c>
      <c r="N71" s="45">
        <f>('Total Revenues by County'!N71/'Total Revenues by County'!N$4)</f>
        <v>2.1944906082775084</v>
      </c>
      <c r="O71" s="45">
        <f>('Total Revenues by County'!O71/'Total Revenues by County'!O$4)</f>
        <v>2.4710060379780066</v>
      </c>
      <c r="P71" s="45">
        <f>('Total Revenues by County'!P71/'Total Revenues by County'!P$4)</f>
        <v>1.2616886258216897</v>
      </c>
      <c r="Q71" s="45">
        <f>('Total Revenues by County'!Q71/'Total Revenues by County'!Q$4)</f>
        <v>14.561736123531867</v>
      </c>
      <c r="R71" s="45">
        <f>('Total Revenues by County'!R71/'Total Revenues by County'!R$4)</f>
        <v>2.4444878155787682</v>
      </c>
      <c r="S71" s="45">
        <f>('Total Revenues by County'!S71/'Total Revenues by County'!S$4)</f>
        <v>7.4896357728308844</v>
      </c>
      <c r="T71" s="45">
        <f>('Total Revenues by County'!T71/'Total Revenues by County'!T$4)</f>
        <v>30.161463578382008</v>
      </c>
      <c r="U71" s="45">
        <f>('Total Revenues by County'!U71/'Total Revenues by County'!U$4)</f>
        <v>3.8913707049457575</v>
      </c>
      <c r="V71" s="45">
        <f>('Total Revenues by County'!V71/'Total Revenues by County'!V$4)</f>
        <v>8.2443019943019946E-2</v>
      </c>
      <c r="W71" s="45">
        <f>('Total Revenues by County'!W71/'Total Revenues by County'!W$4)</f>
        <v>20.501494596458954</v>
      </c>
      <c r="X71" s="45">
        <f>('Total Revenues by County'!X71/'Total Revenues by County'!X$4)</f>
        <v>7.9414842434447923</v>
      </c>
      <c r="Y71" s="45">
        <f>('Total Revenues by County'!Y71/'Total Revenues by County'!Y$4)</f>
        <v>4.8087282645755201</v>
      </c>
      <c r="Z71" s="45">
        <f>('Total Revenues by County'!Z71/'Total Revenues by County'!Z$4)</f>
        <v>7.2417049607410355</v>
      </c>
      <c r="AA71" s="45">
        <f>('Total Revenues by County'!AA71/'Total Revenues by County'!AA$4)</f>
        <v>9.7833984884023977</v>
      </c>
      <c r="AB71" s="45">
        <f>('Total Revenues by County'!AB71/'Total Revenues by County'!AB$4)</f>
        <v>0.83978540748622588</v>
      </c>
      <c r="AC71" s="45">
        <f>('Total Revenues by County'!AC71/'Total Revenues by County'!AC$4)</f>
        <v>2.1820330736425326</v>
      </c>
      <c r="AD71" s="45">
        <f>('Total Revenues by County'!AD71/'Total Revenues by County'!AD$4)</f>
        <v>2.1948792021271486</v>
      </c>
      <c r="AE71" s="45">
        <f>('Total Revenues by County'!AE71/'Total Revenues by County'!AE$4)</f>
        <v>15.508023796430535</v>
      </c>
      <c r="AF71" s="45">
        <f>('Total Revenues by County'!AF71/'Total Revenues by County'!AF$4)</f>
        <v>1.1035653302370056</v>
      </c>
      <c r="AG71" s="45">
        <f>('Total Revenues by County'!AG71/'Total Revenues by County'!AG$4)</f>
        <v>6.4057602542457044</v>
      </c>
      <c r="AH71" s="45">
        <f>('Total Revenues by County'!AH71/'Total Revenues by County'!AH$4)</f>
        <v>6.8939853772934194</v>
      </c>
      <c r="AI71" s="45">
        <f>('Total Revenues by County'!AI71/'Total Revenues by County'!AI$4)</f>
        <v>0.366662800139195</v>
      </c>
      <c r="AJ71" s="45">
        <f>('Total Revenues by County'!AJ71/'Total Revenues by County'!AJ$4)</f>
        <v>0.44982020772566633</v>
      </c>
      <c r="AK71" s="45">
        <f>('Total Revenues by County'!AK71/'Total Revenues by County'!AK$4)</f>
        <v>0.35081604434132357</v>
      </c>
      <c r="AL71" s="45">
        <f>('Total Revenues by County'!AL71/'Total Revenues by County'!AL$4)</f>
        <v>0.9748497415450289</v>
      </c>
      <c r="AM71" s="45">
        <f>('Total Revenues by County'!AM71/'Total Revenues by County'!AM$4)</f>
        <v>5.254457130175326</v>
      </c>
      <c r="AN71" s="45">
        <f>('Total Revenues by County'!AN71/'Total Revenues by County'!AN$4)</f>
        <v>39.437614468864467</v>
      </c>
      <c r="AO71" s="45">
        <f>('Total Revenues by County'!AO71/'Total Revenues by County'!AO$4)</f>
        <v>10.570121634265517</v>
      </c>
      <c r="AP71" s="45">
        <f>('Total Revenues by County'!AP71/'Total Revenues by County'!AP$4)</f>
        <v>14.857756487159913</v>
      </c>
      <c r="AQ71" s="45">
        <f>('Total Revenues by County'!AQ71/'Total Revenues by County'!AQ$4)</f>
        <v>0.51563995846698041</v>
      </c>
      <c r="AR71" s="45">
        <f>('Total Revenues by County'!AR71/'Total Revenues by County'!AR$4)</f>
        <v>4.9136939086630873</v>
      </c>
      <c r="AS71" s="45">
        <f>('Total Revenues by County'!AS71/'Total Revenues by County'!AS$4)</f>
        <v>1.1236636337314139</v>
      </c>
      <c r="AT71" s="45">
        <f>('Total Revenues by County'!AT71/'Total Revenues by County'!AT$4)</f>
        <v>5.8393493497442375</v>
      </c>
      <c r="AU71" s="45">
        <f>('Total Revenues by County'!AU71/'Total Revenues by County'!AU$4)</f>
        <v>1.9913156305802855</v>
      </c>
      <c r="AV71" s="45">
        <f>('Total Revenues by County'!AV71/'Total Revenues by County'!AV$4)</f>
        <v>0.82717118051056104</v>
      </c>
      <c r="AW71" s="45">
        <f>('Total Revenues by County'!AW71/'Total Revenues by County'!AW$4)</f>
        <v>2.075381071411067</v>
      </c>
      <c r="AX71" s="45">
        <f>('Total Revenues by County'!AX71/'Total Revenues by County'!AX$4)</f>
        <v>7.7320372668575985E-2</v>
      </c>
      <c r="AY71" s="45">
        <f>('Total Revenues by County'!AY71/'Total Revenues by County'!AY$4)</f>
        <v>2.0322521696576246</v>
      </c>
      <c r="AZ71" s="45">
        <f>('Total Revenues by County'!AZ71/'Total Revenues by County'!AZ$4)</f>
        <v>1.0056109577859673</v>
      </c>
      <c r="BA71" s="45">
        <f>('Total Revenues by County'!BA71/'Total Revenues by County'!BA$4)</f>
        <v>15.475098211620834</v>
      </c>
      <c r="BB71" s="45">
        <f>('Total Revenues by County'!BB71/'Total Revenues by County'!BB$4)</f>
        <v>1.0668469225378154</v>
      </c>
      <c r="BC71" s="45">
        <f>('Total Revenues by County'!BC71/'Total Revenues by County'!BC$4)</f>
        <v>0.83414246610066012</v>
      </c>
      <c r="BD71" s="45">
        <f>('Total Revenues by County'!BD71/'Total Revenues by County'!BD$4)</f>
        <v>3.2919475963383213</v>
      </c>
      <c r="BE71" s="45">
        <f>('Total Revenues by County'!BE71/'Total Revenues by County'!BE$4)</f>
        <v>2.3116359525463435</v>
      </c>
      <c r="BF71" s="45">
        <f>('Total Revenues by County'!BF71/'Total Revenues by County'!BF$4)</f>
        <v>0.52028849897208584</v>
      </c>
      <c r="BG71" s="45">
        <f>('Total Revenues by County'!BG71/'Total Revenues by County'!BG$4)</f>
        <v>1.2844696992377655</v>
      </c>
      <c r="BH71" s="45">
        <f>('Total Revenues by County'!BH71/'Total Revenues by County'!BH$4)</f>
        <v>0.487185198904735</v>
      </c>
      <c r="BI71" s="45">
        <f>('Total Revenues by County'!BI71/'Total Revenues by County'!BI$4)</f>
        <v>17.326099250986363</v>
      </c>
      <c r="BJ71" s="45">
        <f>('Total Revenues by County'!BJ71/'Total Revenues by County'!BJ$4)</f>
        <v>1.0256626495863448</v>
      </c>
      <c r="BK71" s="45">
        <f>('Total Revenues by County'!BK71/'Total Revenues by County'!BK$4)</f>
        <v>30.155088051590791</v>
      </c>
      <c r="BL71" s="45">
        <f>('Total Revenues by County'!BL71/'Total Revenues by County'!BL$4)</f>
        <v>6.5619272177239969</v>
      </c>
      <c r="BM71" s="45">
        <f>('Total Revenues by County'!BM71/'Total Revenues by County'!BM$4)</f>
        <v>20.076792345943225</v>
      </c>
      <c r="BN71" s="45">
        <f>('Total Revenues by County'!BN71/'Total Revenues by County'!BN$4)</f>
        <v>0.19608009879960031</v>
      </c>
      <c r="BO71" s="45">
        <f>('Total Revenues by County'!BO71/'Total Revenues by County'!BO$4)</f>
        <v>10.250577549922467</v>
      </c>
      <c r="BP71" s="45">
        <f>('Total Revenues by County'!BP71/'Total Revenues by County'!BP$4)</f>
        <v>11.74634192841142</v>
      </c>
      <c r="BQ71" s="14">
        <f>('Total Revenues by County'!BQ71/'Total Revenues by County'!BQ$4)</f>
        <v>1.8692542590806815</v>
      </c>
    </row>
    <row r="72" spans="1:69" x14ac:dyDescent="0.25">
      <c r="A72" s="10"/>
      <c r="B72" s="11">
        <v>334.31</v>
      </c>
      <c r="C72" s="12" t="s">
        <v>68</v>
      </c>
      <c r="D72" s="45">
        <f>('Total Revenues by County'!D72/'Total Revenues by County'!D$4)</f>
        <v>0</v>
      </c>
      <c r="E72" s="45">
        <f>('Total Revenues by County'!E72/'Total Revenues by County'!E$4)</f>
        <v>0</v>
      </c>
      <c r="F72" s="45">
        <f>('Total Revenues by County'!F72/'Total Revenues by County'!F$4)</f>
        <v>0.19353922370693574</v>
      </c>
      <c r="G72" s="45">
        <f>('Total Revenues by County'!G72/'Total Revenues by County'!G$4)</f>
        <v>0</v>
      </c>
      <c r="H72" s="45">
        <f>('Total Revenues by County'!H72/'Total Revenues by County'!H$4)</f>
        <v>0</v>
      </c>
      <c r="I72" s="45">
        <f>('Total Revenues by County'!I72/'Total Revenues by County'!I$4)</f>
        <v>0</v>
      </c>
      <c r="J72" s="45">
        <f>('Total Revenues by County'!J72/'Total Revenues by County'!J$4)</f>
        <v>0</v>
      </c>
      <c r="K72" s="45">
        <f>('Total Revenues by County'!K72/'Total Revenues by County'!K$4)</f>
        <v>0</v>
      </c>
      <c r="L72" s="45">
        <f>('Total Revenues by County'!L72/'Total Revenues by County'!L$4)</f>
        <v>0</v>
      </c>
      <c r="M72" s="45">
        <f>('Total Revenues by County'!M72/'Total Revenues by County'!M$4)</f>
        <v>0</v>
      </c>
      <c r="N72" s="45">
        <f>('Total Revenues by County'!N72/'Total Revenues by County'!N$4)</f>
        <v>0</v>
      </c>
      <c r="O72" s="45">
        <f>('Total Revenues by County'!O72/'Total Revenues by County'!O$4)</f>
        <v>0</v>
      </c>
      <c r="P72" s="45">
        <f>('Total Revenues by County'!P72/'Total Revenues by County'!P$4)</f>
        <v>0</v>
      </c>
      <c r="Q72" s="45">
        <f>('Total Revenues by County'!Q72/'Total Revenues by County'!Q$4)</f>
        <v>0</v>
      </c>
      <c r="R72" s="45">
        <f>('Total Revenues by County'!R72/'Total Revenues by County'!R$4)</f>
        <v>0</v>
      </c>
      <c r="S72" s="45">
        <f>('Total Revenues by County'!S72/'Total Revenues by County'!S$4)</f>
        <v>0</v>
      </c>
      <c r="T72" s="45">
        <f>('Total Revenues by County'!T72/'Total Revenues by County'!T$4)</f>
        <v>0</v>
      </c>
      <c r="U72" s="45">
        <f>('Total Revenues by County'!U72/'Total Revenues by County'!U$4)</f>
        <v>0</v>
      </c>
      <c r="V72" s="45">
        <f>('Total Revenues by County'!V72/'Total Revenues by County'!V$4)</f>
        <v>0</v>
      </c>
      <c r="W72" s="45">
        <f>('Total Revenues by County'!W72/'Total Revenues by County'!W$4)</f>
        <v>0</v>
      </c>
      <c r="X72" s="45">
        <f>('Total Revenues by County'!X72/'Total Revenues by County'!X$4)</f>
        <v>0</v>
      </c>
      <c r="Y72" s="45">
        <f>('Total Revenues by County'!Y72/'Total Revenues by County'!Y$4)</f>
        <v>0</v>
      </c>
      <c r="Z72" s="45">
        <f>('Total Revenues by County'!Z72/'Total Revenues by County'!Z$4)</f>
        <v>0</v>
      </c>
      <c r="AA72" s="45">
        <f>('Total Revenues by County'!AA72/'Total Revenues by County'!AA$4)</f>
        <v>0</v>
      </c>
      <c r="AB72" s="45">
        <f>('Total Revenues by County'!AB72/'Total Revenues by County'!AB$4)</f>
        <v>0</v>
      </c>
      <c r="AC72" s="45">
        <f>('Total Revenues by County'!AC72/'Total Revenues by County'!AC$4)</f>
        <v>0</v>
      </c>
      <c r="AD72" s="45">
        <f>('Total Revenues by County'!AD72/'Total Revenues by County'!AD$4)</f>
        <v>0</v>
      </c>
      <c r="AE72" s="45">
        <f>('Total Revenues by County'!AE72/'Total Revenues by County'!AE$4)</f>
        <v>0</v>
      </c>
      <c r="AF72" s="45">
        <f>('Total Revenues by County'!AF72/'Total Revenues by County'!AF$4)</f>
        <v>0</v>
      </c>
      <c r="AG72" s="45">
        <f>('Total Revenues by County'!AG72/'Total Revenues by County'!AG$4)</f>
        <v>0</v>
      </c>
      <c r="AH72" s="45">
        <f>('Total Revenues by County'!AH72/'Total Revenues by County'!AH$4)</f>
        <v>0</v>
      </c>
      <c r="AI72" s="45">
        <f>('Total Revenues by County'!AI72/'Total Revenues by County'!AI$4)</f>
        <v>0</v>
      </c>
      <c r="AJ72" s="45">
        <f>('Total Revenues by County'!AJ72/'Total Revenues by County'!AJ$4)</f>
        <v>0.52157970276401688</v>
      </c>
      <c r="AK72" s="45">
        <f>('Total Revenues by County'!AK72/'Total Revenues by County'!AK$4)</f>
        <v>0</v>
      </c>
      <c r="AL72" s="45">
        <f>('Total Revenues by County'!AL72/'Total Revenues by County'!AL$4)</f>
        <v>0</v>
      </c>
      <c r="AM72" s="45">
        <f>('Total Revenues by County'!AM72/'Total Revenues by County'!AM$4)</f>
        <v>0</v>
      </c>
      <c r="AN72" s="45">
        <f>('Total Revenues by County'!AN72/'Total Revenues by County'!AN$4)</f>
        <v>3.6828067765567765</v>
      </c>
      <c r="AO72" s="45">
        <f>('Total Revenues by County'!AO72/'Total Revenues by County'!AO$4)</f>
        <v>0</v>
      </c>
      <c r="AP72" s="45">
        <f>('Total Revenues by County'!AP72/'Total Revenues by County'!AP$4)</f>
        <v>0</v>
      </c>
      <c r="AQ72" s="45">
        <f>('Total Revenues by County'!AQ72/'Total Revenues by County'!AQ$4)</f>
        <v>1.7685806755767912</v>
      </c>
      <c r="AR72" s="45">
        <f>('Total Revenues by County'!AR72/'Total Revenues by County'!AR$4)</f>
        <v>0</v>
      </c>
      <c r="AS72" s="45">
        <f>('Total Revenues by County'!AS72/'Total Revenues by County'!AS$4)</f>
        <v>0</v>
      </c>
      <c r="AT72" s="45">
        <f>('Total Revenues by County'!AT72/'Total Revenues by County'!AT$4)</f>
        <v>0</v>
      </c>
      <c r="AU72" s="45">
        <f>('Total Revenues by County'!AU72/'Total Revenues by County'!AU$4)</f>
        <v>0</v>
      </c>
      <c r="AV72" s="45">
        <f>('Total Revenues by County'!AV72/'Total Revenues by County'!AV$4)</f>
        <v>0</v>
      </c>
      <c r="AW72" s="45">
        <f>('Total Revenues by County'!AW72/'Total Revenues by County'!AW$4)</f>
        <v>0</v>
      </c>
      <c r="AX72" s="45">
        <f>('Total Revenues by County'!AX72/'Total Revenues by County'!AX$4)</f>
        <v>0</v>
      </c>
      <c r="AY72" s="45">
        <f>('Total Revenues by County'!AY72/'Total Revenues by County'!AY$4)</f>
        <v>0</v>
      </c>
      <c r="AZ72" s="45">
        <f>('Total Revenues by County'!AZ72/'Total Revenues by County'!AZ$4)</f>
        <v>0</v>
      </c>
      <c r="BA72" s="45">
        <f>('Total Revenues by County'!BA72/'Total Revenues by County'!BA$4)</f>
        <v>0</v>
      </c>
      <c r="BB72" s="45">
        <f>('Total Revenues by County'!BB72/'Total Revenues by County'!BB$4)</f>
        <v>0</v>
      </c>
      <c r="BC72" s="45">
        <f>('Total Revenues by County'!BC72/'Total Revenues by County'!BC$4)</f>
        <v>0</v>
      </c>
      <c r="BD72" s="45">
        <f>('Total Revenues by County'!BD72/'Total Revenues by County'!BD$4)</f>
        <v>0</v>
      </c>
      <c r="BE72" s="45">
        <f>('Total Revenues by County'!BE72/'Total Revenues by County'!BE$4)</f>
        <v>0</v>
      </c>
      <c r="BF72" s="45">
        <f>('Total Revenues by County'!BF72/'Total Revenues by County'!BF$4)</f>
        <v>0</v>
      </c>
      <c r="BG72" s="45">
        <f>('Total Revenues by County'!BG72/'Total Revenues by County'!BG$4)</f>
        <v>0</v>
      </c>
      <c r="BH72" s="45">
        <f>('Total Revenues by County'!BH72/'Total Revenues by County'!BH$4)</f>
        <v>0</v>
      </c>
      <c r="BI72" s="45">
        <f>('Total Revenues by County'!BI72/'Total Revenues by County'!BI$4)</f>
        <v>0</v>
      </c>
      <c r="BJ72" s="45">
        <f>('Total Revenues by County'!BJ72/'Total Revenues by County'!BJ$4)</f>
        <v>0</v>
      </c>
      <c r="BK72" s="45">
        <f>('Total Revenues by County'!BK72/'Total Revenues by County'!BK$4)</f>
        <v>0</v>
      </c>
      <c r="BL72" s="45">
        <f>('Total Revenues by County'!BL72/'Total Revenues by County'!BL$4)</f>
        <v>0</v>
      </c>
      <c r="BM72" s="45">
        <f>('Total Revenues by County'!BM72/'Total Revenues by County'!BM$4)</f>
        <v>0</v>
      </c>
      <c r="BN72" s="45">
        <f>('Total Revenues by County'!BN72/'Total Revenues by County'!BN$4)</f>
        <v>0</v>
      </c>
      <c r="BO72" s="45">
        <f>('Total Revenues by County'!BO72/'Total Revenues by County'!BO$4)</f>
        <v>0</v>
      </c>
      <c r="BP72" s="45">
        <f>('Total Revenues by County'!BP72/'Total Revenues by County'!BP$4)</f>
        <v>0</v>
      </c>
      <c r="BQ72" s="14">
        <f>('Total Revenues by County'!BQ72/'Total Revenues by County'!BQ$4)</f>
        <v>0</v>
      </c>
    </row>
    <row r="73" spans="1:69" x14ac:dyDescent="0.25">
      <c r="A73" s="10"/>
      <c r="B73" s="11">
        <v>334.32</v>
      </c>
      <c r="C73" s="12" t="s">
        <v>69</v>
      </c>
      <c r="D73" s="45">
        <f>('Total Revenues by County'!D73/'Total Revenues by County'!D$4)</f>
        <v>0</v>
      </c>
      <c r="E73" s="45">
        <f>('Total Revenues by County'!E73/'Total Revenues by County'!E$4)</f>
        <v>0</v>
      </c>
      <c r="F73" s="45">
        <f>('Total Revenues by County'!F73/'Total Revenues by County'!F$4)</f>
        <v>0</v>
      </c>
      <c r="G73" s="45">
        <f>('Total Revenues by County'!G73/'Total Revenues by County'!G$4)</f>
        <v>0</v>
      </c>
      <c r="H73" s="45">
        <f>('Total Revenues by County'!H73/'Total Revenues by County'!H$4)</f>
        <v>0</v>
      </c>
      <c r="I73" s="45">
        <f>('Total Revenues by County'!I73/'Total Revenues by County'!I$4)</f>
        <v>0</v>
      </c>
      <c r="J73" s="45">
        <f>('Total Revenues by County'!J73/'Total Revenues by County'!J$4)</f>
        <v>0</v>
      </c>
      <c r="K73" s="45">
        <f>('Total Revenues by County'!K73/'Total Revenues by County'!K$4)</f>
        <v>0</v>
      </c>
      <c r="L73" s="45">
        <f>('Total Revenues by County'!L73/'Total Revenues by County'!L$4)</f>
        <v>0</v>
      </c>
      <c r="M73" s="45">
        <f>('Total Revenues by County'!M73/'Total Revenues by County'!M$4)</f>
        <v>0</v>
      </c>
      <c r="N73" s="45">
        <f>('Total Revenues by County'!N73/'Total Revenues by County'!N$4)</f>
        <v>0</v>
      </c>
      <c r="O73" s="45">
        <f>('Total Revenues by County'!O73/'Total Revenues by County'!O$4)</f>
        <v>0</v>
      </c>
      <c r="P73" s="45">
        <f>('Total Revenues by County'!P73/'Total Revenues by County'!P$4)</f>
        <v>0</v>
      </c>
      <c r="Q73" s="45">
        <f>('Total Revenues by County'!Q73/'Total Revenues by County'!Q$4)</f>
        <v>0</v>
      </c>
      <c r="R73" s="45">
        <f>('Total Revenues by County'!R73/'Total Revenues by County'!R$4)</f>
        <v>0</v>
      </c>
      <c r="S73" s="45">
        <f>('Total Revenues by County'!S73/'Total Revenues by County'!S$4)</f>
        <v>0</v>
      </c>
      <c r="T73" s="45">
        <f>('Total Revenues by County'!T73/'Total Revenues by County'!T$4)</f>
        <v>0</v>
      </c>
      <c r="U73" s="45">
        <f>('Total Revenues by County'!U73/'Total Revenues by County'!U$4)</f>
        <v>0</v>
      </c>
      <c r="V73" s="45">
        <f>('Total Revenues by County'!V73/'Total Revenues by County'!V$4)</f>
        <v>0</v>
      </c>
      <c r="W73" s="45">
        <f>('Total Revenues by County'!W73/'Total Revenues by County'!W$4)</f>
        <v>0</v>
      </c>
      <c r="X73" s="45">
        <f>('Total Revenues by County'!X73/'Total Revenues by County'!X$4)</f>
        <v>0</v>
      </c>
      <c r="Y73" s="45">
        <f>('Total Revenues by County'!Y73/'Total Revenues by County'!Y$4)</f>
        <v>0</v>
      </c>
      <c r="Z73" s="45">
        <f>('Total Revenues by County'!Z73/'Total Revenues by County'!Z$4)</f>
        <v>0</v>
      </c>
      <c r="AA73" s="45">
        <f>('Total Revenues by County'!AA73/'Total Revenues by County'!AA$4)</f>
        <v>0</v>
      </c>
      <c r="AB73" s="45">
        <f>('Total Revenues by County'!AB73/'Total Revenues by County'!AB$4)</f>
        <v>0</v>
      </c>
      <c r="AC73" s="45">
        <f>('Total Revenues by County'!AC73/'Total Revenues by County'!AC$4)</f>
        <v>0</v>
      </c>
      <c r="AD73" s="45">
        <f>('Total Revenues by County'!AD73/'Total Revenues by County'!AD$4)</f>
        <v>0</v>
      </c>
      <c r="AE73" s="45">
        <f>('Total Revenues by County'!AE73/'Total Revenues by County'!AE$4)</f>
        <v>0</v>
      </c>
      <c r="AF73" s="45">
        <f>('Total Revenues by County'!AF73/'Total Revenues by County'!AF$4)</f>
        <v>0</v>
      </c>
      <c r="AG73" s="45">
        <f>('Total Revenues by County'!AG73/'Total Revenues by County'!AG$4)</f>
        <v>0</v>
      </c>
      <c r="AH73" s="45">
        <f>('Total Revenues by County'!AH73/'Total Revenues by County'!AH$4)</f>
        <v>0</v>
      </c>
      <c r="AI73" s="45">
        <f>('Total Revenues by County'!AI73/'Total Revenues by County'!AI$4)</f>
        <v>0</v>
      </c>
      <c r="AJ73" s="45">
        <f>('Total Revenues by County'!AJ73/'Total Revenues by County'!AJ$4)</f>
        <v>0</v>
      </c>
      <c r="AK73" s="45">
        <f>('Total Revenues by County'!AK73/'Total Revenues by County'!AK$4)</f>
        <v>0</v>
      </c>
      <c r="AL73" s="45">
        <f>('Total Revenues by County'!AL73/'Total Revenues by County'!AL$4)</f>
        <v>0.16849456497179069</v>
      </c>
      <c r="AM73" s="45">
        <f>('Total Revenues by County'!AM73/'Total Revenues by County'!AM$4)</f>
        <v>0</v>
      </c>
      <c r="AN73" s="45">
        <f>('Total Revenues by County'!AN73/'Total Revenues by County'!AN$4)</f>
        <v>0</v>
      </c>
      <c r="AO73" s="45">
        <f>('Total Revenues by County'!AO73/'Total Revenues by County'!AO$4)</f>
        <v>0</v>
      </c>
      <c r="AP73" s="45">
        <f>('Total Revenues by County'!AP73/'Total Revenues by County'!AP$4)</f>
        <v>0</v>
      </c>
      <c r="AQ73" s="45">
        <f>('Total Revenues by County'!AQ73/'Total Revenues by County'!AQ$4)</f>
        <v>0</v>
      </c>
      <c r="AR73" s="45">
        <f>('Total Revenues by County'!AR73/'Total Revenues by County'!AR$4)</f>
        <v>0</v>
      </c>
      <c r="AS73" s="45">
        <f>('Total Revenues by County'!AS73/'Total Revenues by County'!AS$4)</f>
        <v>0</v>
      </c>
      <c r="AT73" s="45">
        <f>('Total Revenues by County'!AT73/'Total Revenues by County'!AT$4)</f>
        <v>0</v>
      </c>
      <c r="AU73" s="45">
        <f>('Total Revenues by County'!AU73/'Total Revenues by County'!AU$4)</f>
        <v>0</v>
      </c>
      <c r="AV73" s="45">
        <f>('Total Revenues by County'!AV73/'Total Revenues by County'!AV$4)</f>
        <v>0</v>
      </c>
      <c r="AW73" s="45">
        <f>('Total Revenues by County'!AW73/'Total Revenues by County'!AW$4)</f>
        <v>0</v>
      </c>
      <c r="AX73" s="45">
        <f>('Total Revenues by County'!AX73/'Total Revenues by County'!AX$4)</f>
        <v>0</v>
      </c>
      <c r="AY73" s="45">
        <f>('Total Revenues by County'!AY73/'Total Revenues by County'!AY$4)</f>
        <v>0</v>
      </c>
      <c r="AZ73" s="45">
        <f>('Total Revenues by County'!AZ73/'Total Revenues by County'!AZ$4)</f>
        <v>0</v>
      </c>
      <c r="BA73" s="45">
        <f>('Total Revenues by County'!BA73/'Total Revenues by County'!BA$4)</f>
        <v>0</v>
      </c>
      <c r="BB73" s="45">
        <f>('Total Revenues by County'!BB73/'Total Revenues by County'!BB$4)</f>
        <v>0</v>
      </c>
      <c r="BC73" s="45">
        <f>('Total Revenues by County'!BC73/'Total Revenues by County'!BC$4)</f>
        <v>0</v>
      </c>
      <c r="BD73" s="45">
        <f>('Total Revenues by County'!BD73/'Total Revenues by County'!BD$4)</f>
        <v>0</v>
      </c>
      <c r="BE73" s="45">
        <f>('Total Revenues by County'!BE73/'Total Revenues by County'!BE$4)</f>
        <v>0</v>
      </c>
      <c r="BF73" s="45">
        <f>('Total Revenues by County'!BF73/'Total Revenues by County'!BF$4)</f>
        <v>0</v>
      </c>
      <c r="BG73" s="45">
        <f>('Total Revenues by County'!BG73/'Total Revenues by County'!BG$4)</f>
        <v>0</v>
      </c>
      <c r="BH73" s="45">
        <f>('Total Revenues by County'!BH73/'Total Revenues by County'!BH$4)</f>
        <v>0</v>
      </c>
      <c r="BI73" s="45">
        <f>('Total Revenues by County'!BI73/'Total Revenues by County'!BI$4)</f>
        <v>0</v>
      </c>
      <c r="BJ73" s="45">
        <f>('Total Revenues by County'!BJ73/'Total Revenues by County'!BJ$4)</f>
        <v>0</v>
      </c>
      <c r="BK73" s="45">
        <f>('Total Revenues by County'!BK73/'Total Revenues by County'!BK$4)</f>
        <v>0</v>
      </c>
      <c r="BL73" s="45">
        <f>('Total Revenues by County'!BL73/'Total Revenues by County'!BL$4)</f>
        <v>0</v>
      </c>
      <c r="BM73" s="45">
        <f>('Total Revenues by County'!BM73/'Total Revenues by County'!BM$4)</f>
        <v>0</v>
      </c>
      <c r="BN73" s="45">
        <f>('Total Revenues by County'!BN73/'Total Revenues by County'!BN$4)</f>
        <v>0</v>
      </c>
      <c r="BO73" s="45">
        <f>('Total Revenues by County'!BO73/'Total Revenues by County'!BO$4)</f>
        <v>0</v>
      </c>
      <c r="BP73" s="45">
        <f>('Total Revenues by County'!BP73/'Total Revenues by County'!BP$4)</f>
        <v>0.77452615858792873</v>
      </c>
      <c r="BQ73" s="14">
        <f>('Total Revenues by County'!BQ73/'Total Revenues by County'!BQ$4)</f>
        <v>0</v>
      </c>
    </row>
    <row r="74" spans="1:69" x14ac:dyDescent="0.25">
      <c r="A74" s="10"/>
      <c r="B74" s="11">
        <v>334.33</v>
      </c>
      <c r="C74" s="12" t="s">
        <v>70</v>
      </c>
      <c r="D74" s="45">
        <f>('Total Revenues by County'!D74/'Total Revenues by County'!D$4)</f>
        <v>0</v>
      </c>
      <c r="E74" s="45">
        <f>('Total Revenues by County'!E74/'Total Revenues by County'!E$4)</f>
        <v>0</v>
      </c>
      <c r="F74" s="45">
        <f>('Total Revenues by County'!F74/'Total Revenues by County'!F$4)</f>
        <v>0</v>
      </c>
      <c r="G74" s="45">
        <f>('Total Revenues by County'!G74/'Total Revenues by County'!G$4)</f>
        <v>0</v>
      </c>
      <c r="H74" s="45">
        <f>('Total Revenues by County'!H74/'Total Revenues by County'!H$4)</f>
        <v>0</v>
      </c>
      <c r="I74" s="45">
        <f>('Total Revenues by County'!I74/'Total Revenues by County'!I$4)</f>
        <v>0</v>
      </c>
      <c r="J74" s="45">
        <f>('Total Revenues by County'!J74/'Total Revenues by County'!J$4)</f>
        <v>0</v>
      </c>
      <c r="K74" s="45">
        <f>('Total Revenues by County'!K74/'Total Revenues by County'!K$4)</f>
        <v>0</v>
      </c>
      <c r="L74" s="45">
        <f>('Total Revenues by County'!L74/'Total Revenues by County'!L$4)</f>
        <v>0</v>
      </c>
      <c r="M74" s="45">
        <f>('Total Revenues by County'!M74/'Total Revenues by County'!M$4)</f>
        <v>0</v>
      </c>
      <c r="N74" s="45">
        <f>('Total Revenues by County'!N74/'Total Revenues by County'!N$4)</f>
        <v>0</v>
      </c>
      <c r="O74" s="45">
        <f>('Total Revenues by County'!O74/'Total Revenues by County'!O$4)</f>
        <v>0</v>
      </c>
      <c r="P74" s="45">
        <f>('Total Revenues by County'!P74/'Total Revenues by County'!P$4)</f>
        <v>0</v>
      </c>
      <c r="Q74" s="45">
        <f>('Total Revenues by County'!Q74/'Total Revenues by County'!Q$4)</f>
        <v>0</v>
      </c>
      <c r="R74" s="45">
        <f>('Total Revenues by County'!R74/'Total Revenues by County'!R$4)</f>
        <v>0</v>
      </c>
      <c r="S74" s="45">
        <f>('Total Revenues by County'!S74/'Total Revenues by County'!S$4)</f>
        <v>0</v>
      </c>
      <c r="T74" s="45">
        <f>('Total Revenues by County'!T74/'Total Revenues by County'!T$4)</f>
        <v>0</v>
      </c>
      <c r="U74" s="45">
        <f>('Total Revenues by County'!U74/'Total Revenues by County'!U$4)</f>
        <v>0</v>
      </c>
      <c r="V74" s="45">
        <f>('Total Revenues by County'!V74/'Total Revenues by County'!V$4)</f>
        <v>0</v>
      </c>
      <c r="W74" s="45">
        <f>('Total Revenues by County'!W74/'Total Revenues by County'!W$4)</f>
        <v>0</v>
      </c>
      <c r="X74" s="45">
        <f>('Total Revenues by County'!X74/'Total Revenues by County'!X$4)</f>
        <v>0</v>
      </c>
      <c r="Y74" s="45">
        <f>('Total Revenues by County'!Y74/'Total Revenues by County'!Y$4)</f>
        <v>0</v>
      </c>
      <c r="Z74" s="45">
        <f>('Total Revenues by County'!Z74/'Total Revenues by County'!Z$4)</f>
        <v>0</v>
      </c>
      <c r="AA74" s="45">
        <f>('Total Revenues by County'!AA74/'Total Revenues by County'!AA$4)</f>
        <v>0</v>
      </c>
      <c r="AB74" s="45">
        <f>('Total Revenues by County'!AB74/'Total Revenues by County'!AB$4)</f>
        <v>0</v>
      </c>
      <c r="AC74" s="45">
        <f>('Total Revenues by County'!AC74/'Total Revenues by County'!AC$4)</f>
        <v>0</v>
      </c>
      <c r="AD74" s="45">
        <f>('Total Revenues by County'!AD74/'Total Revenues by County'!AD$4)</f>
        <v>0</v>
      </c>
      <c r="AE74" s="45">
        <f>('Total Revenues by County'!AE74/'Total Revenues by County'!AE$4)</f>
        <v>9.0736389541568763E-2</v>
      </c>
      <c r="AF74" s="45">
        <f>('Total Revenues by County'!AF74/'Total Revenues by County'!AF$4)</f>
        <v>0</v>
      </c>
      <c r="AG74" s="45">
        <f>('Total Revenues by County'!AG74/'Total Revenues by County'!AG$4)</f>
        <v>0</v>
      </c>
      <c r="AH74" s="45">
        <f>('Total Revenues by County'!AH74/'Total Revenues by County'!AH$4)</f>
        <v>0</v>
      </c>
      <c r="AI74" s="45">
        <f>('Total Revenues by County'!AI74/'Total Revenues by County'!AI$4)</f>
        <v>0</v>
      </c>
      <c r="AJ74" s="45">
        <f>('Total Revenues by County'!AJ74/'Total Revenues by County'!AJ$4)</f>
        <v>0</v>
      </c>
      <c r="AK74" s="45">
        <f>('Total Revenues by County'!AK74/'Total Revenues by County'!AK$4)</f>
        <v>0</v>
      </c>
      <c r="AL74" s="45">
        <f>('Total Revenues by County'!AL74/'Total Revenues by County'!AL$4)</f>
        <v>0</v>
      </c>
      <c r="AM74" s="45">
        <f>('Total Revenues by County'!AM74/'Total Revenues by County'!AM$4)</f>
        <v>0</v>
      </c>
      <c r="AN74" s="45">
        <f>('Total Revenues by County'!AN74/'Total Revenues by County'!AN$4)</f>
        <v>0</v>
      </c>
      <c r="AO74" s="45">
        <f>('Total Revenues by County'!AO74/'Total Revenues by County'!AO$4)</f>
        <v>0</v>
      </c>
      <c r="AP74" s="45">
        <f>('Total Revenues by County'!AP74/'Total Revenues by County'!AP$4)</f>
        <v>0</v>
      </c>
      <c r="AQ74" s="45">
        <f>('Total Revenues by County'!AQ74/'Total Revenues by County'!AQ$4)</f>
        <v>0</v>
      </c>
      <c r="AR74" s="45">
        <f>('Total Revenues by County'!AR74/'Total Revenues by County'!AR$4)</f>
        <v>0</v>
      </c>
      <c r="AS74" s="45">
        <f>('Total Revenues by County'!AS74/'Total Revenues by County'!AS$4)</f>
        <v>0</v>
      </c>
      <c r="AT74" s="45">
        <f>('Total Revenues by County'!AT74/'Total Revenues by County'!AT$4)</f>
        <v>0</v>
      </c>
      <c r="AU74" s="45">
        <f>('Total Revenues by County'!AU74/'Total Revenues by County'!AU$4)</f>
        <v>0</v>
      </c>
      <c r="AV74" s="45">
        <f>('Total Revenues by County'!AV74/'Total Revenues by County'!AV$4)</f>
        <v>0</v>
      </c>
      <c r="AW74" s="45">
        <f>('Total Revenues by County'!AW74/'Total Revenues by County'!AW$4)</f>
        <v>0</v>
      </c>
      <c r="AX74" s="45">
        <f>('Total Revenues by County'!AX74/'Total Revenues by County'!AX$4)</f>
        <v>0</v>
      </c>
      <c r="AY74" s="45">
        <f>('Total Revenues by County'!AY74/'Total Revenues by County'!AY$4)</f>
        <v>0</v>
      </c>
      <c r="AZ74" s="45">
        <f>('Total Revenues by County'!AZ74/'Total Revenues by County'!AZ$4)</f>
        <v>0</v>
      </c>
      <c r="BA74" s="45">
        <f>('Total Revenues by County'!BA74/'Total Revenues by County'!BA$4)</f>
        <v>0</v>
      </c>
      <c r="BB74" s="45">
        <f>('Total Revenues by County'!BB74/'Total Revenues by County'!BB$4)</f>
        <v>0</v>
      </c>
      <c r="BC74" s="45">
        <f>('Total Revenues by County'!BC74/'Total Revenues by County'!BC$4)</f>
        <v>0</v>
      </c>
      <c r="BD74" s="45">
        <f>('Total Revenues by County'!BD74/'Total Revenues by County'!BD$4)</f>
        <v>0</v>
      </c>
      <c r="BE74" s="45">
        <f>('Total Revenues by County'!BE74/'Total Revenues by County'!BE$4)</f>
        <v>0</v>
      </c>
      <c r="BF74" s="45">
        <f>('Total Revenues by County'!BF74/'Total Revenues by County'!BF$4)</f>
        <v>0</v>
      </c>
      <c r="BG74" s="45">
        <f>('Total Revenues by County'!BG74/'Total Revenues by County'!BG$4)</f>
        <v>0</v>
      </c>
      <c r="BH74" s="45">
        <f>('Total Revenues by County'!BH74/'Total Revenues by County'!BH$4)</f>
        <v>0</v>
      </c>
      <c r="BI74" s="45">
        <f>('Total Revenues by County'!BI74/'Total Revenues by County'!BI$4)</f>
        <v>0</v>
      </c>
      <c r="BJ74" s="45">
        <f>('Total Revenues by County'!BJ74/'Total Revenues by County'!BJ$4)</f>
        <v>0</v>
      </c>
      <c r="BK74" s="45">
        <f>('Total Revenues by County'!BK74/'Total Revenues by County'!BK$4)</f>
        <v>0</v>
      </c>
      <c r="BL74" s="45">
        <f>('Total Revenues by County'!BL74/'Total Revenues by County'!BL$4)</f>
        <v>0</v>
      </c>
      <c r="BM74" s="45">
        <f>('Total Revenues by County'!BM74/'Total Revenues by County'!BM$4)</f>
        <v>0</v>
      </c>
      <c r="BN74" s="45">
        <f>('Total Revenues by County'!BN74/'Total Revenues by County'!BN$4)</f>
        <v>0</v>
      </c>
      <c r="BO74" s="45">
        <f>('Total Revenues by County'!BO74/'Total Revenues by County'!BO$4)</f>
        <v>0</v>
      </c>
      <c r="BP74" s="45">
        <f>('Total Revenues by County'!BP74/'Total Revenues by County'!BP$4)</f>
        <v>0</v>
      </c>
      <c r="BQ74" s="14">
        <f>('Total Revenues by County'!BQ74/'Total Revenues by County'!BQ$4)</f>
        <v>0</v>
      </c>
    </row>
    <row r="75" spans="1:69" x14ac:dyDescent="0.25">
      <c r="A75" s="10"/>
      <c r="B75" s="11">
        <v>334.34</v>
      </c>
      <c r="C75" s="12" t="s">
        <v>71</v>
      </c>
      <c r="D75" s="45">
        <f>('Total Revenues by County'!D75/'Total Revenues by County'!D$4)</f>
        <v>0</v>
      </c>
      <c r="E75" s="45">
        <f>('Total Revenues by County'!E75/'Total Revenues by County'!E$4)</f>
        <v>3.3713702948266273</v>
      </c>
      <c r="F75" s="45">
        <f>('Total Revenues by County'!F75/'Total Revenues by County'!F$4)</f>
        <v>1.5438994182347059</v>
      </c>
      <c r="G75" s="45">
        <f>('Total Revenues by County'!G75/'Total Revenues by County'!G$4)</f>
        <v>5.64868804664723</v>
      </c>
      <c r="H75" s="45">
        <f>('Total Revenues by County'!H75/'Total Revenues by County'!H$4)</f>
        <v>0</v>
      </c>
      <c r="I75" s="45">
        <f>('Total Revenues by County'!I75/'Total Revenues by County'!I$4)</f>
        <v>0</v>
      </c>
      <c r="J75" s="45">
        <f>('Total Revenues by County'!J75/'Total Revenues by County'!J$4)</f>
        <v>6.0558299039780525</v>
      </c>
      <c r="K75" s="45">
        <f>('Total Revenues by County'!K75/'Total Revenues by County'!K$4)</f>
        <v>0</v>
      </c>
      <c r="L75" s="45">
        <f>('Total Revenues by County'!L75/'Total Revenues by County'!L$4)</f>
        <v>0</v>
      </c>
      <c r="M75" s="45">
        <f>('Total Revenues by County'!M75/'Total Revenues by County'!M$4)</f>
        <v>0</v>
      </c>
      <c r="N75" s="45">
        <f>('Total Revenues by County'!N75/'Total Revenues by County'!N$4)</f>
        <v>0.3213916539597147</v>
      </c>
      <c r="O75" s="45">
        <f>('Total Revenues by County'!O75/'Total Revenues by County'!O$4)</f>
        <v>1.355030189890033</v>
      </c>
      <c r="P75" s="45">
        <f>('Total Revenues by County'!P75/'Total Revenues by County'!P$4)</f>
        <v>2.5869781736433226</v>
      </c>
      <c r="Q75" s="45">
        <f>('Total Revenues by County'!Q75/'Total Revenues by County'!Q$4)</f>
        <v>0</v>
      </c>
      <c r="R75" s="45">
        <f>('Total Revenues by County'!R75/'Total Revenues by County'!R$4)</f>
        <v>0</v>
      </c>
      <c r="S75" s="45">
        <f>('Total Revenues by County'!S75/'Total Revenues by County'!S$4)</f>
        <v>0.8663659731315777</v>
      </c>
      <c r="T75" s="45">
        <f>('Total Revenues by County'!T75/'Total Revenues by County'!T$4)</f>
        <v>0</v>
      </c>
      <c r="U75" s="45">
        <f>('Total Revenues by County'!U75/'Total Revenues by County'!U$4)</f>
        <v>0.78857814626902611</v>
      </c>
      <c r="V75" s="45">
        <f>('Total Revenues by County'!V75/'Total Revenues by County'!V$4)</f>
        <v>0</v>
      </c>
      <c r="W75" s="45">
        <f>('Total Revenues by County'!W75/'Total Revenues by County'!W$4)</f>
        <v>4.7562658082317775</v>
      </c>
      <c r="X75" s="45">
        <f>('Total Revenues by County'!X75/'Total Revenues by County'!X$4)</f>
        <v>5.4672239595862404</v>
      </c>
      <c r="Y75" s="45">
        <f>('Total Revenues by County'!Y75/'Total Revenues by County'!Y$4)</f>
        <v>6.1990453460620527</v>
      </c>
      <c r="Z75" s="45">
        <f>('Total Revenues by County'!Z75/'Total Revenues by County'!Z$4)</f>
        <v>3.7649165973151932</v>
      </c>
      <c r="AA75" s="45">
        <f>('Total Revenues by County'!AA75/'Total Revenues by County'!AA$4)</f>
        <v>2.3692728694292415</v>
      </c>
      <c r="AB75" s="45">
        <f>('Total Revenues by County'!AB75/'Total Revenues by County'!AB$4)</f>
        <v>0</v>
      </c>
      <c r="AC75" s="45">
        <f>('Total Revenues by County'!AC75/'Total Revenues by County'!AC$4)</f>
        <v>0.89538170607991652</v>
      </c>
      <c r="AD75" s="45">
        <f>('Total Revenues by County'!AD75/'Total Revenues by County'!AD$4)</f>
        <v>0</v>
      </c>
      <c r="AE75" s="45">
        <f>('Total Revenues by County'!AE75/'Total Revenues by County'!AE$4)</f>
        <v>4.5447682847572866</v>
      </c>
      <c r="AF75" s="45">
        <f>('Total Revenues by County'!AF75/'Total Revenues by County'!AF$4)</f>
        <v>0</v>
      </c>
      <c r="AG75" s="45">
        <f>('Total Revenues by County'!AG75/'Total Revenues by County'!AG$4)</f>
        <v>0</v>
      </c>
      <c r="AH75" s="45">
        <f>('Total Revenues by County'!AH75/'Total Revenues by County'!AH$4)</f>
        <v>0</v>
      </c>
      <c r="AI75" s="45">
        <f>('Total Revenues by County'!AI75/'Total Revenues by County'!AI$4)</f>
        <v>10.641456907551328</v>
      </c>
      <c r="AJ75" s="45">
        <f>('Total Revenues by County'!AJ75/'Total Revenues by County'!AJ$4)</f>
        <v>0</v>
      </c>
      <c r="AK75" s="45">
        <f>('Total Revenues by County'!AK75/'Total Revenues by County'!AK$4)</f>
        <v>0</v>
      </c>
      <c r="AL75" s="45">
        <f>('Total Revenues by County'!AL75/'Total Revenues by County'!AL$4)</f>
        <v>0</v>
      </c>
      <c r="AM75" s="45">
        <f>('Total Revenues by County'!AM75/'Total Revenues by County'!AM$4)</f>
        <v>0</v>
      </c>
      <c r="AN75" s="45">
        <f>('Total Revenues by County'!AN75/'Total Revenues by County'!AN$4)</f>
        <v>9.4653159340659343</v>
      </c>
      <c r="AO75" s="45">
        <f>('Total Revenues by County'!AO75/'Total Revenues by County'!AO$4)</f>
        <v>4.7243996257407215</v>
      </c>
      <c r="AP75" s="45">
        <f>('Total Revenues by County'!AP75/'Total Revenues by County'!AP$4)</f>
        <v>0</v>
      </c>
      <c r="AQ75" s="45">
        <f>('Total Revenues by County'!AQ75/'Total Revenues by County'!AQ$4)</f>
        <v>0</v>
      </c>
      <c r="AR75" s="45">
        <f>('Total Revenues by County'!AR75/'Total Revenues by County'!AR$4)</f>
        <v>0</v>
      </c>
      <c r="AS75" s="45">
        <f>('Total Revenues by County'!AS75/'Total Revenues by County'!AS$4)</f>
        <v>0</v>
      </c>
      <c r="AT75" s="45">
        <f>('Total Revenues by County'!AT75/'Total Revenues by County'!AT$4)</f>
        <v>2.3908635449130142</v>
      </c>
      <c r="AU75" s="45">
        <f>('Total Revenues by County'!AU75/'Total Revenues by County'!AU$4)</f>
        <v>0</v>
      </c>
      <c r="AV75" s="45">
        <f>('Total Revenues by County'!AV75/'Total Revenues by County'!AV$4)</f>
        <v>0.74153168329661789</v>
      </c>
      <c r="AW75" s="45">
        <f>('Total Revenues by County'!AW75/'Total Revenues by County'!AW$4)</f>
        <v>1.8141694848796746</v>
      </c>
      <c r="AX75" s="45">
        <f>('Total Revenues by County'!AX75/'Total Revenues by County'!AX$4)</f>
        <v>0</v>
      </c>
      <c r="AY75" s="45">
        <f>('Total Revenues by County'!AY75/'Total Revenues by County'!AY$4)</f>
        <v>0</v>
      </c>
      <c r="AZ75" s="45">
        <f>('Total Revenues by County'!AZ75/'Total Revenues by County'!AZ$4)</f>
        <v>0</v>
      </c>
      <c r="BA75" s="45">
        <f>('Total Revenues by County'!BA75/'Total Revenues by County'!BA$4)</f>
        <v>0</v>
      </c>
      <c r="BB75" s="45">
        <f>('Total Revenues by County'!BB75/'Total Revenues by County'!BB$4)</f>
        <v>0</v>
      </c>
      <c r="BC75" s="45">
        <f>('Total Revenues by County'!BC75/'Total Revenues by County'!BC$4)</f>
        <v>6.6475627870025616E-2</v>
      </c>
      <c r="BD75" s="45">
        <f>('Total Revenues by County'!BD75/'Total Revenues by County'!BD$4)</f>
        <v>0</v>
      </c>
      <c r="BE75" s="45">
        <f>('Total Revenues by County'!BE75/'Total Revenues by County'!BE$4)</f>
        <v>0</v>
      </c>
      <c r="BF75" s="45">
        <f>('Total Revenues by County'!BF75/'Total Revenues by County'!BF$4)</f>
        <v>0</v>
      </c>
      <c r="BG75" s="45">
        <f>('Total Revenues by County'!BG75/'Total Revenues by County'!BG$4)</f>
        <v>0</v>
      </c>
      <c r="BH75" s="45">
        <f>('Total Revenues by County'!BH75/'Total Revenues by County'!BH$4)</f>
        <v>0</v>
      </c>
      <c r="BI75" s="45">
        <f>('Total Revenues by County'!BI75/'Total Revenues by County'!BI$4)</f>
        <v>0</v>
      </c>
      <c r="BJ75" s="45">
        <f>('Total Revenues by County'!BJ75/'Total Revenues by County'!BJ$4)</f>
        <v>0</v>
      </c>
      <c r="BK75" s="45">
        <f>('Total Revenues by County'!BK75/'Total Revenues by County'!BK$4)</f>
        <v>2.0498545626733411</v>
      </c>
      <c r="BL75" s="45">
        <f>('Total Revenues by County'!BL75/'Total Revenues by County'!BL$4)</f>
        <v>4.0354568911824895</v>
      </c>
      <c r="BM75" s="45">
        <f>('Total Revenues by County'!BM75/'Total Revenues by County'!BM$4)</f>
        <v>5.7222257191414361</v>
      </c>
      <c r="BN75" s="45">
        <f>('Total Revenues by County'!BN75/'Total Revenues by County'!BN$4)</f>
        <v>0</v>
      </c>
      <c r="BO75" s="45">
        <f>('Total Revenues by County'!BO75/'Total Revenues by County'!BO$4)</f>
        <v>2.1157631570619322</v>
      </c>
      <c r="BP75" s="45">
        <f>('Total Revenues by County'!BP75/'Total Revenues by County'!BP$4)</f>
        <v>0</v>
      </c>
      <c r="BQ75" s="14">
        <f>('Total Revenues by County'!BQ75/'Total Revenues by County'!BQ$4)</f>
        <v>4.8542671166827382</v>
      </c>
    </row>
    <row r="76" spans="1:69" x14ac:dyDescent="0.25">
      <c r="A76" s="10"/>
      <c r="B76" s="11">
        <v>334.35</v>
      </c>
      <c r="C76" s="12" t="s">
        <v>72</v>
      </c>
      <c r="D76" s="45">
        <f>('Total Revenues by County'!D76/'Total Revenues by County'!D$4)</f>
        <v>0</v>
      </c>
      <c r="E76" s="45">
        <f>('Total Revenues by County'!E76/'Total Revenues by County'!E$4)</f>
        <v>0</v>
      </c>
      <c r="F76" s="45">
        <f>('Total Revenues by County'!F76/'Total Revenues by County'!F$4)</f>
        <v>0</v>
      </c>
      <c r="G76" s="45">
        <f>('Total Revenues by County'!G76/'Total Revenues by County'!G$4)</f>
        <v>0</v>
      </c>
      <c r="H76" s="45">
        <f>('Total Revenues by County'!H76/'Total Revenues by County'!H$4)</f>
        <v>1.4124066870679306</v>
      </c>
      <c r="I76" s="45">
        <f>('Total Revenues by County'!I76/'Total Revenues by County'!I$4)</f>
        <v>0</v>
      </c>
      <c r="J76" s="45">
        <f>('Total Revenues by County'!J76/'Total Revenues by County'!J$4)</f>
        <v>0</v>
      </c>
      <c r="K76" s="45">
        <f>('Total Revenues by County'!K76/'Total Revenues by County'!K$4)</f>
        <v>0</v>
      </c>
      <c r="L76" s="45">
        <f>('Total Revenues by County'!L76/'Total Revenues by County'!L$4)</f>
        <v>1.2274036377871294</v>
      </c>
      <c r="M76" s="45">
        <f>('Total Revenues by County'!M76/'Total Revenues by County'!M$4)</f>
        <v>0</v>
      </c>
      <c r="N76" s="45">
        <f>('Total Revenues by County'!N76/'Total Revenues by County'!N$4)</f>
        <v>0</v>
      </c>
      <c r="O76" s="45">
        <f>('Total Revenues by County'!O76/'Total Revenues by County'!O$4)</f>
        <v>0</v>
      </c>
      <c r="P76" s="45">
        <f>('Total Revenues by County'!P76/'Total Revenues by County'!P$4)</f>
        <v>7.3133946102842833</v>
      </c>
      <c r="Q76" s="45">
        <f>('Total Revenues by County'!Q76/'Total Revenues by County'!Q$4)</f>
        <v>0</v>
      </c>
      <c r="R76" s="45">
        <f>('Total Revenues by County'!R76/'Total Revenues by County'!R$4)</f>
        <v>0</v>
      </c>
      <c r="S76" s="45">
        <f>('Total Revenues by County'!S76/'Total Revenues by County'!S$4)</f>
        <v>0</v>
      </c>
      <c r="T76" s="45">
        <f>('Total Revenues by County'!T76/'Total Revenues by County'!T$4)</f>
        <v>0</v>
      </c>
      <c r="U76" s="45">
        <f>('Total Revenues by County'!U76/'Total Revenues by County'!U$4)</f>
        <v>0</v>
      </c>
      <c r="V76" s="45">
        <f>('Total Revenues by County'!V76/'Total Revenues by County'!V$4)</f>
        <v>0</v>
      </c>
      <c r="W76" s="45">
        <f>('Total Revenues by County'!W76/'Total Revenues by County'!W$4)</f>
        <v>39.958227945121486</v>
      </c>
      <c r="X76" s="45">
        <f>('Total Revenues by County'!X76/'Total Revenues by County'!X$4)</f>
        <v>0</v>
      </c>
      <c r="Y76" s="45">
        <f>('Total Revenues by County'!Y76/'Total Revenues by County'!Y$4)</f>
        <v>0</v>
      </c>
      <c r="Z76" s="45">
        <f>('Total Revenues by County'!Z76/'Total Revenues by County'!Z$4)</f>
        <v>0</v>
      </c>
      <c r="AA76" s="45">
        <f>('Total Revenues by County'!AA76/'Total Revenues by County'!AA$4)</f>
        <v>0</v>
      </c>
      <c r="AB76" s="45">
        <f>('Total Revenues by County'!AB76/'Total Revenues by County'!AB$4)</f>
        <v>0</v>
      </c>
      <c r="AC76" s="45">
        <f>('Total Revenues by County'!AC76/'Total Revenues by County'!AC$4)</f>
        <v>0</v>
      </c>
      <c r="AD76" s="45">
        <f>('Total Revenues by County'!AD76/'Total Revenues by County'!AD$4)</f>
        <v>0</v>
      </c>
      <c r="AE76" s="45">
        <f>('Total Revenues by County'!AE76/'Total Revenues by County'!AE$4)</f>
        <v>0</v>
      </c>
      <c r="AF76" s="45">
        <f>('Total Revenues by County'!AF76/'Total Revenues by County'!AF$4)</f>
        <v>0</v>
      </c>
      <c r="AG76" s="45">
        <f>('Total Revenues by County'!AG76/'Total Revenues by County'!AG$4)</f>
        <v>0</v>
      </c>
      <c r="AH76" s="45">
        <f>('Total Revenues by County'!AH76/'Total Revenues by County'!AH$4)</f>
        <v>0</v>
      </c>
      <c r="AI76" s="45">
        <f>('Total Revenues by County'!AI76/'Total Revenues by County'!AI$4)</f>
        <v>3.7083864980860688</v>
      </c>
      <c r="AJ76" s="45">
        <f>('Total Revenues by County'!AJ76/'Total Revenues by County'!AJ$4)</f>
        <v>0</v>
      </c>
      <c r="AK76" s="45">
        <f>('Total Revenues by County'!AK76/'Total Revenues by County'!AK$4)</f>
        <v>0</v>
      </c>
      <c r="AL76" s="45">
        <f>('Total Revenues by County'!AL76/'Total Revenues by County'!AL$4)</f>
        <v>0.10253379728926447</v>
      </c>
      <c r="AM76" s="45">
        <f>('Total Revenues by County'!AM76/'Total Revenues by County'!AM$4)</f>
        <v>0</v>
      </c>
      <c r="AN76" s="45">
        <f>('Total Revenues by County'!AN76/'Total Revenues by County'!AN$4)</f>
        <v>0</v>
      </c>
      <c r="AO76" s="45">
        <f>('Total Revenues by County'!AO76/'Total Revenues by County'!AO$4)</f>
        <v>0</v>
      </c>
      <c r="AP76" s="45">
        <f>('Total Revenues by County'!AP76/'Total Revenues by County'!AP$4)</f>
        <v>0</v>
      </c>
      <c r="AQ76" s="45">
        <f>('Total Revenues by County'!AQ76/'Total Revenues by County'!AQ$4)</f>
        <v>0</v>
      </c>
      <c r="AR76" s="45">
        <f>('Total Revenues by County'!AR76/'Total Revenues by County'!AR$4)</f>
        <v>0</v>
      </c>
      <c r="AS76" s="45">
        <f>('Total Revenues by County'!AS76/'Total Revenues by County'!AS$4)</f>
        <v>0</v>
      </c>
      <c r="AT76" s="45">
        <f>('Total Revenues by County'!AT76/'Total Revenues by County'!AT$4)</f>
        <v>20.49866529909135</v>
      </c>
      <c r="AU76" s="45">
        <f>('Total Revenues by County'!AU76/'Total Revenues by County'!AU$4)</f>
        <v>0</v>
      </c>
      <c r="AV76" s="45">
        <f>('Total Revenues by County'!AV76/'Total Revenues by County'!AV$4)</f>
        <v>0</v>
      </c>
      <c r="AW76" s="45">
        <f>('Total Revenues by County'!AW76/'Total Revenues by County'!AW$4)</f>
        <v>0</v>
      </c>
      <c r="AX76" s="45">
        <f>('Total Revenues by County'!AX76/'Total Revenues by County'!AX$4)</f>
        <v>0</v>
      </c>
      <c r="AY76" s="45">
        <f>('Total Revenues by County'!AY76/'Total Revenues by County'!AY$4)</f>
        <v>0</v>
      </c>
      <c r="AZ76" s="45">
        <f>('Total Revenues by County'!AZ76/'Total Revenues by County'!AZ$4)</f>
        <v>0</v>
      </c>
      <c r="BA76" s="45">
        <f>('Total Revenues by County'!BA76/'Total Revenues by County'!BA$4)</f>
        <v>0</v>
      </c>
      <c r="BB76" s="45">
        <f>('Total Revenues by County'!BB76/'Total Revenues by County'!BB$4)</f>
        <v>0</v>
      </c>
      <c r="BC76" s="45">
        <f>('Total Revenues by County'!BC76/'Total Revenues by County'!BC$4)</f>
        <v>0</v>
      </c>
      <c r="BD76" s="45">
        <f>('Total Revenues by County'!BD76/'Total Revenues by County'!BD$4)</f>
        <v>11.771665844433482</v>
      </c>
      <c r="BE76" s="45">
        <f>('Total Revenues by County'!BE76/'Total Revenues by County'!BE$4)</f>
        <v>0</v>
      </c>
      <c r="BF76" s="45">
        <f>('Total Revenues by County'!BF76/'Total Revenues by County'!BF$4)</f>
        <v>0</v>
      </c>
      <c r="BG76" s="45">
        <f>('Total Revenues by County'!BG76/'Total Revenues by County'!BG$4)</f>
        <v>0</v>
      </c>
      <c r="BH76" s="45">
        <f>('Total Revenues by County'!BH76/'Total Revenues by County'!BH$4)</f>
        <v>1.1726043580335287E-2</v>
      </c>
      <c r="BI76" s="45">
        <f>('Total Revenues by County'!BI76/'Total Revenues by County'!BI$4)</f>
        <v>0</v>
      </c>
      <c r="BJ76" s="45">
        <f>('Total Revenues by County'!BJ76/'Total Revenues by County'!BJ$4)</f>
        <v>0</v>
      </c>
      <c r="BK76" s="45">
        <f>('Total Revenues by County'!BK76/'Total Revenues by County'!BK$4)</f>
        <v>0</v>
      </c>
      <c r="BL76" s="45">
        <f>('Total Revenues by County'!BL76/'Total Revenues by County'!BL$4)</f>
        <v>0</v>
      </c>
      <c r="BM76" s="45">
        <f>('Total Revenues by County'!BM76/'Total Revenues by County'!BM$4)</f>
        <v>0</v>
      </c>
      <c r="BN76" s="45">
        <f>('Total Revenues by County'!BN76/'Total Revenues by County'!BN$4)</f>
        <v>0</v>
      </c>
      <c r="BO76" s="45">
        <f>('Total Revenues by County'!BO76/'Total Revenues by County'!BO$4)</f>
        <v>13.064179246178677</v>
      </c>
      <c r="BP76" s="45">
        <f>('Total Revenues by County'!BP76/'Total Revenues by County'!BP$4)</f>
        <v>17.770601973213861</v>
      </c>
      <c r="BQ76" s="14">
        <f>('Total Revenues by County'!BQ76/'Total Revenues by County'!BQ$4)</f>
        <v>0</v>
      </c>
    </row>
    <row r="77" spans="1:69" x14ac:dyDescent="0.25">
      <c r="A77" s="10"/>
      <c r="B77" s="11">
        <v>334.36</v>
      </c>
      <c r="C77" s="12" t="s">
        <v>73</v>
      </c>
      <c r="D77" s="45">
        <f>('Total Revenues by County'!D77/'Total Revenues by County'!D$4)</f>
        <v>0</v>
      </c>
      <c r="E77" s="45">
        <f>('Total Revenues by County'!E77/'Total Revenues by County'!E$4)</f>
        <v>0</v>
      </c>
      <c r="F77" s="45">
        <f>('Total Revenues by County'!F77/'Total Revenues by County'!F$4)</f>
        <v>0</v>
      </c>
      <c r="G77" s="45">
        <f>('Total Revenues by County'!G77/'Total Revenues by County'!G$4)</f>
        <v>0</v>
      </c>
      <c r="H77" s="45">
        <f>('Total Revenues by County'!H77/'Total Revenues by County'!H$4)</f>
        <v>0</v>
      </c>
      <c r="I77" s="45">
        <f>('Total Revenues by County'!I77/'Total Revenues by County'!I$4)</f>
        <v>0</v>
      </c>
      <c r="J77" s="45">
        <f>('Total Revenues by County'!J77/'Total Revenues by County'!J$4)</f>
        <v>14.412688614540466</v>
      </c>
      <c r="K77" s="45">
        <f>('Total Revenues by County'!K77/'Total Revenues by County'!K$4)</f>
        <v>2.0821355236139632E-2</v>
      </c>
      <c r="L77" s="45">
        <f>('Total Revenues by County'!L77/'Total Revenues by County'!L$4)</f>
        <v>0</v>
      </c>
      <c r="M77" s="45">
        <f>('Total Revenues by County'!M77/'Total Revenues by County'!M$4)</f>
        <v>0</v>
      </c>
      <c r="N77" s="45">
        <f>('Total Revenues by County'!N77/'Total Revenues by County'!N$4)</f>
        <v>0</v>
      </c>
      <c r="O77" s="45">
        <f>('Total Revenues by County'!O77/'Total Revenues by County'!O$4)</f>
        <v>0</v>
      </c>
      <c r="P77" s="45">
        <f>('Total Revenues by County'!P77/'Total Revenues by County'!P$4)</f>
        <v>0</v>
      </c>
      <c r="Q77" s="45">
        <f>('Total Revenues by County'!Q77/'Total Revenues by County'!Q$4)</f>
        <v>7.3881237703451976</v>
      </c>
      <c r="R77" s="45">
        <f>('Total Revenues by County'!R77/'Total Revenues by County'!R$4)</f>
        <v>0</v>
      </c>
      <c r="S77" s="45">
        <f>('Total Revenues by County'!S77/'Total Revenues by County'!S$4)</f>
        <v>0</v>
      </c>
      <c r="T77" s="45">
        <f>('Total Revenues by County'!T77/'Total Revenues by County'!T$4)</f>
        <v>0</v>
      </c>
      <c r="U77" s="45">
        <f>('Total Revenues by County'!U77/'Total Revenues by County'!U$4)</f>
        <v>0</v>
      </c>
      <c r="V77" s="45">
        <f>('Total Revenues by County'!V77/'Total Revenues by County'!V$4)</f>
        <v>0</v>
      </c>
      <c r="W77" s="45">
        <f>('Total Revenues by County'!W77/'Total Revenues by County'!W$4)</f>
        <v>19.16149306353951</v>
      </c>
      <c r="X77" s="45">
        <f>('Total Revenues by County'!X77/'Total Revenues by County'!X$4)</f>
        <v>0</v>
      </c>
      <c r="Y77" s="45">
        <f>('Total Revenues by County'!Y77/'Total Revenues by County'!Y$4)</f>
        <v>0</v>
      </c>
      <c r="Z77" s="45">
        <f>('Total Revenues by County'!Z77/'Total Revenues by County'!Z$4)</f>
        <v>0</v>
      </c>
      <c r="AA77" s="45">
        <f>('Total Revenues by County'!AA77/'Total Revenues by County'!AA$4)</f>
        <v>0</v>
      </c>
      <c r="AB77" s="45">
        <f>('Total Revenues by County'!AB77/'Total Revenues by County'!AB$4)</f>
        <v>3.4517528954947828E-2</v>
      </c>
      <c r="AC77" s="45">
        <f>('Total Revenues by County'!AC77/'Total Revenues by County'!AC$4)</f>
        <v>0</v>
      </c>
      <c r="AD77" s="45">
        <f>('Total Revenues by County'!AD77/'Total Revenues by County'!AD$4)</f>
        <v>0</v>
      </c>
      <c r="AE77" s="45">
        <f>('Total Revenues by County'!AE77/'Total Revenues by County'!AE$4)</f>
        <v>0</v>
      </c>
      <c r="AF77" s="45">
        <f>('Total Revenues by County'!AF77/'Total Revenues by County'!AF$4)</f>
        <v>0</v>
      </c>
      <c r="AG77" s="45">
        <f>('Total Revenues by County'!AG77/'Total Revenues by County'!AG$4)</f>
        <v>0</v>
      </c>
      <c r="AH77" s="45">
        <f>('Total Revenues by County'!AH77/'Total Revenues by County'!AH$4)</f>
        <v>0</v>
      </c>
      <c r="AI77" s="45">
        <f>('Total Revenues by County'!AI77/'Total Revenues by County'!AI$4)</f>
        <v>0</v>
      </c>
      <c r="AJ77" s="45">
        <f>('Total Revenues by County'!AJ77/'Total Revenues by County'!AJ$4)</f>
        <v>0.46964828618608884</v>
      </c>
      <c r="AK77" s="45">
        <f>('Total Revenues by County'!AK77/'Total Revenues by County'!AK$4)</f>
        <v>0</v>
      </c>
      <c r="AL77" s="45">
        <f>('Total Revenues by County'!AL77/'Total Revenues by County'!AL$4)</f>
        <v>0.96195654063148528</v>
      </c>
      <c r="AM77" s="45">
        <f>('Total Revenues by County'!AM77/'Total Revenues by County'!AM$4)</f>
        <v>0</v>
      </c>
      <c r="AN77" s="45">
        <f>('Total Revenues by County'!AN77/'Total Revenues by County'!AN$4)</f>
        <v>0</v>
      </c>
      <c r="AO77" s="45">
        <f>('Total Revenues by County'!AO77/'Total Revenues by County'!AO$4)</f>
        <v>0</v>
      </c>
      <c r="AP77" s="45">
        <f>('Total Revenues by County'!AP77/'Total Revenues by County'!AP$4)</f>
        <v>0</v>
      </c>
      <c r="AQ77" s="45">
        <f>('Total Revenues by County'!AQ77/'Total Revenues by County'!AQ$4)</f>
        <v>0</v>
      </c>
      <c r="AR77" s="45">
        <f>('Total Revenues by County'!AR77/'Total Revenues by County'!AR$4)</f>
        <v>1.1016040299595677</v>
      </c>
      <c r="AS77" s="45">
        <f>('Total Revenues by County'!AS77/'Total Revenues by County'!AS$4)</f>
        <v>0</v>
      </c>
      <c r="AT77" s="45">
        <f>('Total Revenues by County'!AT77/'Total Revenues by County'!AT$4)</f>
        <v>0</v>
      </c>
      <c r="AU77" s="45">
        <f>('Total Revenues by County'!AU77/'Total Revenues by County'!AU$4)</f>
        <v>0</v>
      </c>
      <c r="AV77" s="45">
        <f>('Total Revenues by County'!AV77/'Total Revenues by County'!AV$4)</f>
        <v>6.2236620448360765E-2</v>
      </c>
      <c r="AW77" s="45">
        <f>('Total Revenues by County'!AW77/'Total Revenues by County'!AW$4)</f>
        <v>2.5613635249718181</v>
      </c>
      <c r="AX77" s="45">
        <f>('Total Revenues by County'!AX77/'Total Revenues by County'!AX$4)</f>
        <v>0</v>
      </c>
      <c r="AY77" s="45">
        <f>('Total Revenues by County'!AY77/'Total Revenues by County'!AY$4)</f>
        <v>0</v>
      </c>
      <c r="AZ77" s="45">
        <f>('Total Revenues by County'!AZ77/'Total Revenues by County'!AZ$4)</f>
        <v>0</v>
      </c>
      <c r="BA77" s="45">
        <f>('Total Revenues by County'!BA77/'Total Revenues by County'!BA$4)</f>
        <v>0.2606399283680334</v>
      </c>
      <c r="BB77" s="45">
        <f>('Total Revenues by County'!BB77/'Total Revenues by County'!BB$4)</f>
        <v>0</v>
      </c>
      <c r="BC77" s="45">
        <f>('Total Revenues by County'!BC77/'Total Revenues by County'!BC$4)</f>
        <v>0</v>
      </c>
      <c r="BD77" s="45">
        <f>('Total Revenues by County'!BD77/'Total Revenues by County'!BD$4)</f>
        <v>1.4580935153209451</v>
      </c>
      <c r="BE77" s="45">
        <f>('Total Revenues by County'!BE77/'Total Revenues by County'!BE$4)</f>
        <v>0</v>
      </c>
      <c r="BF77" s="45">
        <f>('Total Revenues by County'!BF77/'Total Revenues by County'!BF$4)</f>
        <v>0</v>
      </c>
      <c r="BG77" s="45">
        <f>('Total Revenues by County'!BG77/'Total Revenues by County'!BG$4)</f>
        <v>0</v>
      </c>
      <c r="BH77" s="45">
        <f>('Total Revenues by County'!BH77/'Total Revenues by County'!BH$4)</f>
        <v>1.434036311940291</v>
      </c>
      <c r="BI77" s="45">
        <f>('Total Revenues by County'!BI77/'Total Revenues by County'!BI$4)</f>
        <v>0.24848816807830354</v>
      </c>
      <c r="BJ77" s="45">
        <f>('Total Revenues by County'!BJ77/'Total Revenues by County'!BJ$4)</f>
        <v>0</v>
      </c>
      <c r="BK77" s="45">
        <f>('Total Revenues by County'!BK77/'Total Revenues by County'!BK$4)</f>
        <v>0</v>
      </c>
      <c r="BL77" s="45">
        <f>('Total Revenues by County'!BL77/'Total Revenues by County'!BL$4)</f>
        <v>0</v>
      </c>
      <c r="BM77" s="45">
        <f>('Total Revenues by County'!BM77/'Total Revenues by County'!BM$4)</f>
        <v>0</v>
      </c>
      <c r="BN77" s="45">
        <f>('Total Revenues by County'!BN77/'Total Revenues by County'!BN$4)</f>
        <v>0</v>
      </c>
      <c r="BO77" s="45">
        <f>('Total Revenues by County'!BO77/'Total Revenues by County'!BO$4)</f>
        <v>0</v>
      </c>
      <c r="BP77" s="45">
        <f>('Total Revenues by County'!BP77/'Total Revenues by County'!BP$4)</f>
        <v>0</v>
      </c>
      <c r="BQ77" s="14">
        <f>('Total Revenues by County'!BQ77/'Total Revenues by County'!BQ$4)</f>
        <v>0</v>
      </c>
    </row>
    <row r="78" spans="1:69" x14ac:dyDescent="0.25">
      <c r="A78" s="10"/>
      <c r="B78" s="11">
        <v>334.39</v>
      </c>
      <c r="C78" s="12" t="s">
        <v>74</v>
      </c>
      <c r="D78" s="45">
        <f>('Total Revenues by County'!D78/'Total Revenues by County'!D$4)</f>
        <v>3.1976488162388841</v>
      </c>
      <c r="E78" s="45">
        <f>('Total Revenues by County'!E78/'Total Revenues by County'!E$4)</f>
        <v>0</v>
      </c>
      <c r="F78" s="45">
        <f>('Total Revenues by County'!F78/'Total Revenues by County'!F$4)</f>
        <v>0</v>
      </c>
      <c r="G78" s="45">
        <f>('Total Revenues by County'!G78/'Total Revenues by County'!G$4)</f>
        <v>0</v>
      </c>
      <c r="H78" s="45">
        <f>('Total Revenues by County'!H78/'Total Revenues by County'!H$4)</f>
        <v>10.513558169089096</v>
      </c>
      <c r="I78" s="45">
        <f>('Total Revenues by County'!I78/'Total Revenues by County'!I$4)</f>
        <v>4.2987026782772624</v>
      </c>
      <c r="J78" s="45">
        <f>('Total Revenues by County'!J78/'Total Revenues by County'!J$4)</f>
        <v>0</v>
      </c>
      <c r="K78" s="45">
        <f>('Total Revenues by County'!K78/'Total Revenues by County'!K$4)</f>
        <v>2.3240715752420065</v>
      </c>
      <c r="L78" s="45">
        <f>('Total Revenues by County'!L78/'Total Revenues by County'!L$4)</f>
        <v>4.7566513344611128</v>
      </c>
      <c r="M78" s="45">
        <f>('Total Revenues by County'!M78/'Total Revenues by County'!M$4)</f>
        <v>0</v>
      </c>
      <c r="N78" s="45">
        <f>('Total Revenues by County'!N78/'Total Revenues by County'!N$4)</f>
        <v>1.514051890052027</v>
      </c>
      <c r="O78" s="45">
        <f>('Total Revenues by County'!O78/'Total Revenues by County'!O$4)</f>
        <v>0</v>
      </c>
      <c r="P78" s="45">
        <f>('Total Revenues by County'!P78/'Total Revenues by County'!P$4)</f>
        <v>0.93941549756694465</v>
      </c>
      <c r="Q78" s="45">
        <f>('Total Revenues by County'!Q78/'Total Revenues by County'!Q$4)</f>
        <v>0</v>
      </c>
      <c r="R78" s="45">
        <f>('Total Revenues by County'!R78/'Total Revenues by County'!R$4)</f>
        <v>30.17887259424619</v>
      </c>
      <c r="S78" s="45">
        <f>('Total Revenues by County'!S78/'Total Revenues by County'!S$4)</f>
        <v>0</v>
      </c>
      <c r="T78" s="45">
        <f>('Total Revenues by County'!T78/'Total Revenues by County'!T$4)</f>
        <v>18.156512252433703</v>
      </c>
      <c r="U78" s="45">
        <f>('Total Revenues by County'!U78/'Total Revenues by County'!U$4)</f>
        <v>0</v>
      </c>
      <c r="V78" s="45">
        <f>('Total Revenues by County'!V78/'Total Revenues by County'!V$4)</f>
        <v>0</v>
      </c>
      <c r="W78" s="45">
        <f>('Total Revenues by County'!W78/'Total Revenues by County'!W$4)</f>
        <v>0</v>
      </c>
      <c r="X78" s="45">
        <f>('Total Revenues by County'!X78/'Total Revenues by County'!X$4)</f>
        <v>0</v>
      </c>
      <c r="Y78" s="45">
        <f>('Total Revenues by County'!Y78/'Total Revenues by County'!Y$4)</f>
        <v>0</v>
      </c>
      <c r="Z78" s="45">
        <f>('Total Revenues by County'!Z78/'Total Revenues by County'!Z$4)</f>
        <v>0</v>
      </c>
      <c r="AA78" s="45">
        <f>('Total Revenues by County'!AA78/'Total Revenues by County'!AA$4)</f>
        <v>0</v>
      </c>
      <c r="AB78" s="45">
        <f>('Total Revenues by County'!AB78/'Total Revenues by County'!AB$4)</f>
        <v>0</v>
      </c>
      <c r="AC78" s="45">
        <f>('Total Revenues by County'!AC78/'Total Revenues by County'!AC$4)</f>
        <v>6.7962100245245294</v>
      </c>
      <c r="AD78" s="45">
        <f>('Total Revenues by County'!AD78/'Total Revenues by County'!AD$4)</f>
        <v>1.6669056776441697</v>
      </c>
      <c r="AE78" s="45">
        <f>('Total Revenues by County'!AE78/'Total Revenues by County'!AE$4)</f>
        <v>0</v>
      </c>
      <c r="AF78" s="45">
        <f>('Total Revenues by County'!AF78/'Total Revenues by County'!AF$4)</f>
        <v>12.591947271361246</v>
      </c>
      <c r="AG78" s="45">
        <f>('Total Revenues by County'!AG78/'Total Revenues by County'!AG$4)</f>
        <v>2.3753699473631942</v>
      </c>
      <c r="AH78" s="45">
        <f>('Total Revenues by County'!AH78/'Total Revenues by County'!AH$4)</f>
        <v>0</v>
      </c>
      <c r="AI78" s="45">
        <f>('Total Revenues by County'!AI78/'Total Revenues by County'!AI$4)</f>
        <v>0</v>
      </c>
      <c r="AJ78" s="45">
        <f>('Total Revenues by County'!AJ78/'Total Revenues by County'!AJ$4)</f>
        <v>1.5583036251678319</v>
      </c>
      <c r="AK78" s="45">
        <f>('Total Revenues by County'!AK78/'Total Revenues by County'!AK$4)</f>
        <v>1.1513594371520222</v>
      </c>
      <c r="AL78" s="45">
        <f>('Total Revenues by County'!AL78/'Total Revenues by County'!AL$4)</f>
        <v>0.39861160839987347</v>
      </c>
      <c r="AM78" s="45">
        <f>('Total Revenues by County'!AM78/'Total Revenues by County'!AM$4)</f>
        <v>0</v>
      </c>
      <c r="AN78" s="45">
        <f>('Total Revenues by County'!AN78/'Total Revenues by County'!AN$4)</f>
        <v>0</v>
      </c>
      <c r="AO78" s="45">
        <f>('Total Revenues by County'!AO78/'Total Revenues by County'!AO$4)</f>
        <v>2.8323630315001558</v>
      </c>
      <c r="AP78" s="45">
        <f>('Total Revenues by County'!AP78/'Total Revenues by County'!AP$4)</f>
        <v>7.0583431909639787</v>
      </c>
      <c r="AQ78" s="45">
        <f>('Total Revenues by County'!AQ78/'Total Revenues by County'!AQ$4)</f>
        <v>0.10122950464064973</v>
      </c>
      <c r="AR78" s="45">
        <f>('Total Revenues by County'!AR78/'Total Revenues by County'!AR$4)</f>
        <v>44.029435938224964</v>
      </c>
      <c r="AS78" s="45">
        <f>('Total Revenues by County'!AS78/'Total Revenues by County'!AS$4)</f>
        <v>1.9683837419662513</v>
      </c>
      <c r="AT78" s="45">
        <f>('Total Revenues by County'!AT78/'Total Revenues by County'!AT$4)</f>
        <v>6.2651912632976972</v>
      </c>
      <c r="AU78" s="45">
        <f>('Total Revenues by County'!AU78/'Total Revenues by County'!AU$4)</f>
        <v>0</v>
      </c>
      <c r="AV78" s="45">
        <f>('Total Revenues by County'!AV78/'Total Revenues by County'!AV$4)</f>
        <v>0</v>
      </c>
      <c r="AW78" s="45">
        <f>('Total Revenues by County'!AW78/'Total Revenues by County'!AW$4)</f>
        <v>0</v>
      </c>
      <c r="AX78" s="45">
        <f>('Total Revenues by County'!AX78/'Total Revenues by County'!AX$4)</f>
        <v>1.9368550289873296</v>
      </c>
      <c r="AY78" s="45">
        <f>('Total Revenues by County'!AY78/'Total Revenues by County'!AY$4)</f>
        <v>0</v>
      </c>
      <c r="AZ78" s="45">
        <f>('Total Revenues by County'!AZ78/'Total Revenues by County'!AZ$4)</f>
        <v>3.8622653209181879</v>
      </c>
      <c r="BA78" s="45">
        <f>('Total Revenues by County'!BA78/'Total Revenues by County'!BA$4)</f>
        <v>0</v>
      </c>
      <c r="BB78" s="45">
        <f>('Total Revenues by County'!BB78/'Total Revenues by County'!BB$4)</f>
        <v>8.784924924232822</v>
      </c>
      <c r="BC78" s="45">
        <f>('Total Revenues by County'!BC78/'Total Revenues by County'!BC$4)</f>
        <v>0.54626431052150815</v>
      </c>
      <c r="BD78" s="45">
        <f>('Total Revenues by County'!BD78/'Total Revenues by County'!BD$4)</f>
        <v>0.45239269856931424</v>
      </c>
      <c r="BE78" s="45">
        <f>('Total Revenues by County'!BE78/'Total Revenues by County'!BE$4)</f>
        <v>5.4854374662326286</v>
      </c>
      <c r="BF78" s="45">
        <f>('Total Revenues by County'!BF78/'Total Revenues by County'!BF$4)</f>
        <v>1.3658281709957449</v>
      </c>
      <c r="BG78" s="45">
        <f>('Total Revenues by County'!BG78/'Total Revenues by County'!BG$4)</f>
        <v>41.434078402960317</v>
      </c>
      <c r="BH78" s="45">
        <f>('Total Revenues by County'!BH78/'Total Revenues by County'!BH$4)</f>
        <v>7.8206328309197124</v>
      </c>
      <c r="BI78" s="45">
        <f>('Total Revenues by County'!BI78/'Total Revenues by County'!BI$4)</f>
        <v>0</v>
      </c>
      <c r="BJ78" s="45">
        <f>('Total Revenues by County'!BJ78/'Total Revenues by County'!BJ$4)</f>
        <v>0</v>
      </c>
      <c r="BK78" s="45">
        <f>('Total Revenues by County'!BK78/'Total Revenues by County'!BK$4)</f>
        <v>27.535570136868927</v>
      </c>
      <c r="BL78" s="45">
        <f>('Total Revenues by County'!BL78/'Total Revenues by County'!BL$4)</f>
        <v>5.3385532520686896</v>
      </c>
      <c r="BM78" s="45">
        <f>('Total Revenues by County'!BM78/'Total Revenues by County'!BM$4)</f>
        <v>0</v>
      </c>
      <c r="BN78" s="45">
        <f>('Total Revenues by County'!BN78/'Total Revenues by County'!BN$4)</f>
        <v>0.83049258713092688</v>
      </c>
      <c r="BO78" s="45">
        <f>('Total Revenues by County'!BO78/'Total Revenues by County'!BO$4)</f>
        <v>0</v>
      </c>
      <c r="BP78" s="45">
        <f>('Total Revenues by County'!BP78/'Total Revenues by County'!BP$4)</f>
        <v>7.943695089207696E-2</v>
      </c>
      <c r="BQ78" s="14">
        <f>('Total Revenues by County'!BQ78/'Total Revenues by County'!BQ$4)</f>
        <v>0</v>
      </c>
    </row>
    <row r="79" spans="1:69" x14ac:dyDescent="0.25">
      <c r="A79" s="10"/>
      <c r="B79" s="11">
        <v>334.41</v>
      </c>
      <c r="C79" s="12" t="s">
        <v>75</v>
      </c>
      <c r="D79" s="45">
        <f>('Total Revenues by County'!D79/'Total Revenues by County'!D$4)</f>
        <v>0</v>
      </c>
      <c r="E79" s="45">
        <f>('Total Revenues by County'!E79/'Total Revenues by County'!E$4)</f>
        <v>0</v>
      </c>
      <c r="F79" s="45">
        <f>('Total Revenues by County'!F79/'Total Revenues by County'!F$4)</f>
        <v>0</v>
      </c>
      <c r="G79" s="45">
        <f>('Total Revenues by County'!G79/'Total Revenues by County'!G$4)</f>
        <v>0</v>
      </c>
      <c r="H79" s="45">
        <f>('Total Revenues by County'!H79/'Total Revenues by County'!H$4)</f>
        <v>0.18590168371947499</v>
      </c>
      <c r="I79" s="45">
        <f>('Total Revenues by County'!I79/'Total Revenues by County'!I$4)</f>
        <v>0</v>
      </c>
      <c r="J79" s="45">
        <f>('Total Revenues by County'!J79/'Total Revenues by County'!J$4)</f>
        <v>119.4340877914952</v>
      </c>
      <c r="K79" s="45">
        <f>('Total Revenues by County'!K79/'Total Revenues by County'!K$4)</f>
        <v>0</v>
      </c>
      <c r="L79" s="45">
        <f>('Total Revenues by County'!L79/'Total Revenues by County'!L$4)</f>
        <v>3.179638458204594</v>
      </c>
      <c r="M79" s="45">
        <f>('Total Revenues by County'!M79/'Total Revenues by County'!M$4)</f>
        <v>0</v>
      </c>
      <c r="N79" s="45">
        <f>('Total Revenues by County'!N79/'Total Revenues by County'!N$4)</f>
        <v>0</v>
      </c>
      <c r="O79" s="45">
        <f>('Total Revenues by County'!O79/'Total Revenues by County'!O$4)</f>
        <v>0</v>
      </c>
      <c r="P79" s="45">
        <f>('Total Revenues by County'!P79/'Total Revenues by County'!P$4)</f>
        <v>0</v>
      </c>
      <c r="Q79" s="45">
        <f>('Total Revenues by County'!Q79/'Total Revenues by County'!Q$4)</f>
        <v>1.9878972157634294</v>
      </c>
      <c r="R79" s="45">
        <f>('Total Revenues by County'!R79/'Total Revenues by County'!R$4)</f>
        <v>0</v>
      </c>
      <c r="S79" s="45">
        <f>('Total Revenues by County'!S79/'Total Revenues by County'!S$4)</f>
        <v>32.975537125951789</v>
      </c>
      <c r="T79" s="45">
        <f>('Total Revenues by County'!T79/'Total Revenues by County'!T$4)</f>
        <v>0</v>
      </c>
      <c r="U79" s="45">
        <f>('Total Revenues by County'!U79/'Total Revenues by County'!U$4)</f>
        <v>0</v>
      </c>
      <c r="V79" s="45">
        <f>('Total Revenues by County'!V79/'Total Revenues by County'!V$4)</f>
        <v>0</v>
      </c>
      <c r="W79" s="45">
        <f>('Total Revenues by County'!W79/'Total Revenues by County'!W$4)</f>
        <v>0</v>
      </c>
      <c r="X79" s="45">
        <f>('Total Revenues by County'!X79/'Total Revenues by County'!X$4)</f>
        <v>0</v>
      </c>
      <c r="Y79" s="45">
        <f>('Total Revenues by County'!Y79/'Total Revenues by County'!Y$4)</f>
        <v>0</v>
      </c>
      <c r="Z79" s="45">
        <f>('Total Revenues by County'!Z79/'Total Revenues by County'!Z$4)</f>
        <v>0</v>
      </c>
      <c r="AA79" s="45">
        <f>('Total Revenues by County'!AA79/'Total Revenues by County'!AA$4)</f>
        <v>23.689992181391712</v>
      </c>
      <c r="AB79" s="45">
        <f>('Total Revenues by County'!AB79/'Total Revenues by County'!AB$4)</f>
        <v>0</v>
      </c>
      <c r="AC79" s="45">
        <f>('Total Revenues by County'!AC79/'Total Revenues by County'!AC$4)</f>
        <v>0</v>
      </c>
      <c r="AD79" s="45">
        <f>('Total Revenues by County'!AD79/'Total Revenues by County'!AD$4)</f>
        <v>0</v>
      </c>
      <c r="AE79" s="45">
        <f>('Total Revenues by County'!AE79/'Total Revenues by County'!AE$4)</f>
        <v>0</v>
      </c>
      <c r="AF79" s="45">
        <f>('Total Revenues by County'!AF79/'Total Revenues by County'!AF$4)</f>
        <v>0</v>
      </c>
      <c r="AG79" s="45">
        <f>('Total Revenues by County'!AG79/'Total Revenues by County'!AG$4)</f>
        <v>0</v>
      </c>
      <c r="AH79" s="45">
        <f>('Total Revenues by County'!AH79/'Total Revenues by County'!AH$4)</f>
        <v>0</v>
      </c>
      <c r="AI79" s="45">
        <f>('Total Revenues by County'!AI79/'Total Revenues by County'!AI$4)</f>
        <v>0</v>
      </c>
      <c r="AJ79" s="45">
        <f>('Total Revenues by County'!AJ79/'Total Revenues by County'!AJ$4)</f>
        <v>0</v>
      </c>
      <c r="AK79" s="45">
        <f>('Total Revenues by County'!AK79/'Total Revenues by County'!AK$4)</f>
        <v>31.571442635910653</v>
      </c>
      <c r="AL79" s="45">
        <f>('Total Revenues by County'!AL79/'Total Revenues by County'!AL$4)</f>
        <v>0</v>
      </c>
      <c r="AM79" s="45">
        <f>('Total Revenues by County'!AM79/'Total Revenues by County'!AM$4)</f>
        <v>4.1704682760831506</v>
      </c>
      <c r="AN79" s="45">
        <f>('Total Revenues by County'!AN79/'Total Revenues by County'!AN$4)</f>
        <v>0</v>
      </c>
      <c r="AO79" s="45">
        <f>('Total Revenues by County'!AO79/'Total Revenues by County'!AO$4)</f>
        <v>0</v>
      </c>
      <c r="AP79" s="45">
        <f>('Total Revenues by County'!AP79/'Total Revenues by County'!AP$4)</f>
        <v>0</v>
      </c>
      <c r="AQ79" s="45">
        <f>('Total Revenues by County'!AQ79/'Total Revenues by County'!AQ$4)</f>
        <v>3.907169651972963E-2</v>
      </c>
      <c r="AR79" s="45">
        <f>('Total Revenues by County'!AR79/'Total Revenues by County'!AR$4)</f>
        <v>0</v>
      </c>
      <c r="AS79" s="45">
        <f>('Total Revenues by County'!AS79/'Total Revenues by County'!AS$4)</f>
        <v>0</v>
      </c>
      <c r="AT79" s="45">
        <f>('Total Revenues by County'!AT79/'Total Revenues by County'!AT$4)</f>
        <v>11.306100174891844</v>
      </c>
      <c r="AU79" s="45">
        <f>('Total Revenues by County'!AU79/'Total Revenues by County'!AU$4)</f>
        <v>0</v>
      </c>
      <c r="AV79" s="45">
        <f>('Total Revenues by County'!AV79/'Total Revenues by County'!AV$4)</f>
        <v>0.91065439937799664</v>
      </c>
      <c r="AW79" s="45">
        <f>('Total Revenues by County'!AW79/'Total Revenues by County'!AW$4)</f>
        <v>4.095819242268294</v>
      </c>
      <c r="AX79" s="45">
        <f>('Total Revenues by County'!AX79/'Total Revenues by County'!AX$4)</f>
        <v>0</v>
      </c>
      <c r="AY79" s="45">
        <f>('Total Revenues by County'!AY79/'Total Revenues by County'!AY$4)</f>
        <v>0</v>
      </c>
      <c r="AZ79" s="45">
        <f>('Total Revenues by County'!AZ79/'Total Revenues by County'!AZ$4)</f>
        <v>0</v>
      </c>
      <c r="BA79" s="45">
        <f>('Total Revenues by County'!BA79/'Total Revenues by County'!BA$4)</f>
        <v>0</v>
      </c>
      <c r="BB79" s="45">
        <f>('Total Revenues by County'!BB79/'Total Revenues by County'!BB$4)</f>
        <v>0</v>
      </c>
      <c r="BC79" s="45">
        <f>('Total Revenues by County'!BC79/'Total Revenues by County'!BC$4)</f>
        <v>0</v>
      </c>
      <c r="BD79" s="45">
        <f>('Total Revenues by County'!BD79/'Total Revenues by County'!BD$4)</f>
        <v>0</v>
      </c>
      <c r="BE79" s="45">
        <f>('Total Revenues by County'!BE79/'Total Revenues by County'!BE$4)</f>
        <v>0</v>
      </c>
      <c r="BF79" s="45">
        <f>('Total Revenues by County'!BF79/'Total Revenues by County'!BF$4)</f>
        <v>3.8079712867026836</v>
      </c>
      <c r="BG79" s="45">
        <f>('Total Revenues by County'!BG79/'Total Revenues by County'!BG$4)</f>
        <v>-2.87768922632912E-2</v>
      </c>
      <c r="BH79" s="45">
        <f>('Total Revenues by County'!BH79/'Total Revenues by County'!BH$4)</f>
        <v>0</v>
      </c>
      <c r="BI79" s="45">
        <f>('Total Revenues by County'!BI79/'Total Revenues by County'!BI$4)</f>
        <v>0</v>
      </c>
      <c r="BJ79" s="45">
        <f>('Total Revenues by County'!BJ79/'Total Revenues by County'!BJ$4)</f>
        <v>0</v>
      </c>
      <c r="BK79" s="45">
        <f>('Total Revenues by County'!BK79/'Total Revenues by County'!BK$4)</f>
        <v>0</v>
      </c>
      <c r="BL79" s="45">
        <f>('Total Revenues by County'!BL79/'Total Revenues by County'!BL$4)</f>
        <v>0</v>
      </c>
      <c r="BM79" s="45">
        <f>('Total Revenues by County'!BM79/'Total Revenues by County'!BM$4)</f>
        <v>0</v>
      </c>
      <c r="BN79" s="45">
        <f>('Total Revenues by County'!BN79/'Total Revenues by County'!BN$4)</f>
        <v>0</v>
      </c>
      <c r="BO79" s="45">
        <f>('Total Revenues by County'!BO79/'Total Revenues by County'!BO$4)</f>
        <v>3.6933763726700213</v>
      </c>
      <c r="BP79" s="45">
        <f>('Total Revenues by County'!BP79/'Total Revenues by County'!BP$4)</f>
        <v>0</v>
      </c>
      <c r="BQ79" s="14">
        <f>('Total Revenues by County'!BQ79/'Total Revenues by County'!BQ$4)</f>
        <v>0</v>
      </c>
    </row>
    <row r="80" spans="1:69" x14ac:dyDescent="0.25">
      <c r="A80" s="10"/>
      <c r="B80" s="11">
        <v>334.42</v>
      </c>
      <c r="C80" s="12" t="s">
        <v>76</v>
      </c>
      <c r="D80" s="45">
        <f>('Total Revenues by County'!D80/'Total Revenues by County'!D$4)</f>
        <v>0</v>
      </c>
      <c r="E80" s="45">
        <f>('Total Revenues by County'!E80/'Total Revenues by County'!E$4)</f>
        <v>0</v>
      </c>
      <c r="F80" s="45">
        <f>('Total Revenues by County'!F80/'Total Revenues by County'!F$4)</f>
        <v>0</v>
      </c>
      <c r="G80" s="45">
        <f>('Total Revenues by County'!G80/'Total Revenues by County'!G$4)</f>
        <v>0</v>
      </c>
      <c r="H80" s="45">
        <f>('Total Revenues by County'!H80/'Total Revenues by County'!H$4)</f>
        <v>0</v>
      </c>
      <c r="I80" s="45">
        <f>('Total Revenues by County'!I80/'Total Revenues by County'!I$4)</f>
        <v>10.517046793416924</v>
      </c>
      <c r="J80" s="45">
        <f>('Total Revenues by County'!J80/'Total Revenues by County'!J$4)</f>
        <v>0</v>
      </c>
      <c r="K80" s="45">
        <f>('Total Revenues by County'!K80/'Total Revenues by County'!K$4)</f>
        <v>0</v>
      </c>
      <c r="L80" s="45">
        <f>('Total Revenues by County'!L80/'Total Revenues by County'!L$4)</f>
        <v>2.3012149258322032</v>
      </c>
      <c r="M80" s="45">
        <f>('Total Revenues by County'!M80/'Total Revenues by County'!M$4)</f>
        <v>0</v>
      </c>
      <c r="N80" s="45">
        <f>('Total Revenues by County'!N80/'Total Revenues by County'!N$4)</f>
        <v>23.095813273482161</v>
      </c>
      <c r="O80" s="45">
        <f>('Total Revenues by County'!O80/'Total Revenues by County'!O$4)</f>
        <v>0</v>
      </c>
      <c r="P80" s="45">
        <f>('Total Revenues by County'!P80/'Total Revenues by County'!P$4)</f>
        <v>1.1425685097179932</v>
      </c>
      <c r="Q80" s="45">
        <f>('Total Revenues by County'!Q80/'Total Revenues by County'!Q$4)</f>
        <v>0</v>
      </c>
      <c r="R80" s="45">
        <f>('Total Revenues by County'!R80/'Total Revenues by County'!R$4)</f>
        <v>7.869823153303698</v>
      </c>
      <c r="S80" s="45">
        <f>('Total Revenues by County'!S80/'Total Revenues by County'!S$4)</f>
        <v>0</v>
      </c>
      <c r="T80" s="45">
        <f>('Total Revenues by County'!T80/'Total Revenues by County'!T$4)</f>
        <v>0</v>
      </c>
      <c r="U80" s="45">
        <f>('Total Revenues by County'!U80/'Total Revenues by County'!U$4)</f>
        <v>0</v>
      </c>
      <c r="V80" s="45">
        <f>('Total Revenues by County'!V80/'Total Revenues by County'!V$4)</f>
        <v>0</v>
      </c>
      <c r="W80" s="45">
        <f>('Total Revenues by County'!W80/'Total Revenues by County'!W$4)</f>
        <v>0</v>
      </c>
      <c r="X80" s="45">
        <f>('Total Revenues by County'!X80/'Total Revenues by County'!X$4)</f>
        <v>0</v>
      </c>
      <c r="Y80" s="45">
        <f>('Total Revenues by County'!Y80/'Total Revenues by County'!Y$4)</f>
        <v>0</v>
      </c>
      <c r="Z80" s="45">
        <f>('Total Revenues by County'!Z80/'Total Revenues by County'!Z$4)</f>
        <v>0</v>
      </c>
      <c r="AA80" s="45">
        <f>('Total Revenues by County'!AA80/'Total Revenues by County'!AA$4)</f>
        <v>0</v>
      </c>
      <c r="AB80" s="45">
        <f>('Total Revenues by County'!AB80/'Total Revenues by County'!AB$4)</f>
        <v>1.9425469212213724</v>
      </c>
      <c r="AC80" s="45">
        <f>('Total Revenues by County'!AC80/'Total Revenues by County'!AC$4)</f>
        <v>0</v>
      </c>
      <c r="AD80" s="45">
        <f>('Total Revenues by County'!AD80/'Total Revenues by County'!AD$4)</f>
        <v>0</v>
      </c>
      <c r="AE80" s="45">
        <f>('Total Revenues by County'!AE80/'Total Revenues by County'!AE$4)</f>
        <v>0</v>
      </c>
      <c r="AF80" s="45">
        <f>('Total Revenues by County'!AF80/'Total Revenues by County'!AF$4)</f>
        <v>5.8864695034492183</v>
      </c>
      <c r="AG80" s="45">
        <f>('Total Revenues by County'!AG80/'Total Revenues by County'!AG$4)</f>
        <v>0</v>
      </c>
      <c r="AH80" s="45">
        <f>('Total Revenues by County'!AH80/'Total Revenues by County'!AH$4)</f>
        <v>0</v>
      </c>
      <c r="AI80" s="45">
        <f>('Total Revenues by County'!AI80/'Total Revenues by County'!AI$4)</f>
        <v>0</v>
      </c>
      <c r="AJ80" s="45">
        <f>('Total Revenues by County'!AJ80/'Total Revenues by County'!AJ$4)</f>
        <v>0</v>
      </c>
      <c r="AK80" s="45">
        <f>('Total Revenues by County'!AK80/'Total Revenues by County'!AK$4)</f>
        <v>5.3862526614933159</v>
      </c>
      <c r="AL80" s="45">
        <f>('Total Revenues by County'!AL80/'Total Revenues by County'!AL$4)</f>
        <v>0</v>
      </c>
      <c r="AM80" s="45">
        <f>('Total Revenues by County'!AM80/'Total Revenues by County'!AM$4)</f>
        <v>0</v>
      </c>
      <c r="AN80" s="45">
        <f>('Total Revenues by County'!AN80/'Total Revenues by County'!AN$4)</f>
        <v>27.887362637362639</v>
      </c>
      <c r="AO80" s="45">
        <f>('Total Revenues by County'!AO80/'Total Revenues by County'!AO$4)</f>
        <v>0</v>
      </c>
      <c r="AP80" s="45">
        <f>('Total Revenues by County'!AP80/'Total Revenues by County'!AP$4)</f>
        <v>2.4049822282999291</v>
      </c>
      <c r="AQ80" s="45">
        <f>('Total Revenues by County'!AQ80/'Total Revenues by County'!AQ$4)</f>
        <v>0</v>
      </c>
      <c r="AR80" s="45">
        <f>('Total Revenues by County'!AR80/'Total Revenues by County'!AR$4)</f>
        <v>2.8894743819182076</v>
      </c>
      <c r="AS80" s="45">
        <f>('Total Revenues by County'!AS80/'Total Revenues by County'!AS$4)</f>
        <v>12.169754524039968</v>
      </c>
      <c r="AT80" s="45">
        <f>('Total Revenues by County'!AT80/'Total Revenues by County'!AT$4)</f>
        <v>0</v>
      </c>
      <c r="AU80" s="45">
        <f>('Total Revenues by County'!AU80/'Total Revenues by County'!AU$4)</f>
        <v>0</v>
      </c>
      <c r="AV80" s="45">
        <f>('Total Revenues by County'!AV80/'Total Revenues by County'!AV$4)</f>
        <v>3.7519917066217441</v>
      </c>
      <c r="AW80" s="45">
        <f>('Total Revenues by County'!AW80/'Total Revenues by County'!AW$4)</f>
        <v>0</v>
      </c>
      <c r="AX80" s="45">
        <f>('Total Revenues by County'!AX80/'Total Revenues by County'!AX$4)</f>
        <v>0</v>
      </c>
      <c r="AY80" s="45">
        <f>('Total Revenues by County'!AY80/'Total Revenues by County'!AY$4)</f>
        <v>0</v>
      </c>
      <c r="AZ80" s="45">
        <f>('Total Revenues by County'!AZ80/'Total Revenues by County'!AZ$4)</f>
        <v>0</v>
      </c>
      <c r="BA80" s="45">
        <f>('Total Revenues by County'!BA80/'Total Revenues by County'!BA$4)</f>
        <v>0.21270983406874411</v>
      </c>
      <c r="BB80" s="45">
        <f>('Total Revenues by County'!BB80/'Total Revenues by County'!BB$4)</f>
        <v>0</v>
      </c>
      <c r="BC80" s="45">
        <f>('Total Revenues by County'!BC80/'Total Revenues by County'!BC$4)</f>
        <v>0</v>
      </c>
      <c r="BD80" s="45">
        <f>('Total Revenues by County'!BD80/'Total Revenues by County'!BD$4)</f>
        <v>0</v>
      </c>
      <c r="BE80" s="45">
        <f>('Total Revenues by County'!BE80/'Total Revenues by County'!BE$4)</f>
        <v>0</v>
      </c>
      <c r="BF80" s="45">
        <f>('Total Revenues by County'!BF80/'Total Revenues by County'!BF$4)</f>
        <v>0</v>
      </c>
      <c r="BG80" s="45">
        <f>('Total Revenues by County'!BG80/'Total Revenues by County'!BG$4)</f>
        <v>0</v>
      </c>
      <c r="BH80" s="45">
        <f>('Total Revenues by County'!BH80/'Total Revenues by County'!BH$4)</f>
        <v>3.6355765909625619</v>
      </c>
      <c r="BI80" s="45">
        <f>('Total Revenues by County'!BI80/'Total Revenues by County'!BI$4)</f>
        <v>0</v>
      </c>
      <c r="BJ80" s="45">
        <f>('Total Revenues by County'!BJ80/'Total Revenues by County'!BJ$4)</f>
        <v>0</v>
      </c>
      <c r="BK80" s="45">
        <f>('Total Revenues by County'!BK80/'Total Revenues by County'!BK$4)</f>
        <v>0</v>
      </c>
      <c r="BL80" s="45">
        <f>('Total Revenues by County'!BL80/'Total Revenues by County'!BL$4)</f>
        <v>0</v>
      </c>
      <c r="BM80" s="45">
        <f>('Total Revenues by County'!BM80/'Total Revenues by County'!BM$4)</f>
        <v>0</v>
      </c>
      <c r="BN80" s="45">
        <f>('Total Revenues by County'!BN80/'Total Revenues by County'!BN$4)</f>
        <v>0</v>
      </c>
      <c r="BO80" s="45">
        <f>('Total Revenues by County'!BO80/'Total Revenues by County'!BO$4)</f>
        <v>0</v>
      </c>
      <c r="BP80" s="45">
        <f>('Total Revenues by County'!BP80/'Total Revenues by County'!BP$4)</f>
        <v>0</v>
      </c>
      <c r="BQ80" s="14">
        <f>('Total Revenues by County'!BQ80/'Total Revenues by County'!BQ$4)</f>
        <v>0</v>
      </c>
    </row>
    <row r="81" spans="1:69" x14ac:dyDescent="0.25">
      <c r="A81" s="10"/>
      <c r="B81" s="11">
        <v>334.49</v>
      </c>
      <c r="C81" s="12" t="s">
        <v>77</v>
      </c>
      <c r="D81" s="45">
        <f>('Total Revenues by County'!D81/'Total Revenues by County'!D$4)</f>
        <v>0</v>
      </c>
      <c r="E81" s="45">
        <f>('Total Revenues by County'!E81/'Total Revenues by County'!E$4)</f>
        <v>75.459929538290382</v>
      </c>
      <c r="F81" s="45">
        <f>('Total Revenues by County'!F81/'Total Revenues by County'!F$4)</f>
        <v>27.74299495500409</v>
      </c>
      <c r="G81" s="45">
        <f>('Total Revenues by County'!G81/'Total Revenues by County'!G$4)</f>
        <v>84.27190233236152</v>
      </c>
      <c r="H81" s="45">
        <f>('Total Revenues by County'!H81/'Total Revenues by County'!H$4)</f>
        <v>14.39306298436157</v>
      </c>
      <c r="I81" s="45">
        <f>('Total Revenues by County'!I81/'Total Revenues by County'!I$4)</f>
        <v>1.5556644790303438</v>
      </c>
      <c r="J81" s="45">
        <f>('Total Revenues by County'!J81/'Total Revenues by County'!J$4)</f>
        <v>182.90788751714678</v>
      </c>
      <c r="K81" s="45">
        <f>('Total Revenues by County'!K81/'Total Revenues by County'!K$4)</f>
        <v>9.5772719272513935</v>
      </c>
      <c r="L81" s="45">
        <f>('Total Revenues by County'!L81/'Total Revenues by County'!L$4)</f>
        <v>9.9629021208774304</v>
      </c>
      <c r="M81" s="45">
        <f>('Total Revenues by County'!M81/'Total Revenues by County'!M$4)</f>
        <v>1.0389146750697689</v>
      </c>
      <c r="N81" s="45">
        <f>('Total Revenues by County'!N81/'Total Revenues by County'!N$4)</f>
        <v>0</v>
      </c>
      <c r="O81" s="45">
        <f>('Total Revenues by County'!O81/'Total Revenues by County'!O$4)</f>
        <v>63.868637517136776</v>
      </c>
      <c r="P81" s="45">
        <f>('Total Revenues by County'!P81/'Total Revenues by County'!P$4)</f>
        <v>36.288039611849406</v>
      </c>
      <c r="Q81" s="45">
        <f>('Total Revenues by County'!Q81/'Total Revenues by County'!Q$4)</f>
        <v>83.111369462827156</v>
      </c>
      <c r="R81" s="45">
        <f>('Total Revenues by County'!R81/'Total Revenues by County'!R$4)</f>
        <v>10.191782854709567</v>
      </c>
      <c r="S81" s="45">
        <f>('Total Revenues by County'!S81/'Total Revenues by County'!S$4)</f>
        <v>119.71809496095834</v>
      </c>
      <c r="T81" s="45">
        <f>('Total Revenues by County'!T81/'Total Revenues by County'!T$4)</f>
        <v>68.019973145350789</v>
      </c>
      <c r="U81" s="45">
        <f>('Total Revenues by County'!U81/'Total Revenues by County'!U$4)</f>
        <v>8.0468382625912636</v>
      </c>
      <c r="V81" s="45">
        <f>('Total Revenues by County'!V81/'Total Revenues by County'!V$4)</f>
        <v>0</v>
      </c>
      <c r="W81" s="45">
        <f>('Total Revenues by County'!W81/'Total Revenues by County'!W$4)</f>
        <v>203.73917375641909</v>
      </c>
      <c r="X81" s="45">
        <f>('Total Revenues by County'!X81/'Total Revenues by County'!X$4)</f>
        <v>358.1362160211691</v>
      </c>
      <c r="Y81" s="45">
        <f>('Total Revenues by County'!Y81/'Total Revenues by County'!Y$4)</f>
        <v>92.733583361745659</v>
      </c>
      <c r="Z81" s="45">
        <f>('Total Revenues by County'!Z81/'Total Revenues by County'!Z$4)</f>
        <v>111.25563556102327</v>
      </c>
      <c r="AA81" s="45">
        <f>('Total Revenues by County'!AA81/'Total Revenues by County'!AA$4)</f>
        <v>184.21501172791244</v>
      </c>
      <c r="AB81" s="45">
        <f>('Total Revenues by County'!AB81/'Total Revenues by County'!AB$4)</f>
        <v>0</v>
      </c>
      <c r="AC81" s="45">
        <f>('Total Revenues by County'!AC81/'Total Revenues by County'!AC$4)</f>
        <v>6.2649043149382946</v>
      </c>
      <c r="AD81" s="45">
        <f>('Total Revenues by County'!AD81/'Total Revenues by County'!AD$4)</f>
        <v>3.2097203054116764E-2</v>
      </c>
      <c r="AE81" s="45">
        <f>('Total Revenues by County'!AE81/'Total Revenues by County'!AE$4)</f>
        <v>167.56906464030396</v>
      </c>
      <c r="AF81" s="45">
        <f>('Total Revenues by County'!AF81/'Total Revenues by County'!AF$4)</f>
        <v>11.884386312410355</v>
      </c>
      <c r="AG81" s="45">
        <f>('Total Revenues by County'!AG81/'Total Revenues by County'!AG$4)</f>
        <v>65.86689840103287</v>
      </c>
      <c r="AH81" s="45">
        <f>('Total Revenues by County'!AH81/'Total Revenues by County'!AH$4)</f>
        <v>4.356187060284177</v>
      </c>
      <c r="AI81" s="45">
        <f>('Total Revenues by County'!AI81/'Total Revenues by County'!AI$4)</f>
        <v>130.87518849321424</v>
      </c>
      <c r="AJ81" s="45">
        <f>('Total Revenues by County'!AJ81/'Total Revenues by County'!AJ$4)</f>
        <v>6.4282266154297263</v>
      </c>
      <c r="AK81" s="45">
        <f>('Total Revenues by County'!AK81/'Total Revenues by County'!AK$4)</f>
        <v>4.8621151763528614</v>
      </c>
      <c r="AL81" s="45">
        <f>('Total Revenues by County'!AL81/'Total Revenues by County'!AL$4)</f>
        <v>1.7329101647367999</v>
      </c>
      <c r="AM81" s="45">
        <f>('Total Revenues by County'!AM81/'Total Revenues by County'!AM$4)</f>
        <v>11.607451976425912</v>
      </c>
      <c r="AN81" s="45">
        <f>('Total Revenues by County'!AN81/'Total Revenues by County'!AN$4)</f>
        <v>168.84168956043956</v>
      </c>
      <c r="AO81" s="45">
        <f>('Total Revenues by County'!AO81/'Total Revenues by County'!AO$4)</f>
        <v>20.154226011019855</v>
      </c>
      <c r="AP81" s="45">
        <f>('Total Revenues by County'!AP81/'Total Revenues by County'!AP$4)</f>
        <v>23.068253954937344</v>
      </c>
      <c r="AQ81" s="45">
        <f>('Total Revenues by County'!AQ81/'Total Revenues by County'!AQ$4)</f>
        <v>20.342557751432398</v>
      </c>
      <c r="AR81" s="45">
        <f>('Total Revenues by County'!AR81/'Total Revenues by County'!AR$4)</f>
        <v>33.275210446079406</v>
      </c>
      <c r="AS81" s="45">
        <f>('Total Revenues by County'!AS81/'Total Revenues by County'!AS$4)</f>
        <v>0.30114440420113492</v>
      </c>
      <c r="AT81" s="45">
        <f>('Total Revenues by County'!AT81/'Total Revenues by County'!AT$4)</f>
        <v>10.337896300971767</v>
      </c>
      <c r="AU81" s="45">
        <f>('Total Revenues by County'!AU81/'Total Revenues by County'!AU$4)</f>
        <v>7.4573682249714164</v>
      </c>
      <c r="AV81" s="45">
        <f>('Total Revenues by County'!AV81/'Total Revenues by County'!AV$4)</f>
        <v>0.1689775819619023</v>
      </c>
      <c r="AW81" s="45">
        <f>('Total Revenues by County'!AW81/'Total Revenues by County'!AW$4)</f>
        <v>0</v>
      </c>
      <c r="AX81" s="45">
        <f>('Total Revenues by County'!AX81/'Total Revenues by County'!AX$4)</f>
        <v>0</v>
      </c>
      <c r="AY81" s="45">
        <f>('Total Revenues by County'!AY81/'Total Revenues by County'!AY$4)</f>
        <v>0</v>
      </c>
      <c r="AZ81" s="45">
        <f>('Total Revenues by County'!AZ81/'Total Revenues by County'!AZ$4)</f>
        <v>9.5272051337138155</v>
      </c>
      <c r="BA81" s="45">
        <f>('Total Revenues by County'!BA81/'Total Revenues by County'!BA$4)</f>
        <v>16.653169795187431</v>
      </c>
      <c r="BB81" s="45">
        <f>('Total Revenues by County'!BB81/'Total Revenues by County'!BB$4)</f>
        <v>6.124651020512923</v>
      </c>
      <c r="BC81" s="45">
        <f>('Total Revenues by County'!BC81/'Total Revenues by County'!BC$4)</f>
        <v>8.1547151497166102</v>
      </c>
      <c r="BD81" s="45">
        <f>('Total Revenues by County'!BD81/'Total Revenues by County'!BD$4)</f>
        <v>12.68402949076358</v>
      </c>
      <c r="BE81" s="45">
        <f>('Total Revenues by County'!BE81/'Total Revenues by County'!BE$4)</f>
        <v>0.96344270556667888</v>
      </c>
      <c r="BF81" s="45">
        <f>('Total Revenues by County'!BF81/'Total Revenues by County'!BF$4)</f>
        <v>2.2083182504285821</v>
      </c>
      <c r="BG81" s="45">
        <f>('Total Revenues by County'!BG81/'Total Revenues by County'!BG$4)</f>
        <v>7.3020615655443715</v>
      </c>
      <c r="BH81" s="45">
        <f>('Total Revenues by County'!BH81/'Total Revenues by County'!BH$4)</f>
        <v>2.5232693761294294</v>
      </c>
      <c r="BI81" s="45">
        <f>('Total Revenues by County'!BI81/'Total Revenues by County'!BI$4)</f>
        <v>10.297757412206874</v>
      </c>
      <c r="BJ81" s="45">
        <f>('Total Revenues by County'!BJ81/'Total Revenues by County'!BJ$4)</f>
        <v>10.639989205326497</v>
      </c>
      <c r="BK81" s="45">
        <f>('Total Revenues by County'!BK81/'Total Revenues by County'!BK$4)</f>
        <v>180.23601434079686</v>
      </c>
      <c r="BL81" s="45">
        <f>('Total Revenues by County'!BL81/'Total Revenues by County'!BL$4)</f>
        <v>95.426194501290155</v>
      </c>
      <c r="BM81" s="45">
        <f>('Total Revenues by County'!BM81/'Total Revenues by County'!BM$4)</f>
        <v>53.667715742430921</v>
      </c>
      <c r="BN81" s="45">
        <f>('Total Revenues by County'!BN81/'Total Revenues by County'!BN$4)</f>
        <v>16.870120658432079</v>
      </c>
      <c r="BO81" s="45">
        <f>('Total Revenues by County'!BO81/'Total Revenues by County'!BO$4)</f>
        <v>6.6092597867021112</v>
      </c>
      <c r="BP81" s="45">
        <f>('Total Revenues by County'!BP81/'Total Revenues by County'!BP$4)</f>
        <v>57.101393324118646</v>
      </c>
      <c r="BQ81" s="14">
        <f>('Total Revenues by County'!BQ81/'Total Revenues by County'!BQ$4)</f>
        <v>156.49823207971713</v>
      </c>
    </row>
    <row r="82" spans="1:69" x14ac:dyDescent="0.25">
      <c r="A82" s="10"/>
      <c r="B82" s="11">
        <v>334.5</v>
      </c>
      <c r="C82" s="12" t="s">
        <v>78</v>
      </c>
      <c r="D82" s="45">
        <f>('Total Revenues by County'!D82/'Total Revenues by County'!D$4)</f>
        <v>2.41045739938225</v>
      </c>
      <c r="E82" s="45">
        <f>('Total Revenues by County'!E82/'Total Revenues by County'!E$4)</f>
        <v>12.979788614871129</v>
      </c>
      <c r="F82" s="45">
        <f>('Total Revenues by County'!F82/'Total Revenues by County'!F$4)</f>
        <v>7.9379147350240889E-2</v>
      </c>
      <c r="G82" s="45">
        <f>('Total Revenues by County'!G82/'Total Revenues by County'!G$4)</f>
        <v>4.6491618075801746</v>
      </c>
      <c r="H82" s="45">
        <f>('Total Revenues by County'!H82/'Total Revenues by County'!H$4)</f>
        <v>8.4393384647023562E-2</v>
      </c>
      <c r="I82" s="45">
        <f>('Total Revenues by County'!I82/'Total Revenues by County'!I$4)</f>
        <v>0.34402562829163236</v>
      </c>
      <c r="J82" s="45">
        <f>('Total Revenues by County'!J82/'Total Revenues by County'!J$4)</f>
        <v>0</v>
      </c>
      <c r="K82" s="45">
        <f>('Total Revenues by County'!K82/'Total Revenues by County'!K$4)</f>
        <v>9.0892343795834556</v>
      </c>
      <c r="L82" s="45">
        <f>('Total Revenues by County'!L82/'Total Revenues by County'!L$4)</f>
        <v>3.7215387196443301</v>
      </c>
      <c r="M82" s="45">
        <f>('Total Revenues by County'!M82/'Total Revenues by County'!M$4)</f>
        <v>4.2932773559450813E-2</v>
      </c>
      <c r="N82" s="45">
        <f>('Total Revenues by County'!N82/'Total Revenues by County'!N$4)</f>
        <v>6.311440254481699</v>
      </c>
      <c r="O82" s="45">
        <f>('Total Revenues by County'!O82/'Total Revenues by County'!O$4)</f>
        <v>5.3930081964822216</v>
      </c>
      <c r="P82" s="45">
        <f>('Total Revenues by County'!P82/'Total Revenues by County'!P$4)</f>
        <v>0</v>
      </c>
      <c r="Q82" s="45">
        <f>('Total Revenues by County'!Q82/'Total Revenues by County'!Q$4)</f>
        <v>26.828832051511359</v>
      </c>
      <c r="R82" s="45">
        <f>('Total Revenues by County'!R82/'Total Revenues by County'!R$4)</f>
        <v>8.2668249533849922E-2</v>
      </c>
      <c r="S82" s="45">
        <f>('Total Revenues by County'!S82/'Total Revenues by County'!S$4)</f>
        <v>0</v>
      </c>
      <c r="T82" s="45">
        <f>('Total Revenues by County'!T82/'Total Revenues by County'!T$4)</f>
        <v>2.0263511245384356</v>
      </c>
      <c r="U82" s="45">
        <f>('Total Revenues by County'!U82/'Total Revenues by County'!U$4)</f>
        <v>3.1550138184218124</v>
      </c>
      <c r="V82" s="45">
        <f>('Total Revenues by County'!V82/'Total Revenues by County'!V$4)</f>
        <v>181.8221747388414</v>
      </c>
      <c r="W82" s="45">
        <f>('Total Revenues by County'!W82/'Total Revenues by County'!W$4)</f>
        <v>28.450984900743467</v>
      </c>
      <c r="X82" s="45">
        <f>('Total Revenues by County'!X82/'Total Revenues by County'!X$4)</f>
        <v>42.637779648785184</v>
      </c>
      <c r="Y82" s="45">
        <f>('Total Revenues by County'!Y82/'Total Revenues by County'!Y$4)</f>
        <v>28.837436072280941</v>
      </c>
      <c r="Z82" s="45">
        <f>('Total Revenues by County'!Z82/'Total Revenues by County'!Z$4)</f>
        <v>0</v>
      </c>
      <c r="AA82" s="45">
        <f>('Total Revenues by County'!AA82/'Total Revenues by County'!AA$4)</f>
        <v>0</v>
      </c>
      <c r="AB82" s="45">
        <f>('Total Revenues by County'!AB82/'Total Revenues by County'!AB$4)</f>
        <v>0</v>
      </c>
      <c r="AC82" s="45">
        <f>('Total Revenues by County'!AC82/'Total Revenues by County'!AC$4)</f>
        <v>6.7335296608917474</v>
      </c>
      <c r="AD82" s="45">
        <f>('Total Revenues by County'!AD82/'Total Revenues by County'!AD$4)</f>
        <v>0</v>
      </c>
      <c r="AE82" s="45">
        <f>('Total Revenues by County'!AE82/'Total Revenues by County'!AE$4)</f>
        <v>0</v>
      </c>
      <c r="AF82" s="45">
        <f>('Total Revenues by County'!AF82/'Total Revenues by County'!AF$4)</f>
        <v>0</v>
      </c>
      <c r="AG82" s="45">
        <f>('Total Revenues by County'!AG82/'Total Revenues by County'!AG$4)</f>
        <v>3.8681299036647134</v>
      </c>
      <c r="AH82" s="45">
        <f>('Total Revenues by County'!AH82/'Total Revenues by County'!AH$4)</f>
        <v>18.209270244171609</v>
      </c>
      <c r="AI82" s="45">
        <f>('Total Revenues by County'!AI82/'Total Revenues by County'!AI$4)</f>
        <v>40.598538452615706</v>
      </c>
      <c r="AJ82" s="45">
        <f>('Total Revenues by County'!AJ82/'Total Revenues by County'!AJ$4)</f>
        <v>0</v>
      </c>
      <c r="AK82" s="45">
        <f>('Total Revenues by County'!AK82/'Total Revenues by County'!AK$4)</f>
        <v>0</v>
      </c>
      <c r="AL82" s="45">
        <f>('Total Revenues by County'!AL82/'Total Revenues by County'!AL$4)</f>
        <v>1.9153825029286928E-3</v>
      </c>
      <c r="AM82" s="45">
        <f>('Total Revenues by County'!AM82/'Total Revenues by County'!AM$4)</f>
        <v>0</v>
      </c>
      <c r="AN82" s="45">
        <f>('Total Revenues by County'!AN82/'Total Revenues by County'!AN$4)</f>
        <v>0.82497710622710618</v>
      </c>
      <c r="AO82" s="45">
        <f>('Total Revenues by County'!AO82/'Total Revenues by County'!AO$4)</f>
        <v>0</v>
      </c>
      <c r="AP82" s="45">
        <f>('Total Revenues by County'!AP82/'Total Revenues by County'!AP$4)</f>
        <v>1.9407647284187801</v>
      </c>
      <c r="AQ82" s="45">
        <f>('Total Revenues by County'!AQ82/'Total Revenues by County'!AQ$4)</f>
        <v>0</v>
      </c>
      <c r="AR82" s="45">
        <f>('Total Revenues by County'!AR82/'Total Revenues by County'!AR$4)</f>
        <v>4.959130377145887</v>
      </c>
      <c r="AS82" s="45">
        <f>('Total Revenues by County'!AS82/'Total Revenues by County'!AS$4)</f>
        <v>2.0248641695738363</v>
      </c>
      <c r="AT82" s="45">
        <f>('Total Revenues by County'!AT82/'Total Revenues by County'!AT$4)</f>
        <v>0</v>
      </c>
      <c r="AU82" s="45">
        <f>('Total Revenues by County'!AU82/'Total Revenues by County'!AU$4)</f>
        <v>0</v>
      </c>
      <c r="AV82" s="45">
        <f>('Total Revenues by County'!AV82/'Total Revenues by County'!AV$4)</f>
        <v>5.144994168718414</v>
      </c>
      <c r="AW82" s="45">
        <f>('Total Revenues by County'!AW82/'Total Revenues by County'!AW$4)</f>
        <v>0</v>
      </c>
      <c r="AX82" s="45">
        <f>('Total Revenues by County'!AX82/'Total Revenues by County'!AX$4)</f>
        <v>0</v>
      </c>
      <c r="AY82" s="45">
        <f>('Total Revenues by County'!AY82/'Total Revenues by County'!AY$4)</f>
        <v>0</v>
      </c>
      <c r="AZ82" s="45">
        <f>('Total Revenues by County'!AZ82/'Total Revenues by County'!AZ$4)</f>
        <v>0</v>
      </c>
      <c r="BA82" s="45">
        <f>('Total Revenues by County'!BA82/'Total Revenues by County'!BA$4)</f>
        <v>4.7458013019593928</v>
      </c>
      <c r="BB82" s="45">
        <f>('Total Revenues by County'!BB82/'Total Revenues by County'!BB$4)</f>
        <v>2.5138350396880687</v>
      </c>
      <c r="BC82" s="45">
        <f>('Total Revenues by County'!BC82/'Total Revenues by County'!BC$4)</f>
        <v>3.1314458205626372</v>
      </c>
      <c r="BD82" s="45">
        <f>('Total Revenues by County'!BD82/'Total Revenues by County'!BD$4)</f>
        <v>1.3582607027352958</v>
      </c>
      <c r="BE82" s="45">
        <f>('Total Revenues by County'!BE82/'Total Revenues by County'!BE$4)</f>
        <v>4.6690956473574055</v>
      </c>
      <c r="BF82" s="45">
        <f>('Total Revenues by County'!BF82/'Total Revenues by County'!BF$4)</f>
        <v>0.9009650782375882</v>
      </c>
      <c r="BG82" s="45">
        <f>('Total Revenues by County'!BG82/'Total Revenues by County'!BG$4)</f>
        <v>0.96866037159674034</v>
      </c>
      <c r="BH82" s="45">
        <f>('Total Revenues by County'!BH82/'Total Revenues by County'!BH$4)</f>
        <v>3.0462684400482557E-2</v>
      </c>
      <c r="BI82" s="45">
        <f>('Total Revenues by County'!BI82/'Total Revenues by County'!BI$4)</f>
        <v>0</v>
      </c>
      <c r="BJ82" s="45">
        <f>('Total Revenues by County'!BJ82/'Total Revenues by County'!BJ$4)</f>
        <v>0</v>
      </c>
      <c r="BK82" s="45">
        <f>('Total Revenues by County'!BK82/'Total Revenues by County'!BK$4)</f>
        <v>7.8919479582403209</v>
      </c>
      <c r="BL82" s="45">
        <f>('Total Revenues by County'!BL82/'Total Revenues by County'!BL$4)</f>
        <v>15.557122519797135</v>
      </c>
      <c r="BM82" s="45">
        <f>('Total Revenues by County'!BM82/'Total Revenues by County'!BM$4)</f>
        <v>0</v>
      </c>
      <c r="BN82" s="45">
        <f>('Total Revenues by County'!BN82/'Total Revenues by County'!BN$4)</f>
        <v>0</v>
      </c>
      <c r="BO82" s="45">
        <f>('Total Revenues by County'!BO82/'Total Revenues by County'!BO$4)</f>
        <v>11.846450837051805</v>
      </c>
      <c r="BP82" s="45">
        <f>('Total Revenues by County'!BP82/'Total Revenues by County'!BP$4)</f>
        <v>14.947968797165689</v>
      </c>
      <c r="BQ82" s="14">
        <f>('Total Revenues by County'!BQ82/'Total Revenues by County'!BQ$4)</f>
        <v>0</v>
      </c>
    </row>
    <row r="83" spans="1:69" x14ac:dyDescent="0.25">
      <c r="A83" s="10"/>
      <c r="B83" s="11">
        <v>334.61</v>
      </c>
      <c r="C83" s="12" t="s">
        <v>79</v>
      </c>
      <c r="D83" s="45">
        <f>('Total Revenues by County'!D83/'Total Revenues by County'!D$4)</f>
        <v>0</v>
      </c>
      <c r="E83" s="45">
        <f>('Total Revenues by County'!E83/'Total Revenues by County'!E$4)</f>
        <v>0</v>
      </c>
      <c r="F83" s="45">
        <f>('Total Revenues by County'!F83/'Total Revenues by County'!F$4)</f>
        <v>0</v>
      </c>
      <c r="G83" s="45">
        <f>('Total Revenues by County'!G83/'Total Revenues by County'!G$4)</f>
        <v>0</v>
      </c>
      <c r="H83" s="45">
        <f>('Total Revenues by County'!H83/'Total Revenues by County'!H$4)</f>
        <v>0</v>
      </c>
      <c r="I83" s="45">
        <f>('Total Revenues by County'!I83/'Total Revenues by County'!I$4)</f>
        <v>0</v>
      </c>
      <c r="J83" s="45">
        <f>('Total Revenues by County'!J83/'Total Revenues by County'!J$4)</f>
        <v>8.7816872427983537</v>
      </c>
      <c r="K83" s="45">
        <f>('Total Revenues by County'!K83/'Total Revenues by County'!K$4)</f>
        <v>0.49112349662657673</v>
      </c>
      <c r="L83" s="45">
        <f>('Total Revenues by County'!L83/'Total Revenues by County'!L$4)</f>
        <v>0</v>
      </c>
      <c r="M83" s="45">
        <f>('Total Revenues by County'!M83/'Total Revenues by County'!M$4)</f>
        <v>0</v>
      </c>
      <c r="N83" s="45">
        <f>('Total Revenues by County'!N83/'Total Revenues by County'!N$4)</f>
        <v>0</v>
      </c>
      <c r="O83" s="45">
        <f>('Total Revenues by County'!O83/'Total Revenues by County'!O$4)</f>
        <v>0</v>
      </c>
      <c r="P83" s="45">
        <f>('Total Revenues by County'!P83/'Total Revenues by County'!P$4)</f>
        <v>0.28456788366864916</v>
      </c>
      <c r="Q83" s="45">
        <f>('Total Revenues by County'!Q83/'Total Revenues by County'!Q$4)</f>
        <v>0</v>
      </c>
      <c r="R83" s="45">
        <f>('Total Revenues by County'!R83/'Total Revenues by County'!R$4)</f>
        <v>0.2422915873620099</v>
      </c>
      <c r="S83" s="45">
        <f>('Total Revenues by County'!S83/'Total Revenues by County'!S$4)</f>
        <v>0.7979630437945584</v>
      </c>
      <c r="T83" s="45">
        <f>('Total Revenues by County'!T83/'Total Revenues by County'!T$4)</f>
        <v>2.7703927492447131</v>
      </c>
      <c r="U83" s="45">
        <f>('Total Revenues by County'!U83/'Total Revenues by County'!U$4)</f>
        <v>0</v>
      </c>
      <c r="V83" s="45">
        <f>('Total Revenues by County'!V83/'Total Revenues by County'!V$4)</f>
        <v>0</v>
      </c>
      <c r="W83" s="45">
        <f>('Total Revenues by County'!W83/'Total Revenues by County'!W$4)</f>
        <v>0</v>
      </c>
      <c r="X83" s="45">
        <f>('Total Revenues by County'!X83/'Total Revenues by County'!X$4)</f>
        <v>2.5867211931681502</v>
      </c>
      <c r="Y83" s="45">
        <f>('Total Revenues by County'!Y83/'Total Revenues by County'!Y$4)</f>
        <v>0</v>
      </c>
      <c r="Z83" s="45">
        <f>('Total Revenues by County'!Z83/'Total Revenues by County'!Z$4)</f>
        <v>0</v>
      </c>
      <c r="AA83" s="45">
        <f>('Total Revenues by County'!AA83/'Total Revenues by County'!AA$4)</f>
        <v>0</v>
      </c>
      <c r="AB83" s="45">
        <f>('Total Revenues by County'!AB83/'Total Revenues by County'!AB$4)</f>
        <v>0</v>
      </c>
      <c r="AC83" s="45">
        <f>('Total Revenues by County'!AC83/'Total Revenues by County'!AC$4)</f>
        <v>0</v>
      </c>
      <c r="AD83" s="45">
        <f>('Total Revenues by County'!AD83/'Total Revenues by County'!AD$4)</f>
        <v>0.1801689388725729</v>
      </c>
      <c r="AE83" s="45">
        <f>('Total Revenues by County'!AE83/'Total Revenues by County'!AE$4)</f>
        <v>1.3739939009148627</v>
      </c>
      <c r="AF83" s="45">
        <f>('Total Revenues by County'!AF83/'Total Revenues by County'!AF$4)</f>
        <v>0</v>
      </c>
      <c r="AG83" s="45">
        <f>('Total Revenues by County'!AG83/'Total Revenues by County'!AG$4)</f>
        <v>0</v>
      </c>
      <c r="AH83" s="45">
        <f>('Total Revenues by County'!AH83/'Total Revenues by County'!AH$4)</f>
        <v>0</v>
      </c>
      <c r="AI83" s="45">
        <f>('Total Revenues by County'!AI83/'Total Revenues by County'!AI$4)</f>
        <v>0</v>
      </c>
      <c r="AJ83" s="45">
        <f>('Total Revenues by County'!AJ83/'Total Revenues by County'!AJ$4)</f>
        <v>0</v>
      </c>
      <c r="AK83" s="45">
        <f>('Total Revenues by County'!AK83/'Total Revenues by County'!AK$4)</f>
        <v>0</v>
      </c>
      <c r="AL83" s="45">
        <f>('Total Revenues by County'!AL83/'Total Revenues by County'!AL$4)</f>
        <v>0.19173291711712337</v>
      </c>
      <c r="AM83" s="45">
        <f>('Total Revenues by County'!AM83/'Total Revenues by County'!AM$4)</f>
        <v>0.7777476388923138</v>
      </c>
      <c r="AN83" s="45">
        <f>('Total Revenues by County'!AN83/'Total Revenues by County'!AN$4)</f>
        <v>13.503777472527473</v>
      </c>
      <c r="AO83" s="45">
        <f>('Total Revenues by County'!AO83/'Total Revenues by County'!AO$4)</f>
        <v>1.975881068718162</v>
      </c>
      <c r="AP83" s="45">
        <f>('Total Revenues by County'!AP83/'Total Revenues by County'!AP$4)</f>
        <v>3.6102698334130334</v>
      </c>
      <c r="AQ83" s="45">
        <f>('Total Revenues by County'!AQ83/'Total Revenues by County'!AQ$4)</f>
        <v>0</v>
      </c>
      <c r="AR83" s="45">
        <f>('Total Revenues by County'!AR83/'Total Revenues by County'!AR$4)</f>
        <v>0</v>
      </c>
      <c r="AS83" s="45">
        <f>('Total Revenues by County'!AS83/'Total Revenues by County'!AS$4)</f>
        <v>0</v>
      </c>
      <c r="AT83" s="45">
        <f>('Total Revenues by County'!AT83/'Total Revenues by County'!AT$4)</f>
        <v>0</v>
      </c>
      <c r="AU83" s="45">
        <f>('Total Revenues by County'!AU83/'Total Revenues by County'!AU$4)</f>
        <v>0</v>
      </c>
      <c r="AV83" s="45">
        <f>('Total Revenues by County'!AV83/'Total Revenues by County'!AV$4)</f>
        <v>6.5439937799663075E-2</v>
      </c>
      <c r="AW83" s="45">
        <f>('Total Revenues by County'!AW83/'Total Revenues by County'!AW$4)</f>
        <v>0</v>
      </c>
      <c r="AX83" s="45">
        <f>('Total Revenues by County'!AX83/'Total Revenues by County'!AX$4)</f>
        <v>0.14289507781631647</v>
      </c>
      <c r="AY83" s="45">
        <f>('Total Revenues by County'!AY83/'Total Revenues by County'!AY$4)</f>
        <v>0</v>
      </c>
      <c r="AZ83" s="45">
        <f>('Total Revenues by County'!AZ83/'Total Revenues by County'!AZ$4)</f>
        <v>0</v>
      </c>
      <c r="BA83" s="45">
        <f>('Total Revenues by County'!BA83/'Total Revenues by County'!BA$4)</f>
        <v>0</v>
      </c>
      <c r="BB83" s="45">
        <f>('Total Revenues by County'!BB83/'Total Revenues by County'!BB$4)</f>
        <v>0.19506709310694145</v>
      </c>
      <c r="BC83" s="45">
        <f>('Total Revenues by County'!BC83/'Total Revenues by County'!BC$4)</f>
        <v>0</v>
      </c>
      <c r="BD83" s="45">
        <f>('Total Revenues by County'!BD83/'Total Revenues by County'!BD$4)</f>
        <v>0</v>
      </c>
      <c r="BE83" s="45">
        <f>('Total Revenues by County'!BE83/'Total Revenues by County'!BE$4)</f>
        <v>12.407033601656247</v>
      </c>
      <c r="BF83" s="45">
        <f>('Total Revenues by County'!BF83/'Total Revenues by County'!BF$4)</f>
        <v>0</v>
      </c>
      <c r="BG83" s="45">
        <f>('Total Revenues by County'!BG83/'Total Revenues by County'!BG$4)</f>
        <v>0</v>
      </c>
      <c r="BH83" s="45">
        <f>('Total Revenues by County'!BH83/'Total Revenues by County'!BH$4)</f>
        <v>0</v>
      </c>
      <c r="BI83" s="45">
        <f>('Total Revenues by County'!BI83/'Total Revenues by County'!BI$4)</f>
        <v>0</v>
      </c>
      <c r="BJ83" s="45">
        <f>('Total Revenues by County'!BJ83/'Total Revenues by County'!BJ$4)</f>
        <v>0</v>
      </c>
      <c r="BK83" s="45">
        <f>('Total Revenues by County'!BK83/'Total Revenues by County'!BK$4)</f>
        <v>0</v>
      </c>
      <c r="BL83" s="45">
        <f>('Total Revenues by County'!BL83/'Total Revenues by County'!BL$4)</f>
        <v>0</v>
      </c>
      <c r="BM83" s="45">
        <f>('Total Revenues by County'!BM83/'Total Revenues by County'!BM$4)</f>
        <v>0</v>
      </c>
      <c r="BN83" s="45">
        <f>('Total Revenues by County'!BN83/'Total Revenues by County'!BN$4)</f>
        <v>0.10274617277174239</v>
      </c>
      <c r="BO83" s="45">
        <f>('Total Revenues by County'!BO83/'Total Revenues by County'!BO$4)</f>
        <v>0.99813285230545268</v>
      </c>
      <c r="BP83" s="45">
        <f>('Total Revenues by County'!BP83/'Total Revenues by County'!BP$4)</f>
        <v>0.41359642851468792</v>
      </c>
      <c r="BQ83" s="14">
        <f>('Total Revenues by County'!BQ83/'Total Revenues by County'!BQ$4)</f>
        <v>2.7102619736419156</v>
      </c>
    </row>
    <row r="84" spans="1:69" x14ac:dyDescent="0.25">
      <c r="A84" s="10"/>
      <c r="B84" s="11">
        <v>334.62</v>
      </c>
      <c r="C84" s="12" t="s">
        <v>80</v>
      </c>
      <c r="D84" s="45">
        <f>('Total Revenues by County'!D84/'Total Revenues by County'!D$4)</f>
        <v>0</v>
      </c>
      <c r="E84" s="45">
        <f>('Total Revenues by County'!E84/'Total Revenues by County'!E$4)</f>
        <v>3.6539217504172075</v>
      </c>
      <c r="F84" s="45">
        <f>('Total Revenues by County'!F84/'Total Revenues by County'!F$4)</f>
        <v>0</v>
      </c>
      <c r="G84" s="45">
        <f>('Total Revenues by County'!G84/'Total Revenues by County'!G$4)</f>
        <v>4.5418731778425654</v>
      </c>
      <c r="H84" s="45">
        <f>('Total Revenues by County'!H84/'Total Revenues by County'!H$4)</f>
        <v>0</v>
      </c>
      <c r="I84" s="45">
        <f>('Total Revenues by County'!I84/'Total Revenues by County'!I$4)</f>
        <v>0</v>
      </c>
      <c r="J84" s="45">
        <f>('Total Revenues by County'!J84/'Total Revenues by County'!J$4)</f>
        <v>0</v>
      </c>
      <c r="K84" s="45">
        <f>('Total Revenues by County'!K84/'Total Revenues by County'!K$4)</f>
        <v>4.5675447345262539</v>
      </c>
      <c r="L84" s="45">
        <f>('Total Revenues by County'!L84/'Total Revenues by County'!L$4)</f>
        <v>0</v>
      </c>
      <c r="M84" s="45">
        <f>('Total Revenues by County'!M84/'Total Revenues by County'!M$4)</f>
        <v>0</v>
      </c>
      <c r="N84" s="45">
        <f>('Total Revenues by County'!N84/'Total Revenues by County'!N$4)</f>
        <v>3.8443098554548518</v>
      </c>
      <c r="O84" s="45">
        <f>('Total Revenues by County'!O84/'Total Revenues by County'!O$4)</f>
        <v>0.60225184493772421</v>
      </c>
      <c r="P84" s="45">
        <f>('Total Revenues by County'!P84/'Total Revenues by County'!P$4)</f>
        <v>0.55456589169346349</v>
      </c>
      <c r="Q84" s="45">
        <f>('Total Revenues by County'!Q84/'Total Revenues by County'!Q$4)</f>
        <v>0</v>
      </c>
      <c r="R84" s="45">
        <f>('Total Revenues by County'!R84/'Total Revenues by County'!R$4)</f>
        <v>0</v>
      </c>
      <c r="S84" s="45">
        <f>('Total Revenues by County'!S84/'Total Revenues by County'!S$4)</f>
        <v>0</v>
      </c>
      <c r="T84" s="45">
        <f>('Total Revenues by County'!T84/'Total Revenues by County'!T$4)</f>
        <v>0</v>
      </c>
      <c r="U84" s="45">
        <f>('Total Revenues by County'!U84/'Total Revenues by County'!U$4)</f>
        <v>0.65049705069504604</v>
      </c>
      <c r="V84" s="45">
        <f>('Total Revenues by County'!V84/'Total Revenues by County'!V$4)</f>
        <v>0</v>
      </c>
      <c r="W84" s="45">
        <f>('Total Revenues by County'!W84/'Total Revenues by County'!W$4)</f>
        <v>0</v>
      </c>
      <c r="X84" s="45">
        <f>('Total Revenues by County'!X84/'Total Revenues by County'!X$4)</f>
        <v>0</v>
      </c>
      <c r="Y84" s="45">
        <f>('Total Revenues by County'!Y84/'Total Revenues by County'!Y$4)</f>
        <v>0</v>
      </c>
      <c r="Z84" s="45">
        <f>('Total Revenues by County'!Z84/'Total Revenues by County'!Z$4)</f>
        <v>0</v>
      </c>
      <c r="AA84" s="45">
        <f>('Total Revenues by County'!AA84/'Total Revenues by County'!AA$4)</f>
        <v>0</v>
      </c>
      <c r="AB84" s="45">
        <f>('Total Revenues by County'!AB84/'Total Revenues by County'!AB$4)</f>
        <v>0</v>
      </c>
      <c r="AC84" s="45">
        <f>('Total Revenues by County'!AC84/'Total Revenues by County'!AC$4)</f>
        <v>0</v>
      </c>
      <c r="AD84" s="45">
        <f>('Total Revenues by County'!AD84/'Total Revenues by County'!AD$4)</f>
        <v>0</v>
      </c>
      <c r="AE84" s="45">
        <f>('Total Revenues by County'!AE84/'Total Revenues by County'!AE$4)</f>
        <v>0</v>
      </c>
      <c r="AF84" s="45">
        <f>('Total Revenues by County'!AF84/'Total Revenues by County'!AF$4)</f>
        <v>0</v>
      </c>
      <c r="AG84" s="45">
        <f>('Total Revenues by County'!AG84/'Total Revenues by County'!AG$4)</f>
        <v>0</v>
      </c>
      <c r="AH84" s="45">
        <f>('Total Revenues by County'!AH84/'Total Revenues by County'!AH$4)</f>
        <v>0</v>
      </c>
      <c r="AI84" s="45">
        <f>('Total Revenues by County'!AI84/'Total Revenues by County'!AI$4)</f>
        <v>0</v>
      </c>
      <c r="AJ84" s="45">
        <f>('Total Revenues by County'!AJ84/'Total Revenues by County'!AJ$4)</f>
        <v>1.4567588005617544</v>
      </c>
      <c r="AK84" s="45">
        <f>('Total Revenues by County'!AK84/'Total Revenues by County'!AK$4)</f>
        <v>0</v>
      </c>
      <c r="AL84" s="45">
        <f>('Total Revenues by County'!AL84/'Total Revenues by County'!AL$4)</f>
        <v>0</v>
      </c>
      <c r="AM84" s="45">
        <f>('Total Revenues by County'!AM84/'Total Revenues by County'!AM$4)</f>
        <v>0</v>
      </c>
      <c r="AN84" s="45">
        <f>('Total Revenues by County'!AN84/'Total Revenues by County'!AN$4)</f>
        <v>0</v>
      </c>
      <c r="AO84" s="45">
        <f>('Total Revenues by County'!AO84/'Total Revenues by County'!AO$4)</f>
        <v>0</v>
      </c>
      <c r="AP84" s="45">
        <f>('Total Revenues by County'!AP84/'Total Revenues by County'!AP$4)</f>
        <v>11.149609470036998</v>
      </c>
      <c r="AQ84" s="45">
        <f>('Total Revenues by County'!AQ84/'Total Revenues by County'!AQ$4)</f>
        <v>0</v>
      </c>
      <c r="AR84" s="45">
        <f>('Total Revenues by County'!AR84/'Total Revenues by County'!AR$4)</f>
        <v>0</v>
      </c>
      <c r="AS84" s="45">
        <f>('Total Revenues by County'!AS84/'Total Revenues by County'!AS$4)</f>
        <v>0</v>
      </c>
      <c r="AT84" s="45">
        <f>('Total Revenues by County'!AT84/'Total Revenues by County'!AT$4)</f>
        <v>0</v>
      </c>
      <c r="AU84" s="45">
        <f>('Total Revenues by County'!AU84/'Total Revenues by County'!AU$4)</f>
        <v>0</v>
      </c>
      <c r="AV84" s="45">
        <f>('Total Revenues by County'!AV84/'Total Revenues by County'!AV$4)</f>
        <v>0</v>
      </c>
      <c r="AW84" s="45">
        <f>('Total Revenues by County'!AW84/'Total Revenues by County'!AW$4)</f>
        <v>0</v>
      </c>
      <c r="AX84" s="45">
        <f>('Total Revenues by County'!AX84/'Total Revenues by County'!AX$4)</f>
        <v>1.3864558137500616E-2</v>
      </c>
      <c r="AY84" s="45">
        <f>('Total Revenues by County'!AY84/'Total Revenues by County'!AY$4)</f>
        <v>0.49741375572225904</v>
      </c>
      <c r="AZ84" s="45">
        <f>('Total Revenues by County'!AZ84/'Total Revenues by County'!AZ$4)</f>
        <v>0</v>
      </c>
      <c r="BA84" s="45">
        <f>('Total Revenues by County'!BA84/'Total Revenues by County'!BA$4)</f>
        <v>0</v>
      </c>
      <c r="BB84" s="45">
        <f>('Total Revenues by County'!BB84/'Total Revenues by County'!BB$4)</f>
        <v>0</v>
      </c>
      <c r="BC84" s="45">
        <f>('Total Revenues by County'!BC84/'Total Revenues by County'!BC$4)</f>
        <v>0</v>
      </c>
      <c r="BD84" s="45">
        <f>('Total Revenues by County'!BD84/'Total Revenues by County'!BD$4)</f>
        <v>0</v>
      </c>
      <c r="BE84" s="45">
        <f>('Total Revenues by County'!BE84/'Total Revenues by County'!BE$4)</f>
        <v>0</v>
      </c>
      <c r="BF84" s="45">
        <f>('Total Revenues by County'!BF84/'Total Revenues by County'!BF$4)</f>
        <v>0</v>
      </c>
      <c r="BG84" s="45">
        <f>('Total Revenues by County'!BG84/'Total Revenues by County'!BG$4)</f>
        <v>0</v>
      </c>
      <c r="BH84" s="45">
        <f>('Total Revenues by County'!BH84/'Total Revenues by County'!BH$4)</f>
        <v>0</v>
      </c>
      <c r="BI84" s="45">
        <f>('Total Revenues by County'!BI84/'Total Revenues by County'!BI$4)</f>
        <v>0</v>
      </c>
      <c r="BJ84" s="45">
        <f>('Total Revenues by County'!BJ84/'Total Revenues by County'!BJ$4)</f>
        <v>0</v>
      </c>
      <c r="BK84" s="45">
        <f>('Total Revenues by County'!BK84/'Total Revenues by County'!BK$4)</f>
        <v>0</v>
      </c>
      <c r="BL84" s="45">
        <f>('Total Revenues by County'!BL84/'Total Revenues by County'!BL$4)</f>
        <v>0</v>
      </c>
      <c r="BM84" s="45">
        <f>('Total Revenues by County'!BM84/'Total Revenues by County'!BM$4)</f>
        <v>0</v>
      </c>
      <c r="BN84" s="45">
        <f>('Total Revenues by County'!BN84/'Total Revenues by County'!BN$4)</f>
        <v>0</v>
      </c>
      <c r="BO84" s="45">
        <f>('Total Revenues by County'!BO84/'Total Revenues by County'!BO$4)</f>
        <v>0</v>
      </c>
      <c r="BP84" s="45">
        <f>('Total Revenues by County'!BP84/'Total Revenues by County'!BP$4)</f>
        <v>0</v>
      </c>
      <c r="BQ84" s="14">
        <f>('Total Revenues by County'!BQ84/'Total Revenues by County'!BQ$4)</f>
        <v>0</v>
      </c>
    </row>
    <row r="85" spans="1:69" x14ac:dyDescent="0.25">
      <c r="A85" s="10"/>
      <c r="B85" s="11">
        <v>334.69</v>
      </c>
      <c r="C85" s="12" t="s">
        <v>81</v>
      </c>
      <c r="D85" s="45">
        <f>('Total Revenues by County'!D85/'Total Revenues by County'!D$4)</f>
        <v>3.4852759256521773</v>
      </c>
      <c r="E85" s="45">
        <f>('Total Revenues by County'!E85/'Total Revenues by County'!E$4)</f>
        <v>0</v>
      </c>
      <c r="F85" s="45">
        <f>('Total Revenues by County'!F85/'Total Revenues by County'!F$4)</f>
        <v>0.25509612762476136</v>
      </c>
      <c r="G85" s="45">
        <f>('Total Revenues by County'!G85/'Total Revenues by County'!G$4)</f>
        <v>4.1308673469387758</v>
      </c>
      <c r="H85" s="45">
        <f>('Total Revenues by County'!H85/'Total Revenues by County'!H$4)</f>
        <v>0</v>
      </c>
      <c r="I85" s="45">
        <f>('Total Revenues by County'!I85/'Total Revenues by County'!I$4)</f>
        <v>5.3431817409745843</v>
      </c>
      <c r="J85" s="45">
        <f>('Total Revenues by County'!J85/'Total Revenues by County'!J$4)</f>
        <v>0</v>
      </c>
      <c r="K85" s="45">
        <f>('Total Revenues by County'!K85/'Total Revenues by County'!K$4)</f>
        <v>0.53144617189791732</v>
      </c>
      <c r="L85" s="45">
        <f>('Total Revenues by County'!L85/'Total Revenues by County'!L$4)</f>
        <v>5.531505585303452</v>
      </c>
      <c r="M85" s="45">
        <f>('Total Revenues by County'!M85/'Total Revenues by County'!M$4)</f>
        <v>0.22541776048236664</v>
      </c>
      <c r="N85" s="45">
        <f>('Total Revenues by County'!N85/'Total Revenues by County'!N$4)</f>
        <v>0</v>
      </c>
      <c r="O85" s="45">
        <f>('Total Revenues by County'!O85/'Total Revenues by County'!O$4)</f>
        <v>0</v>
      </c>
      <c r="P85" s="45">
        <f>('Total Revenues by County'!P85/'Total Revenues by County'!P$4)</f>
        <v>5.168663384650408</v>
      </c>
      <c r="Q85" s="45">
        <f>('Total Revenues by County'!Q85/'Total Revenues by County'!Q$4)</f>
        <v>1.3861563226614202</v>
      </c>
      <c r="R85" s="45">
        <f>('Total Revenues by County'!R85/'Total Revenues by County'!R$4)</f>
        <v>0.18497932164678405</v>
      </c>
      <c r="S85" s="45">
        <f>('Total Revenues by County'!S85/'Total Revenues by County'!S$4)</f>
        <v>2.6582569474756292</v>
      </c>
      <c r="T85" s="45">
        <f>('Total Revenues by County'!T85/'Total Revenues by County'!T$4)</f>
        <v>0</v>
      </c>
      <c r="U85" s="45">
        <f>('Total Revenues by County'!U85/'Total Revenues by County'!U$4)</f>
        <v>0.97079569360227691</v>
      </c>
      <c r="V85" s="45">
        <f>('Total Revenues by County'!V85/'Total Revenues by County'!V$4)</f>
        <v>0.68803418803418803</v>
      </c>
      <c r="W85" s="45">
        <f>('Total Revenues by County'!W85/'Total Revenues by County'!W$4)</f>
        <v>0</v>
      </c>
      <c r="X85" s="45">
        <f>('Total Revenues by County'!X85/'Total Revenues by County'!X$4)</f>
        <v>0</v>
      </c>
      <c r="Y85" s="45">
        <f>('Total Revenues by County'!Y85/'Total Revenues by County'!Y$4)</f>
        <v>0</v>
      </c>
      <c r="Z85" s="45">
        <f>('Total Revenues by County'!Z85/'Total Revenues by County'!Z$4)</f>
        <v>0</v>
      </c>
      <c r="AA85" s="45">
        <f>('Total Revenues by County'!AA85/'Total Revenues by County'!AA$4)</f>
        <v>0</v>
      </c>
      <c r="AB85" s="45">
        <f>('Total Revenues by County'!AB85/'Total Revenues by County'!AB$4)</f>
        <v>0.1839077898419525</v>
      </c>
      <c r="AC85" s="45">
        <f>('Total Revenues by County'!AC85/'Total Revenues by County'!AC$4)</f>
        <v>3.0506052338694585</v>
      </c>
      <c r="AD85" s="45">
        <f>('Total Revenues by County'!AD85/'Total Revenues by County'!AD$4)</f>
        <v>3.4490348514965659</v>
      </c>
      <c r="AE85" s="45">
        <f>('Total Revenues by County'!AE85/'Total Revenues by County'!AE$4)</f>
        <v>0</v>
      </c>
      <c r="AF85" s="45">
        <f>('Total Revenues by County'!AF85/'Total Revenues by County'!AF$4)</f>
        <v>4.824813878833413</v>
      </c>
      <c r="AG85" s="45">
        <f>('Total Revenues by County'!AG85/'Total Revenues by County'!AG$4)</f>
        <v>0</v>
      </c>
      <c r="AH85" s="45">
        <f>('Total Revenues by County'!AH85/'Total Revenues by County'!AH$4)</f>
        <v>0</v>
      </c>
      <c r="AI85" s="45">
        <f>('Total Revenues by County'!AI85/'Total Revenues by County'!AI$4)</f>
        <v>0</v>
      </c>
      <c r="AJ85" s="45">
        <f>('Total Revenues by County'!AJ85/'Total Revenues by County'!AJ$4)</f>
        <v>0</v>
      </c>
      <c r="AK85" s="45">
        <f>('Total Revenues by County'!AK85/'Total Revenues by County'!AK$4)</f>
        <v>0.34993732908767905</v>
      </c>
      <c r="AL85" s="45">
        <f>('Total Revenues by County'!AL85/'Total Revenues by County'!AL$4)</f>
        <v>0</v>
      </c>
      <c r="AM85" s="45">
        <f>('Total Revenues by County'!AM85/'Total Revenues by County'!AM$4)</f>
        <v>0</v>
      </c>
      <c r="AN85" s="45">
        <f>('Total Revenues by County'!AN85/'Total Revenues by County'!AN$4)</f>
        <v>29.174679487179485</v>
      </c>
      <c r="AO85" s="45">
        <f>('Total Revenues by County'!AO85/'Total Revenues by County'!AO$4)</f>
        <v>0.57053747790830645</v>
      </c>
      <c r="AP85" s="45">
        <f>('Total Revenues by County'!AP85/'Total Revenues by County'!AP$4)</f>
        <v>0</v>
      </c>
      <c r="AQ85" s="45">
        <f>('Total Revenues by County'!AQ85/'Total Revenues by County'!AQ$4)</f>
        <v>0</v>
      </c>
      <c r="AR85" s="45">
        <f>('Total Revenues by County'!AR85/'Total Revenues by County'!AR$4)</f>
        <v>0</v>
      </c>
      <c r="AS85" s="45">
        <f>('Total Revenues by County'!AS85/'Total Revenues by County'!AS$4)</f>
        <v>0.56332100856266709</v>
      </c>
      <c r="AT85" s="45">
        <f>('Total Revenues by County'!AT85/'Total Revenues by County'!AT$4)</f>
        <v>9.1810590818835713</v>
      </c>
      <c r="AU85" s="45">
        <f>('Total Revenues by County'!AU85/'Total Revenues by County'!AU$4)</f>
        <v>0</v>
      </c>
      <c r="AV85" s="45">
        <f>('Total Revenues by County'!AV85/'Total Revenues by County'!AV$4)</f>
        <v>0</v>
      </c>
      <c r="AW85" s="45">
        <f>('Total Revenues by County'!AW85/'Total Revenues by County'!AW$4)</f>
        <v>4.2647649855413423</v>
      </c>
      <c r="AX85" s="45">
        <f>('Total Revenues by County'!AX85/'Total Revenues by County'!AX$4)</f>
        <v>3.3161372303842511</v>
      </c>
      <c r="AY85" s="45">
        <f>('Total Revenues by County'!AY85/'Total Revenues by County'!AY$4)</f>
        <v>0</v>
      </c>
      <c r="AZ85" s="45">
        <f>('Total Revenues by County'!AZ85/'Total Revenues by County'!AZ$4)</f>
        <v>5.3388374704776247</v>
      </c>
      <c r="BA85" s="45">
        <f>('Total Revenues by County'!BA85/'Total Revenues by County'!BA$4)</f>
        <v>0.24449651923495769</v>
      </c>
      <c r="BB85" s="45">
        <f>('Total Revenues by County'!BB85/'Total Revenues by County'!BB$4)</f>
        <v>0</v>
      </c>
      <c r="BC85" s="45">
        <f>('Total Revenues by County'!BC85/'Total Revenues by County'!BC$4)</f>
        <v>1.8347097091295215</v>
      </c>
      <c r="BD85" s="45">
        <f>('Total Revenues by County'!BD85/'Total Revenues by County'!BD$4)</f>
        <v>0</v>
      </c>
      <c r="BE85" s="45">
        <f>('Total Revenues by County'!BE85/'Total Revenues by County'!BE$4)</f>
        <v>0.23003128163917605</v>
      </c>
      <c r="BF85" s="45">
        <f>('Total Revenues by County'!BF85/'Total Revenues by County'!BF$4)</f>
        <v>0</v>
      </c>
      <c r="BG85" s="45">
        <f>('Total Revenues by County'!BG85/'Total Revenues by County'!BG$4)</f>
        <v>5.4025830943242577</v>
      </c>
      <c r="BH85" s="45">
        <f>('Total Revenues by County'!BH85/'Total Revenues by County'!BH$4)</f>
        <v>0</v>
      </c>
      <c r="BI85" s="45">
        <f>('Total Revenues by County'!BI85/'Total Revenues by County'!BI$4)</f>
        <v>1.8458020502133041</v>
      </c>
      <c r="BJ85" s="45">
        <f>('Total Revenues by County'!BJ85/'Total Revenues by County'!BJ$4)</f>
        <v>0.26598750179208447</v>
      </c>
      <c r="BK85" s="45">
        <f>('Total Revenues by County'!BK85/'Total Revenues by County'!BK$4)</f>
        <v>0</v>
      </c>
      <c r="BL85" s="45">
        <f>('Total Revenues by County'!BL85/'Total Revenues by County'!BL$4)</f>
        <v>4.4913248509653885</v>
      </c>
      <c r="BM85" s="45">
        <f>('Total Revenues by County'!BM85/'Total Revenues by County'!BM$4)</f>
        <v>0</v>
      </c>
      <c r="BN85" s="45">
        <f>('Total Revenues by County'!BN85/'Total Revenues by County'!BN$4)</f>
        <v>0.26184599863551411</v>
      </c>
      <c r="BO85" s="45">
        <f>('Total Revenues by County'!BO85/'Total Revenues by County'!BO$4)</f>
        <v>0</v>
      </c>
      <c r="BP85" s="45">
        <f>('Total Revenues by County'!BP85/'Total Revenues by County'!BP$4)</f>
        <v>0</v>
      </c>
      <c r="BQ85" s="14">
        <f>('Total Revenues by County'!BQ85/'Total Revenues by County'!BQ$4)</f>
        <v>0</v>
      </c>
    </row>
    <row r="86" spans="1:69" x14ac:dyDescent="0.25">
      <c r="A86" s="10"/>
      <c r="B86" s="11">
        <v>334.7</v>
      </c>
      <c r="C86" s="12" t="s">
        <v>82</v>
      </c>
      <c r="D86" s="45">
        <f>('Total Revenues by County'!D86/'Total Revenues by County'!D$4)</f>
        <v>0</v>
      </c>
      <c r="E86" s="45">
        <f>('Total Revenues by County'!E86/'Total Revenues by County'!E$4)</f>
        <v>2.3478583348785462</v>
      </c>
      <c r="F86" s="45">
        <f>('Total Revenues by County'!F86/'Total Revenues by County'!F$4)</f>
        <v>3.3215389510044542</v>
      </c>
      <c r="G86" s="45">
        <f>('Total Revenues by County'!G86/'Total Revenues by County'!G$4)</f>
        <v>12.958491253644315</v>
      </c>
      <c r="H86" s="45">
        <f>('Total Revenues by County'!H86/'Total Revenues by County'!H$4)</f>
        <v>3.6171774892383626</v>
      </c>
      <c r="I86" s="45">
        <f>('Total Revenues by County'!I86/'Total Revenues by County'!I$4)</f>
        <v>1.0175178065616148</v>
      </c>
      <c r="J86" s="45">
        <f>('Total Revenues by County'!J86/'Total Revenues by County'!J$4)</f>
        <v>6.256104252400549</v>
      </c>
      <c r="K86" s="45">
        <f>('Total Revenues by County'!K86/'Total Revenues by County'!K$4)</f>
        <v>3.7335699618656499</v>
      </c>
      <c r="L86" s="45">
        <f>('Total Revenues by County'!L86/'Total Revenues by County'!L$4)</f>
        <v>2.1293986886070995</v>
      </c>
      <c r="M86" s="45">
        <f>('Total Revenues by County'!M86/'Total Revenues by County'!M$4)</f>
        <v>0.2971590826072345</v>
      </c>
      <c r="N86" s="45">
        <f>('Total Revenues by County'!N86/'Total Revenues by County'!N$4)</f>
        <v>0.24073249153345783</v>
      </c>
      <c r="O86" s="45">
        <f>('Total Revenues by County'!O86/'Total Revenues by County'!O$4)</f>
        <v>10.412682670711431</v>
      </c>
      <c r="P86" s="45">
        <f>('Total Revenues by County'!P86/'Total Revenues by County'!P$4)</f>
        <v>3.0219686406192197</v>
      </c>
      <c r="Q86" s="45">
        <f>('Total Revenues by County'!Q86/'Total Revenues by County'!Q$4)</f>
        <v>227.05830799499196</v>
      </c>
      <c r="R86" s="45">
        <f>('Total Revenues by County'!R86/'Total Revenues by County'!R$4)</f>
        <v>2.9658016813662553</v>
      </c>
      <c r="S86" s="45">
        <f>('Total Revenues by County'!S86/'Total Revenues by County'!S$4)</f>
        <v>6.6315534216014358</v>
      </c>
      <c r="T86" s="45">
        <f>('Total Revenues by County'!T86/'Total Revenues by County'!T$4)</f>
        <v>27.342480698220879</v>
      </c>
      <c r="U86" s="45">
        <f>('Total Revenues by County'!U86/'Total Revenues by County'!U$4)</f>
        <v>13.347358000247494</v>
      </c>
      <c r="V86" s="45">
        <f>('Total Revenues by County'!V86/'Total Revenues by County'!V$4)</f>
        <v>2.5153133903133904</v>
      </c>
      <c r="W86" s="45">
        <f>('Total Revenues by County'!W86/'Total Revenues by County'!W$4)</f>
        <v>1.2843565570629263</v>
      </c>
      <c r="X86" s="45">
        <f>('Total Revenues by County'!X86/'Total Revenues by County'!X$4)</f>
        <v>10.729552561943709</v>
      </c>
      <c r="Y86" s="45">
        <f>('Total Revenues by County'!Y86/'Total Revenues by County'!Y$4)</f>
        <v>19.252505966587112</v>
      </c>
      <c r="Z86" s="45">
        <f>('Total Revenues by County'!Z86/'Total Revenues by County'!Z$4)</f>
        <v>2.1863805767630349</v>
      </c>
      <c r="AA86" s="45">
        <f>('Total Revenues by County'!AA86/'Total Revenues by County'!AA$4)</f>
        <v>1.6856398227782121</v>
      </c>
      <c r="AB86" s="45">
        <f>('Total Revenues by County'!AB86/'Total Revenues by County'!AB$4)</f>
        <v>2.3278942413218719</v>
      </c>
      <c r="AC86" s="45">
        <f>('Total Revenues by County'!AC86/'Total Revenues by County'!AC$4)</f>
        <v>1.9806364558607716</v>
      </c>
      <c r="AD86" s="45">
        <f>('Total Revenues by County'!AD86/'Total Revenues by County'!AD$4)</f>
        <v>0.82410960402780309</v>
      </c>
      <c r="AE86" s="45">
        <f>('Total Revenues by County'!AE86/'Total Revenues by County'!AE$4)</f>
        <v>2.1476778483227514</v>
      </c>
      <c r="AF86" s="45">
        <f>('Total Revenues by County'!AF86/'Total Revenues by County'!AF$4)</f>
        <v>0.67152516904583015</v>
      </c>
      <c r="AG86" s="45">
        <f>('Total Revenues by County'!AG86/'Total Revenues by County'!AG$4)</f>
        <v>3.3252358724798889</v>
      </c>
      <c r="AH86" s="45">
        <f>('Total Revenues by County'!AH86/'Total Revenues by County'!AH$4)</f>
        <v>67.152503793626707</v>
      </c>
      <c r="AI86" s="45">
        <f>('Total Revenues by County'!AI86/'Total Revenues by County'!AI$4)</f>
        <v>11.061709778447977</v>
      </c>
      <c r="AJ86" s="45">
        <f>('Total Revenues by County'!AJ86/'Total Revenues by County'!AJ$4)</f>
        <v>0.65116594904085068</v>
      </c>
      <c r="AK86" s="45">
        <f>('Total Revenues by County'!AK86/'Total Revenues by County'!AK$4)</f>
        <v>5.1328094348744155</v>
      </c>
      <c r="AL86" s="45">
        <f>('Total Revenues by County'!AL86/'Total Revenues by County'!AL$4)</f>
        <v>0.96212339790941737</v>
      </c>
      <c r="AM86" s="45">
        <f>('Total Revenues by County'!AM86/'Total Revenues by County'!AM$4)</f>
        <v>2.7088008285453604</v>
      </c>
      <c r="AN86" s="45">
        <f>('Total Revenues by County'!AN86/'Total Revenues by County'!AN$4)</f>
        <v>6.688072344322344</v>
      </c>
      <c r="AO86" s="45">
        <f>('Total Revenues by County'!AO86/'Total Revenues by County'!AO$4)</f>
        <v>14.190300447031916</v>
      </c>
      <c r="AP86" s="45">
        <f>('Total Revenues by County'!AP86/'Total Revenues by County'!AP$4)</f>
        <v>0.54531573781219322</v>
      </c>
      <c r="AQ86" s="45">
        <f>('Total Revenues by County'!AQ86/'Total Revenues by County'!AQ$4)</f>
        <v>2.4856702405502258</v>
      </c>
      <c r="AR86" s="45">
        <f>('Total Revenues by County'!AR86/'Total Revenues by County'!AR$4)</f>
        <v>0.68846689202624778</v>
      </c>
      <c r="AS86" s="45">
        <f>('Total Revenues by County'!AS86/'Total Revenues by County'!AS$4)</f>
        <v>0.54495011466998222</v>
      </c>
      <c r="AT86" s="45">
        <f>('Total Revenues by County'!AT86/'Total Revenues by County'!AT$4)</f>
        <v>1.5406393414598867</v>
      </c>
      <c r="AU86" s="45">
        <f>('Total Revenues by County'!AU86/'Total Revenues by County'!AU$4)</f>
        <v>0.45721406456751584</v>
      </c>
      <c r="AV86" s="45">
        <f>('Total Revenues by County'!AV86/'Total Revenues by County'!AV$4)</f>
        <v>0.95756382013735908</v>
      </c>
      <c r="AW86" s="45">
        <f>('Total Revenues by County'!AW86/'Total Revenues by County'!AW$4)</f>
        <v>8.5771700240160769</v>
      </c>
      <c r="AX86" s="45">
        <f>('Total Revenues by County'!AX86/'Total Revenues by County'!AX$4)</f>
        <v>0.51760131897621575</v>
      </c>
      <c r="AY86" s="45">
        <f>('Total Revenues by County'!AY86/'Total Revenues by County'!AY$4)</f>
        <v>1.2544616585414201</v>
      </c>
      <c r="AZ86" s="45">
        <f>('Total Revenues by County'!AZ86/'Total Revenues by County'!AZ$4)</f>
        <v>0.88380021857515156</v>
      </c>
      <c r="BA86" s="45">
        <f>('Total Revenues by County'!BA86/'Total Revenues by County'!BA$4)</f>
        <v>0.25329724846128404</v>
      </c>
      <c r="BB86" s="45">
        <f>('Total Revenues by County'!BB86/'Total Revenues by County'!BB$4)</f>
        <v>0</v>
      </c>
      <c r="BC86" s="45">
        <f>('Total Revenues by County'!BC86/'Total Revenues by County'!BC$4)</f>
        <v>5.6881956262007545E-2</v>
      </c>
      <c r="BD86" s="45">
        <f>('Total Revenues by County'!BD86/'Total Revenues by County'!BD$4)</f>
        <v>3.1787671983774599</v>
      </c>
      <c r="BE86" s="45">
        <f>('Total Revenues by County'!BE86/'Total Revenues by County'!BE$4)</f>
        <v>0.92975024630318215</v>
      </c>
      <c r="BF86" s="45">
        <f>('Total Revenues by County'!BF86/'Total Revenues by County'!BF$4)</f>
        <v>0.41921140882298702</v>
      </c>
      <c r="BG86" s="45">
        <f>('Total Revenues by County'!BG86/'Total Revenues by County'!BG$4)</f>
        <v>0.50732595249357815</v>
      </c>
      <c r="BH86" s="45">
        <f>('Total Revenues by County'!BH86/'Total Revenues by County'!BH$4)</f>
        <v>0.76387727825638607</v>
      </c>
      <c r="BI86" s="45">
        <f>('Total Revenues by County'!BI86/'Total Revenues by County'!BI$4)</f>
        <v>0.36741300843419633</v>
      </c>
      <c r="BJ86" s="45">
        <f>('Total Revenues by County'!BJ86/'Total Revenues by County'!BJ$4)</f>
        <v>2.4757077679482529</v>
      </c>
      <c r="BK86" s="45">
        <f>('Total Revenues by County'!BK86/'Total Revenues by County'!BK$4)</f>
        <v>28.157681120205641</v>
      </c>
      <c r="BL86" s="45">
        <f>('Total Revenues by County'!BL86/'Total Revenues by County'!BL$4)</f>
        <v>3.3357949995551204</v>
      </c>
      <c r="BM86" s="45">
        <f>('Total Revenues by County'!BM86/'Total Revenues by County'!BM$4)</f>
        <v>6.2007301567319191</v>
      </c>
      <c r="BN86" s="45">
        <f>('Total Revenues by County'!BN86/'Total Revenues by County'!BN$4)</f>
        <v>0.99115210152084121</v>
      </c>
      <c r="BO86" s="45">
        <f>('Total Revenues by County'!BO86/'Total Revenues by County'!BO$4)</f>
        <v>19.442197537896767</v>
      </c>
      <c r="BP86" s="45">
        <f>('Total Revenues by County'!BP86/'Total Revenues by County'!BP$4)</f>
        <v>1.349268385682284</v>
      </c>
      <c r="BQ86" s="14">
        <f>('Total Revenues by County'!BQ86/'Total Revenues by County'!BQ$4)</f>
        <v>3.2388701382192222</v>
      </c>
    </row>
    <row r="87" spans="1:69" x14ac:dyDescent="0.25">
      <c r="A87" s="10"/>
      <c r="B87" s="11">
        <v>334.81</v>
      </c>
      <c r="C87" s="12" t="s">
        <v>83</v>
      </c>
      <c r="D87" s="45">
        <f>('Total Revenues by County'!D87/'Total Revenues by County'!D$4)</f>
        <v>0</v>
      </c>
      <c r="E87" s="45">
        <f>('Total Revenues by County'!E87/'Total Revenues by County'!E$4)</f>
        <v>0</v>
      </c>
      <c r="F87" s="45">
        <f>('Total Revenues by County'!F87/'Total Revenues by County'!F$4)</f>
        <v>0</v>
      </c>
      <c r="G87" s="45">
        <f>('Total Revenues by County'!G87/'Total Revenues by County'!G$4)</f>
        <v>0</v>
      </c>
      <c r="H87" s="45">
        <f>('Total Revenues by County'!H87/'Total Revenues by County'!H$4)</f>
        <v>0</v>
      </c>
      <c r="I87" s="45">
        <f>('Total Revenues by County'!I87/'Total Revenues by County'!I$4)</f>
        <v>0</v>
      </c>
      <c r="J87" s="45">
        <f>('Total Revenues by County'!J87/'Total Revenues by County'!J$4)</f>
        <v>0</v>
      </c>
      <c r="K87" s="45">
        <f>('Total Revenues by County'!K87/'Total Revenues by County'!K$4)</f>
        <v>0</v>
      </c>
      <c r="L87" s="45">
        <f>('Total Revenues by County'!L87/'Total Revenues by County'!L$4)</f>
        <v>0</v>
      </c>
      <c r="M87" s="45">
        <f>('Total Revenues by County'!M87/'Total Revenues by County'!M$4)</f>
        <v>0</v>
      </c>
      <c r="N87" s="45">
        <f>('Total Revenues by County'!N87/'Total Revenues by County'!N$4)</f>
        <v>0</v>
      </c>
      <c r="O87" s="45">
        <f>('Total Revenues by County'!O87/'Total Revenues by County'!O$4)</f>
        <v>0</v>
      </c>
      <c r="P87" s="45">
        <f>('Total Revenues by County'!P87/'Total Revenues by County'!P$4)</f>
        <v>1.8923764263965168E-2</v>
      </c>
      <c r="Q87" s="45">
        <f>('Total Revenues by County'!Q87/'Total Revenues by County'!Q$4)</f>
        <v>0</v>
      </c>
      <c r="R87" s="45">
        <f>('Total Revenues by County'!R87/'Total Revenues by County'!R$4)</f>
        <v>0</v>
      </c>
      <c r="S87" s="45">
        <f>('Total Revenues by County'!S87/'Total Revenues by County'!S$4)</f>
        <v>0</v>
      </c>
      <c r="T87" s="45">
        <f>('Total Revenues by County'!T87/'Total Revenues by County'!T$4)</f>
        <v>0</v>
      </c>
      <c r="U87" s="45">
        <f>('Total Revenues by County'!U87/'Total Revenues by County'!U$4)</f>
        <v>0</v>
      </c>
      <c r="V87" s="45">
        <f>('Total Revenues by County'!V87/'Total Revenues by County'!V$4)</f>
        <v>0</v>
      </c>
      <c r="W87" s="45">
        <f>('Total Revenues by County'!W87/'Total Revenues by County'!W$4)</f>
        <v>0</v>
      </c>
      <c r="X87" s="45">
        <f>('Total Revenues by County'!X87/'Total Revenues by County'!X$4)</f>
        <v>0</v>
      </c>
      <c r="Y87" s="45">
        <f>('Total Revenues by County'!Y87/'Total Revenues by County'!Y$4)</f>
        <v>0</v>
      </c>
      <c r="Z87" s="45">
        <f>('Total Revenues by County'!Z87/'Total Revenues by County'!Z$4)</f>
        <v>0</v>
      </c>
      <c r="AA87" s="45">
        <f>('Total Revenues by County'!AA87/'Total Revenues by County'!AA$4)</f>
        <v>0</v>
      </c>
      <c r="AB87" s="45">
        <f>('Total Revenues by County'!AB87/'Total Revenues by County'!AB$4)</f>
        <v>0</v>
      </c>
      <c r="AC87" s="45">
        <f>('Total Revenues by County'!AC87/'Total Revenues by County'!AC$4)</f>
        <v>0</v>
      </c>
      <c r="AD87" s="45">
        <f>('Total Revenues by County'!AD87/'Total Revenues by County'!AD$4)</f>
        <v>0</v>
      </c>
      <c r="AE87" s="45">
        <f>('Total Revenues by County'!AE87/'Total Revenues by County'!AE$4)</f>
        <v>0</v>
      </c>
      <c r="AF87" s="45">
        <f>('Total Revenues by County'!AF87/'Total Revenues by County'!AF$4)</f>
        <v>0</v>
      </c>
      <c r="AG87" s="45">
        <f>('Total Revenues by County'!AG87/'Total Revenues by County'!AG$4)</f>
        <v>0</v>
      </c>
      <c r="AH87" s="45">
        <f>('Total Revenues by County'!AH87/'Total Revenues by County'!AH$4)</f>
        <v>0</v>
      </c>
      <c r="AI87" s="45">
        <f>('Total Revenues by County'!AI87/'Total Revenues by County'!AI$4)</f>
        <v>0</v>
      </c>
      <c r="AJ87" s="45">
        <f>('Total Revenues by County'!AJ87/'Total Revenues by County'!AJ$4)</f>
        <v>0</v>
      </c>
      <c r="AK87" s="45">
        <f>('Total Revenues by County'!AK87/'Total Revenues by County'!AK$4)</f>
        <v>0</v>
      </c>
      <c r="AL87" s="45">
        <f>('Total Revenues by County'!AL87/'Total Revenues by County'!AL$4)</f>
        <v>0</v>
      </c>
      <c r="AM87" s="45">
        <f>('Total Revenues by County'!AM87/'Total Revenues by County'!AM$4)</f>
        <v>0</v>
      </c>
      <c r="AN87" s="45">
        <f>('Total Revenues by County'!AN87/'Total Revenues by County'!AN$4)</f>
        <v>0</v>
      </c>
      <c r="AO87" s="45">
        <f>('Total Revenues by County'!AO87/'Total Revenues by County'!AO$4)</f>
        <v>0</v>
      </c>
      <c r="AP87" s="45">
        <f>('Total Revenues by County'!AP87/'Total Revenues by County'!AP$4)</f>
        <v>0</v>
      </c>
      <c r="AQ87" s="45">
        <f>('Total Revenues by County'!AQ87/'Total Revenues by County'!AQ$4)</f>
        <v>0</v>
      </c>
      <c r="AR87" s="45">
        <f>('Total Revenues by County'!AR87/'Total Revenues by County'!AR$4)</f>
        <v>0</v>
      </c>
      <c r="AS87" s="45">
        <f>('Total Revenues by County'!AS87/'Total Revenues by County'!AS$4)</f>
        <v>0</v>
      </c>
      <c r="AT87" s="45">
        <f>('Total Revenues by County'!AT87/'Total Revenues by County'!AT$4)</f>
        <v>0</v>
      </c>
      <c r="AU87" s="45">
        <f>('Total Revenues by County'!AU87/'Total Revenues by County'!AU$4)</f>
        <v>0.15328682827815676</v>
      </c>
      <c r="AV87" s="45">
        <f>('Total Revenues by County'!AV87/'Total Revenues by County'!AV$4)</f>
        <v>0</v>
      </c>
      <c r="AW87" s="45">
        <f>('Total Revenues by County'!AW87/'Total Revenues by County'!AW$4)</f>
        <v>0</v>
      </c>
      <c r="AX87" s="45">
        <f>('Total Revenues by County'!AX87/'Total Revenues by County'!AX$4)</f>
        <v>0</v>
      </c>
      <c r="AY87" s="45">
        <f>('Total Revenues by County'!AY87/'Total Revenues by County'!AY$4)</f>
        <v>0</v>
      </c>
      <c r="AZ87" s="45">
        <f>('Total Revenues by County'!AZ87/'Total Revenues by County'!AZ$4)</f>
        <v>0</v>
      </c>
      <c r="BA87" s="45">
        <f>('Total Revenues by County'!BA87/'Total Revenues by County'!BA$4)</f>
        <v>0</v>
      </c>
      <c r="BB87" s="45">
        <f>('Total Revenues by County'!BB87/'Total Revenues by County'!BB$4)</f>
        <v>0</v>
      </c>
      <c r="BC87" s="45">
        <f>('Total Revenues by County'!BC87/'Total Revenues by County'!BC$4)</f>
        <v>0</v>
      </c>
      <c r="BD87" s="45">
        <f>('Total Revenues by County'!BD87/'Total Revenues by County'!BD$4)</f>
        <v>0</v>
      </c>
      <c r="BE87" s="45">
        <f>('Total Revenues by County'!BE87/'Total Revenues by County'!BE$4)</f>
        <v>0</v>
      </c>
      <c r="BF87" s="45">
        <f>('Total Revenues by County'!BF87/'Total Revenues by County'!BF$4)</f>
        <v>0</v>
      </c>
      <c r="BG87" s="45">
        <f>('Total Revenues by County'!BG87/'Total Revenues by County'!BG$4)</f>
        <v>0</v>
      </c>
      <c r="BH87" s="45">
        <f>('Total Revenues by County'!BH87/'Total Revenues by County'!BH$4)</f>
        <v>0</v>
      </c>
      <c r="BI87" s="45">
        <f>('Total Revenues by County'!BI87/'Total Revenues by County'!BI$4)</f>
        <v>0</v>
      </c>
      <c r="BJ87" s="45">
        <f>('Total Revenues by County'!BJ87/'Total Revenues by County'!BJ$4)</f>
        <v>0</v>
      </c>
      <c r="BK87" s="45">
        <f>('Total Revenues by County'!BK87/'Total Revenues by County'!BK$4)</f>
        <v>0</v>
      </c>
      <c r="BL87" s="45">
        <f>('Total Revenues by County'!BL87/'Total Revenues by County'!BL$4)</f>
        <v>0</v>
      </c>
      <c r="BM87" s="45">
        <f>('Total Revenues by County'!BM87/'Total Revenues by County'!BM$4)</f>
        <v>0</v>
      </c>
      <c r="BN87" s="45">
        <f>('Total Revenues by County'!BN87/'Total Revenues by County'!BN$4)</f>
        <v>0</v>
      </c>
      <c r="BO87" s="45">
        <f>('Total Revenues by County'!BO87/'Total Revenues by County'!BO$4)</f>
        <v>0</v>
      </c>
      <c r="BP87" s="45">
        <f>('Total Revenues by County'!BP87/'Total Revenues by County'!BP$4)</f>
        <v>0</v>
      </c>
      <c r="BQ87" s="14">
        <f>('Total Revenues by County'!BQ87/'Total Revenues by County'!BQ$4)</f>
        <v>0</v>
      </c>
    </row>
    <row r="88" spans="1:69" x14ac:dyDescent="0.25">
      <c r="A88" s="10"/>
      <c r="B88" s="11">
        <v>334.82</v>
      </c>
      <c r="C88" s="12" t="s">
        <v>84</v>
      </c>
      <c r="D88" s="45">
        <f>('Total Revenues by County'!D88/'Total Revenues by County'!D$4)</f>
        <v>4.8951031268721161</v>
      </c>
      <c r="E88" s="45">
        <f>('Total Revenues by County'!E88/'Total Revenues by County'!E$4)</f>
        <v>0.75965139996291486</v>
      </c>
      <c r="F88" s="45">
        <f>('Total Revenues by County'!F88/'Total Revenues by County'!F$4)</f>
        <v>0</v>
      </c>
      <c r="G88" s="45">
        <f>('Total Revenues by County'!G88/'Total Revenues by County'!G$4)</f>
        <v>0</v>
      </c>
      <c r="H88" s="45">
        <f>('Total Revenues by County'!H88/'Total Revenues by County'!H$4)</f>
        <v>7.1586306662284089</v>
      </c>
      <c r="I88" s="45">
        <f>('Total Revenues by County'!I88/'Total Revenues by County'!I$4)</f>
        <v>0</v>
      </c>
      <c r="J88" s="45">
        <f>('Total Revenues by County'!J88/'Total Revenues by County'!J$4)</f>
        <v>16.267009602194786</v>
      </c>
      <c r="K88" s="45">
        <f>('Total Revenues by County'!K88/'Total Revenues by County'!K$4)</f>
        <v>0.78674097975946022</v>
      </c>
      <c r="L88" s="45">
        <f>('Total Revenues by County'!L88/'Total Revenues by County'!L$4)</f>
        <v>0.59241964572818651</v>
      </c>
      <c r="M88" s="45">
        <f>('Total Revenues by County'!M88/'Total Revenues by County'!M$4)</f>
        <v>0.29087136727368362</v>
      </c>
      <c r="N88" s="45">
        <f>('Total Revenues by County'!N88/'Total Revenues by County'!N$4)</f>
        <v>0</v>
      </c>
      <c r="O88" s="45">
        <f>('Total Revenues by County'!O88/'Total Revenues by County'!O$4)</f>
        <v>0</v>
      </c>
      <c r="P88" s="45">
        <f>('Total Revenues by County'!P88/'Total Revenues by County'!P$4)</f>
        <v>2.3962038644318602</v>
      </c>
      <c r="Q88" s="45">
        <f>('Total Revenues by County'!Q88/'Total Revenues by County'!Q$4)</f>
        <v>0</v>
      </c>
      <c r="R88" s="45">
        <f>('Total Revenues by County'!R88/'Total Revenues by County'!R$4)</f>
        <v>2.4182834063473835</v>
      </c>
      <c r="S88" s="45">
        <f>('Total Revenues by County'!S88/'Total Revenues by County'!S$4)</f>
        <v>0</v>
      </c>
      <c r="T88" s="45">
        <f>('Total Revenues by County'!T88/'Total Revenues by County'!T$4)</f>
        <v>28.595501846257132</v>
      </c>
      <c r="U88" s="45">
        <f>('Total Revenues by County'!U88/'Total Revenues by County'!U$4)</f>
        <v>0</v>
      </c>
      <c r="V88" s="45">
        <f>('Total Revenues by County'!V88/'Total Revenues by County'!V$4)</f>
        <v>17.545287274453941</v>
      </c>
      <c r="W88" s="45">
        <f>('Total Revenues by County'!W88/'Total Revenues by County'!W$4)</f>
        <v>0</v>
      </c>
      <c r="X88" s="45">
        <f>('Total Revenues by County'!X88/'Total Revenues by County'!X$4)</f>
        <v>0</v>
      </c>
      <c r="Y88" s="45">
        <f>('Total Revenues by County'!Y88/'Total Revenues by County'!Y$4)</f>
        <v>0</v>
      </c>
      <c r="Z88" s="45">
        <f>('Total Revenues by County'!Z88/'Total Revenues by County'!Z$4)</f>
        <v>0</v>
      </c>
      <c r="AA88" s="45">
        <f>('Total Revenues by County'!AA88/'Total Revenues by County'!AA$4)</f>
        <v>0</v>
      </c>
      <c r="AB88" s="45">
        <f>('Total Revenues by County'!AB88/'Total Revenues by County'!AB$4)</f>
        <v>0</v>
      </c>
      <c r="AC88" s="45">
        <f>('Total Revenues by County'!AC88/'Total Revenues by County'!AC$4)</f>
        <v>0</v>
      </c>
      <c r="AD88" s="45">
        <f>('Total Revenues by County'!AD88/'Total Revenues by County'!AD$4)</f>
        <v>0.81763634898658111</v>
      </c>
      <c r="AE88" s="45">
        <f>('Total Revenues by County'!AE88/'Total Revenues by County'!AE$4)</f>
        <v>0</v>
      </c>
      <c r="AF88" s="45">
        <f>('Total Revenues by County'!AF88/'Total Revenues by County'!AF$4)</f>
        <v>0</v>
      </c>
      <c r="AG88" s="45">
        <f>('Total Revenues by County'!AG88/'Total Revenues by County'!AG$4)</f>
        <v>3.4570265170324759</v>
      </c>
      <c r="AH88" s="45">
        <f>('Total Revenues by County'!AH88/'Total Revenues by County'!AH$4)</f>
        <v>0</v>
      </c>
      <c r="AI88" s="45">
        <f>('Total Revenues by County'!AI88/'Total Revenues by County'!AI$4)</f>
        <v>0</v>
      </c>
      <c r="AJ88" s="45">
        <f>('Total Revenues by County'!AJ88/'Total Revenues by County'!AJ$4)</f>
        <v>0.19728073830578577</v>
      </c>
      <c r="AK88" s="45">
        <f>('Total Revenues by County'!AK88/'Total Revenues by County'!AK$4)</f>
        <v>0</v>
      </c>
      <c r="AL88" s="45">
        <f>('Total Revenues by County'!AL88/'Total Revenues by County'!AL$4)</f>
        <v>0.906573829131195</v>
      </c>
      <c r="AM88" s="45">
        <f>('Total Revenues by County'!AM88/'Total Revenues by County'!AM$4)</f>
        <v>10.603555840505019</v>
      </c>
      <c r="AN88" s="45">
        <f>('Total Revenues by County'!AN88/'Total Revenues by County'!AN$4)</f>
        <v>0</v>
      </c>
      <c r="AO88" s="45">
        <f>('Total Revenues by County'!AO88/'Total Revenues by County'!AO$4)</f>
        <v>0</v>
      </c>
      <c r="AP88" s="45">
        <f>('Total Revenues by County'!AP88/'Total Revenues by County'!AP$4)</f>
        <v>0</v>
      </c>
      <c r="AQ88" s="45">
        <f>('Total Revenues by County'!AQ88/'Total Revenues by County'!AQ$4)</f>
        <v>0</v>
      </c>
      <c r="AR88" s="45">
        <f>('Total Revenues by County'!AR88/'Total Revenues by County'!AR$4)</f>
        <v>0</v>
      </c>
      <c r="AS88" s="45">
        <f>('Total Revenues by County'!AS88/'Total Revenues by County'!AS$4)</f>
        <v>1.5819666364780136</v>
      </c>
      <c r="AT88" s="45">
        <f>('Total Revenues by County'!AT88/'Total Revenues by County'!AT$4)</f>
        <v>5.2417846857864214</v>
      </c>
      <c r="AU88" s="45">
        <f>('Total Revenues by County'!AU88/'Total Revenues by County'!AU$4)</f>
        <v>0</v>
      </c>
      <c r="AV88" s="45">
        <f>('Total Revenues by County'!AV88/'Total Revenues by County'!AV$4)</f>
        <v>0</v>
      </c>
      <c r="AW88" s="45">
        <f>('Total Revenues by County'!AW88/'Total Revenues by County'!AW$4)</f>
        <v>0</v>
      </c>
      <c r="AX88" s="45">
        <f>('Total Revenues by County'!AX88/'Total Revenues by County'!AX$4)</f>
        <v>0</v>
      </c>
      <c r="AY88" s="45">
        <f>('Total Revenues by County'!AY88/'Total Revenues by County'!AY$4)</f>
        <v>28.366531211477348</v>
      </c>
      <c r="AZ88" s="45">
        <f>('Total Revenues by County'!AZ88/'Total Revenues by County'!AZ$4)</f>
        <v>1.4490663133442214</v>
      </c>
      <c r="BA88" s="45">
        <f>('Total Revenues by County'!BA88/'Total Revenues by County'!BA$4)</f>
        <v>0</v>
      </c>
      <c r="BB88" s="45">
        <f>('Total Revenues by County'!BB88/'Total Revenues by County'!BB$4)</f>
        <v>0.92714722560653029</v>
      </c>
      <c r="BC88" s="45">
        <f>('Total Revenues by County'!BC88/'Total Revenues by County'!BC$4)</f>
        <v>1.1810200791667247</v>
      </c>
      <c r="BD88" s="45">
        <f>('Total Revenues by County'!BD88/'Total Revenues by County'!BD$4)</f>
        <v>0</v>
      </c>
      <c r="BE88" s="45">
        <f>('Total Revenues by County'!BE88/'Total Revenues by County'!BE$4)</f>
        <v>0</v>
      </c>
      <c r="BF88" s="45">
        <f>('Total Revenues by County'!BF88/'Total Revenues by County'!BF$4)</f>
        <v>2.9134742133553715</v>
      </c>
      <c r="BG88" s="45">
        <f>('Total Revenues by County'!BG88/'Total Revenues by County'!BG$4)</f>
        <v>0</v>
      </c>
      <c r="BH88" s="45">
        <f>('Total Revenues by County'!BH88/'Total Revenues by County'!BH$4)</f>
        <v>1.0932176664046975</v>
      </c>
      <c r="BI88" s="45">
        <f>('Total Revenues by County'!BI88/'Total Revenues by County'!BI$4)</f>
        <v>15.646097736927887</v>
      </c>
      <c r="BJ88" s="45">
        <f>('Total Revenues by County'!BJ88/'Total Revenues by County'!BJ$4)</f>
        <v>0</v>
      </c>
      <c r="BK88" s="45">
        <f>('Total Revenues by County'!BK88/'Total Revenues by County'!BK$4)</f>
        <v>0</v>
      </c>
      <c r="BL88" s="45">
        <f>('Total Revenues by County'!BL88/'Total Revenues by County'!BL$4)</f>
        <v>0</v>
      </c>
      <c r="BM88" s="45">
        <f>('Total Revenues by County'!BM88/'Total Revenues by County'!BM$4)</f>
        <v>17.917920312204949</v>
      </c>
      <c r="BN88" s="45">
        <f>('Total Revenues by County'!BN88/'Total Revenues by County'!BN$4)</f>
        <v>0</v>
      </c>
      <c r="BO88" s="45">
        <f>('Total Revenues by County'!BO88/'Total Revenues by County'!BO$4)</f>
        <v>0</v>
      </c>
      <c r="BP88" s="45">
        <f>('Total Revenues by County'!BP88/'Total Revenues by County'!BP$4)</f>
        <v>0</v>
      </c>
      <c r="BQ88" s="14">
        <f>('Total Revenues by County'!BQ88/'Total Revenues by County'!BQ$4)</f>
        <v>0</v>
      </c>
    </row>
    <row r="89" spans="1:69" x14ac:dyDescent="0.25">
      <c r="A89" s="10"/>
      <c r="B89" s="11">
        <v>334.83</v>
      </c>
      <c r="C89" s="12" t="s">
        <v>85</v>
      </c>
      <c r="D89" s="45">
        <f>('Total Revenues by County'!D89/'Total Revenues by County'!D$4)</f>
        <v>0</v>
      </c>
      <c r="E89" s="45">
        <f>('Total Revenues by County'!E89/'Total Revenues by County'!E$4)</f>
        <v>0</v>
      </c>
      <c r="F89" s="45">
        <f>('Total Revenues by County'!F89/'Total Revenues by County'!F$4)</f>
        <v>0</v>
      </c>
      <c r="G89" s="45">
        <f>('Total Revenues by County'!G89/'Total Revenues by County'!G$4)</f>
        <v>0</v>
      </c>
      <c r="H89" s="45">
        <f>('Total Revenues by County'!H89/'Total Revenues by County'!H$4)</f>
        <v>0</v>
      </c>
      <c r="I89" s="45">
        <f>('Total Revenues by County'!I89/'Total Revenues by County'!I$4)</f>
        <v>0</v>
      </c>
      <c r="J89" s="45">
        <f>('Total Revenues by County'!J89/'Total Revenues by County'!J$4)</f>
        <v>0</v>
      </c>
      <c r="K89" s="45">
        <f>('Total Revenues by County'!K89/'Total Revenues by County'!K$4)</f>
        <v>0</v>
      </c>
      <c r="L89" s="45">
        <f>('Total Revenues by County'!L89/'Total Revenues by County'!L$4)</f>
        <v>0</v>
      </c>
      <c r="M89" s="45">
        <f>('Total Revenues by County'!M89/'Total Revenues by County'!M$4)</f>
        <v>0</v>
      </c>
      <c r="N89" s="45">
        <f>('Total Revenues by County'!N89/'Total Revenues by County'!N$4)</f>
        <v>0</v>
      </c>
      <c r="O89" s="45">
        <f>('Total Revenues by County'!O89/'Total Revenues by County'!O$4)</f>
        <v>0</v>
      </c>
      <c r="P89" s="45">
        <f>('Total Revenues by County'!P89/'Total Revenues by County'!P$4)</f>
        <v>0</v>
      </c>
      <c r="Q89" s="45">
        <f>('Total Revenues by County'!Q89/'Total Revenues by County'!Q$4)</f>
        <v>0</v>
      </c>
      <c r="R89" s="45">
        <f>('Total Revenues by County'!R89/'Total Revenues by County'!R$4)</f>
        <v>0</v>
      </c>
      <c r="S89" s="45">
        <f>('Total Revenues by County'!S89/'Total Revenues by County'!S$4)</f>
        <v>0</v>
      </c>
      <c r="T89" s="45">
        <f>('Total Revenues by County'!T89/'Total Revenues by County'!T$4)</f>
        <v>0</v>
      </c>
      <c r="U89" s="45">
        <f>('Total Revenues by County'!U89/'Total Revenues by County'!U$4)</f>
        <v>0</v>
      </c>
      <c r="V89" s="45">
        <f>('Total Revenues by County'!V89/'Total Revenues by County'!V$4)</f>
        <v>0</v>
      </c>
      <c r="W89" s="45">
        <f>('Total Revenues by County'!W89/'Total Revenues by County'!W$4)</f>
        <v>0</v>
      </c>
      <c r="X89" s="45">
        <f>('Total Revenues by County'!X89/'Total Revenues by County'!X$4)</f>
        <v>0</v>
      </c>
      <c r="Y89" s="45">
        <f>('Total Revenues by County'!Y89/'Total Revenues by County'!Y$4)</f>
        <v>0</v>
      </c>
      <c r="Z89" s="45">
        <f>('Total Revenues by County'!Z89/'Total Revenues by County'!Z$4)</f>
        <v>0</v>
      </c>
      <c r="AA89" s="45">
        <f>('Total Revenues by County'!AA89/'Total Revenues by County'!AA$4)</f>
        <v>0</v>
      </c>
      <c r="AB89" s="45">
        <f>('Total Revenues by County'!AB89/'Total Revenues by County'!AB$4)</f>
        <v>0</v>
      </c>
      <c r="AC89" s="45">
        <f>('Total Revenues by County'!AC89/'Total Revenues by County'!AC$4)</f>
        <v>0</v>
      </c>
      <c r="AD89" s="45">
        <f>('Total Revenues by County'!AD89/'Total Revenues by County'!AD$4)</f>
        <v>0</v>
      </c>
      <c r="AE89" s="45">
        <f>('Total Revenues by County'!AE89/'Total Revenues by County'!AE$4)</f>
        <v>0</v>
      </c>
      <c r="AF89" s="45">
        <f>('Total Revenues by County'!AF89/'Total Revenues by County'!AF$4)</f>
        <v>0</v>
      </c>
      <c r="AG89" s="45">
        <f>('Total Revenues by County'!AG89/'Total Revenues by County'!AG$4)</f>
        <v>0</v>
      </c>
      <c r="AH89" s="45">
        <f>('Total Revenues by County'!AH89/'Total Revenues by County'!AH$4)</f>
        <v>0</v>
      </c>
      <c r="AI89" s="45">
        <f>('Total Revenues by County'!AI89/'Total Revenues by County'!AI$4)</f>
        <v>0</v>
      </c>
      <c r="AJ89" s="45">
        <f>('Total Revenues by County'!AJ89/'Total Revenues by County'!AJ$4)</f>
        <v>0</v>
      </c>
      <c r="AK89" s="45">
        <f>('Total Revenues by County'!AK89/'Total Revenues by County'!AK$4)</f>
        <v>0</v>
      </c>
      <c r="AL89" s="45">
        <f>('Total Revenues by County'!AL89/'Total Revenues by County'!AL$4)</f>
        <v>0</v>
      </c>
      <c r="AM89" s="45">
        <f>('Total Revenues by County'!AM89/'Total Revenues by County'!AM$4)</f>
        <v>0</v>
      </c>
      <c r="AN89" s="45">
        <f>('Total Revenues by County'!AN89/'Total Revenues by County'!AN$4)</f>
        <v>0</v>
      </c>
      <c r="AO89" s="45">
        <f>('Total Revenues by County'!AO89/'Total Revenues by County'!AO$4)</f>
        <v>0</v>
      </c>
      <c r="AP89" s="45">
        <f>('Total Revenues by County'!AP89/'Total Revenues by County'!AP$4)</f>
        <v>0</v>
      </c>
      <c r="AQ89" s="45">
        <f>('Total Revenues by County'!AQ89/'Total Revenues by County'!AQ$4)</f>
        <v>0</v>
      </c>
      <c r="AR89" s="45">
        <f>('Total Revenues by County'!AR89/'Total Revenues by County'!AR$4)</f>
        <v>0</v>
      </c>
      <c r="AS89" s="45">
        <f>('Total Revenues by County'!AS89/'Total Revenues by County'!AS$4)</f>
        <v>0</v>
      </c>
      <c r="AT89" s="45">
        <f>('Total Revenues by County'!AT89/'Total Revenues by County'!AT$4)</f>
        <v>0</v>
      </c>
      <c r="AU89" s="45">
        <f>('Total Revenues by County'!AU89/'Total Revenues by County'!AU$4)</f>
        <v>0</v>
      </c>
      <c r="AV89" s="45">
        <f>('Total Revenues by County'!AV89/'Total Revenues by County'!AV$4)</f>
        <v>0</v>
      </c>
      <c r="AW89" s="45">
        <f>('Total Revenues by County'!AW89/'Total Revenues by County'!AW$4)</f>
        <v>0</v>
      </c>
      <c r="AX89" s="45">
        <f>('Total Revenues by County'!AX89/'Total Revenues by County'!AX$4)</f>
        <v>0</v>
      </c>
      <c r="AY89" s="45">
        <f>('Total Revenues by County'!AY89/'Total Revenues by County'!AY$4)</f>
        <v>0</v>
      </c>
      <c r="AZ89" s="45">
        <f>('Total Revenues by County'!AZ89/'Total Revenues by County'!AZ$4)</f>
        <v>0</v>
      </c>
      <c r="BA89" s="45">
        <f>('Total Revenues by County'!BA89/'Total Revenues by County'!BA$4)</f>
        <v>0</v>
      </c>
      <c r="BB89" s="45">
        <f>('Total Revenues by County'!BB89/'Total Revenues by County'!BB$4)</f>
        <v>0</v>
      </c>
      <c r="BC89" s="45">
        <f>('Total Revenues by County'!BC89/'Total Revenues by County'!BC$4)</f>
        <v>0</v>
      </c>
      <c r="BD89" s="45">
        <f>('Total Revenues by County'!BD89/'Total Revenues by County'!BD$4)</f>
        <v>0</v>
      </c>
      <c r="BE89" s="45">
        <f>('Total Revenues by County'!BE89/'Total Revenues by County'!BE$4)</f>
        <v>0</v>
      </c>
      <c r="BF89" s="45">
        <f>('Total Revenues by County'!BF89/'Total Revenues by County'!BF$4)</f>
        <v>0</v>
      </c>
      <c r="BG89" s="45">
        <f>('Total Revenues by County'!BG89/'Total Revenues by County'!BG$4)</f>
        <v>1.0140710979647802</v>
      </c>
      <c r="BH89" s="45">
        <f>('Total Revenues by County'!BH89/'Total Revenues by County'!BH$4)</f>
        <v>0</v>
      </c>
      <c r="BI89" s="45">
        <f>('Total Revenues by County'!BI89/'Total Revenues by County'!BI$4)</f>
        <v>0</v>
      </c>
      <c r="BJ89" s="45">
        <f>('Total Revenues by County'!BJ89/'Total Revenues by County'!BJ$4)</f>
        <v>0</v>
      </c>
      <c r="BK89" s="45">
        <f>('Total Revenues by County'!BK89/'Total Revenues by County'!BK$4)</f>
        <v>0</v>
      </c>
      <c r="BL89" s="45">
        <f>('Total Revenues by County'!BL89/'Total Revenues by County'!BL$4)</f>
        <v>0</v>
      </c>
      <c r="BM89" s="45">
        <f>('Total Revenues by County'!BM89/'Total Revenues by County'!BM$4)</f>
        <v>0</v>
      </c>
      <c r="BN89" s="45">
        <f>('Total Revenues by County'!BN89/'Total Revenues by County'!BN$4)</f>
        <v>0</v>
      </c>
      <c r="BO89" s="45">
        <f>('Total Revenues by County'!BO89/'Total Revenues by County'!BO$4)</f>
        <v>0</v>
      </c>
      <c r="BP89" s="45">
        <f>('Total Revenues by County'!BP89/'Total Revenues by County'!BP$4)</f>
        <v>0</v>
      </c>
      <c r="BQ89" s="14">
        <f>('Total Revenues by County'!BQ89/'Total Revenues by County'!BQ$4)</f>
        <v>0</v>
      </c>
    </row>
    <row r="90" spans="1:69" x14ac:dyDescent="0.25">
      <c r="A90" s="10"/>
      <c r="B90" s="11">
        <v>334.89</v>
      </c>
      <c r="C90" s="12" t="s">
        <v>86</v>
      </c>
      <c r="D90" s="45">
        <f>('Total Revenues by County'!D90/'Total Revenues by County'!D$4)</f>
        <v>0</v>
      </c>
      <c r="E90" s="45">
        <f>('Total Revenues by County'!E90/'Total Revenues by County'!E$4)</f>
        <v>2.9156313740033375</v>
      </c>
      <c r="F90" s="45">
        <f>('Total Revenues by County'!F90/'Total Revenues by County'!F$4)</f>
        <v>0</v>
      </c>
      <c r="G90" s="45">
        <f>('Total Revenues by County'!G90/'Total Revenues by County'!G$4)</f>
        <v>0</v>
      </c>
      <c r="H90" s="45">
        <f>('Total Revenues by County'!H90/'Total Revenues by County'!H$4)</f>
        <v>0</v>
      </c>
      <c r="I90" s="45">
        <f>('Total Revenues by County'!I90/'Total Revenues by County'!I$4)</f>
        <v>0</v>
      </c>
      <c r="J90" s="45">
        <f>('Total Revenues by County'!J90/'Total Revenues by County'!J$4)</f>
        <v>0</v>
      </c>
      <c r="K90" s="45">
        <f>('Total Revenues by County'!K90/'Total Revenues by County'!K$4)</f>
        <v>0</v>
      </c>
      <c r="L90" s="45">
        <f>('Total Revenues by County'!L90/'Total Revenues by County'!L$4)</f>
        <v>0</v>
      </c>
      <c r="M90" s="45">
        <f>('Total Revenues by County'!M90/'Total Revenues by County'!M$4)</f>
        <v>0</v>
      </c>
      <c r="N90" s="45">
        <f>('Total Revenues by County'!N90/'Total Revenues by County'!N$4)</f>
        <v>0</v>
      </c>
      <c r="O90" s="45">
        <f>('Total Revenues by County'!O90/'Total Revenues by County'!O$4)</f>
        <v>0</v>
      </c>
      <c r="P90" s="45">
        <f>('Total Revenues by County'!P90/'Total Revenues by County'!P$4)</f>
        <v>0</v>
      </c>
      <c r="Q90" s="45">
        <f>('Total Revenues by County'!Q90/'Total Revenues by County'!Q$4)</f>
        <v>0</v>
      </c>
      <c r="R90" s="45">
        <f>('Total Revenues by County'!R90/'Total Revenues by County'!R$4)</f>
        <v>0.22281974024633369</v>
      </c>
      <c r="S90" s="45">
        <f>('Total Revenues by County'!S90/'Total Revenues by County'!S$4)</f>
        <v>0</v>
      </c>
      <c r="T90" s="45">
        <f>('Total Revenues by County'!T90/'Total Revenues by County'!T$4)</f>
        <v>0</v>
      </c>
      <c r="U90" s="45">
        <f>('Total Revenues by County'!U90/'Total Revenues by County'!U$4)</f>
        <v>0</v>
      </c>
      <c r="V90" s="45">
        <f>('Total Revenues by County'!V90/'Total Revenues by County'!V$4)</f>
        <v>0</v>
      </c>
      <c r="W90" s="45">
        <f>('Total Revenues by County'!W90/'Total Revenues by County'!W$4)</f>
        <v>23.564420939679621</v>
      </c>
      <c r="X90" s="45">
        <f>('Total Revenues by County'!X90/'Total Revenues by County'!X$4)</f>
        <v>0</v>
      </c>
      <c r="Y90" s="45">
        <f>('Total Revenues by County'!Y90/'Total Revenues by County'!Y$4)</f>
        <v>0</v>
      </c>
      <c r="Z90" s="45">
        <f>('Total Revenues by County'!Z90/'Total Revenues by County'!Z$4)</f>
        <v>0</v>
      </c>
      <c r="AA90" s="45">
        <f>('Total Revenues by County'!AA90/'Total Revenues by County'!AA$4)</f>
        <v>0</v>
      </c>
      <c r="AB90" s="45">
        <f>('Total Revenues by County'!AB90/'Total Revenues by County'!AB$4)</f>
        <v>0</v>
      </c>
      <c r="AC90" s="45">
        <f>('Total Revenues by County'!AC90/'Total Revenues by County'!AC$4)</f>
        <v>0</v>
      </c>
      <c r="AD90" s="45">
        <f>('Total Revenues by County'!AD90/'Total Revenues by County'!AD$4)</f>
        <v>0.11146461738161749</v>
      </c>
      <c r="AE90" s="45">
        <f>('Total Revenues by County'!AE90/'Total Revenues by County'!AE$4)</f>
        <v>0</v>
      </c>
      <c r="AF90" s="45">
        <f>('Total Revenues by County'!AF90/'Total Revenues by County'!AF$4)</f>
        <v>0</v>
      </c>
      <c r="AG90" s="45">
        <f>('Total Revenues by County'!AG90/'Total Revenues by County'!AG$4)</f>
        <v>0</v>
      </c>
      <c r="AH90" s="45">
        <f>('Total Revenues by County'!AH90/'Total Revenues by County'!AH$4)</f>
        <v>0</v>
      </c>
      <c r="AI90" s="45">
        <f>('Total Revenues by County'!AI90/'Total Revenues by County'!AI$4)</f>
        <v>0</v>
      </c>
      <c r="AJ90" s="45">
        <f>('Total Revenues by County'!AJ90/'Total Revenues by County'!AJ$4)</f>
        <v>0</v>
      </c>
      <c r="AK90" s="45">
        <f>('Total Revenues by County'!AK90/'Total Revenues by County'!AK$4)</f>
        <v>0</v>
      </c>
      <c r="AL90" s="45">
        <f>('Total Revenues by County'!AL90/'Total Revenues by County'!AL$4)</f>
        <v>0.37665249538535339</v>
      </c>
      <c r="AM90" s="45">
        <f>('Total Revenues by County'!AM90/'Total Revenues by County'!AM$4)</f>
        <v>0</v>
      </c>
      <c r="AN90" s="45">
        <f>('Total Revenues by County'!AN90/'Total Revenues by County'!AN$4)</f>
        <v>0</v>
      </c>
      <c r="AO90" s="45">
        <f>('Total Revenues by County'!AO90/'Total Revenues by County'!AO$4)</f>
        <v>0</v>
      </c>
      <c r="AP90" s="45">
        <f>('Total Revenues by County'!AP90/'Total Revenues by County'!AP$4)</f>
        <v>0</v>
      </c>
      <c r="AQ90" s="45">
        <f>('Total Revenues by County'!AQ90/'Total Revenues by County'!AQ$4)</f>
        <v>0</v>
      </c>
      <c r="AR90" s="45">
        <f>('Total Revenues by County'!AR90/'Total Revenues by County'!AR$4)</f>
        <v>0.22669848213693908</v>
      </c>
      <c r="AS90" s="45">
        <f>('Total Revenues by County'!AS90/'Total Revenues by County'!AS$4)</f>
        <v>0</v>
      </c>
      <c r="AT90" s="45">
        <f>('Total Revenues by County'!AT90/'Total Revenues by County'!AT$4)</f>
        <v>0</v>
      </c>
      <c r="AU90" s="45">
        <f>('Total Revenues by County'!AU90/'Total Revenues by County'!AU$4)</f>
        <v>0.21461697562980947</v>
      </c>
      <c r="AV90" s="45">
        <f>('Total Revenues by County'!AV90/'Total Revenues by County'!AV$4)</f>
        <v>0.69036153945833878</v>
      </c>
      <c r="AW90" s="45">
        <f>('Total Revenues by County'!AW90/'Total Revenues by County'!AW$4)</f>
        <v>0</v>
      </c>
      <c r="AX90" s="45">
        <f>('Total Revenues by County'!AX90/'Total Revenues by County'!AX$4)</f>
        <v>0</v>
      </c>
      <c r="AY90" s="45">
        <f>('Total Revenues by County'!AY90/'Total Revenues by County'!AY$4)</f>
        <v>0</v>
      </c>
      <c r="AZ90" s="45">
        <f>('Total Revenues by County'!AZ90/'Total Revenues by County'!AZ$4)</f>
        <v>0</v>
      </c>
      <c r="BA90" s="45">
        <f>('Total Revenues by County'!BA90/'Total Revenues by County'!BA$4)</f>
        <v>0</v>
      </c>
      <c r="BB90" s="45">
        <f>('Total Revenues by County'!BB90/'Total Revenues by County'!BB$4)</f>
        <v>0</v>
      </c>
      <c r="BC90" s="45">
        <f>('Total Revenues by County'!BC90/'Total Revenues by County'!BC$4)</f>
        <v>0</v>
      </c>
      <c r="BD90" s="45">
        <f>('Total Revenues by County'!BD90/'Total Revenues by County'!BD$4)</f>
        <v>0</v>
      </c>
      <c r="BE90" s="45">
        <f>('Total Revenues by County'!BE90/'Total Revenues by County'!BE$4)</f>
        <v>0</v>
      </c>
      <c r="BF90" s="45">
        <f>('Total Revenues by County'!BF90/'Total Revenues by County'!BF$4)</f>
        <v>0</v>
      </c>
      <c r="BG90" s="45">
        <f>('Total Revenues by County'!BG90/'Total Revenues by County'!BG$4)</f>
        <v>0.41621110239567927</v>
      </c>
      <c r="BH90" s="45">
        <f>('Total Revenues by County'!BH90/'Total Revenues by County'!BH$4)</f>
        <v>0</v>
      </c>
      <c r="BI90" s="45">
        <f>('Total Revenues by County'!BI90/'Total Revenues by County'!BI$4)</f>
        <v>1.7323411797187414</v>
      </c>
      <c r="BJ90" s="45">
        <f>('Total Revenues by County'!BJ90/'Total Revenues by County'!BJ$4)</f>
        <v>0</v>
      </c>
      <c r="BK90" s="45">
        <f>('Total Revenues by County'!BK90/'Total Revenues by County'!BK$4)</f>
        <v>0</v>
      </c>
      <c r="BL90" s="45">
        <f>('Total Revenues by County'!BL90/'Total Revenues by County'!BL$4)</f>
        <v>0</v>
      </c>
      <c r="BM90" s="45">
        <f>('Total Revenues by County'!BM90/'Total Revenues by County'!BM$4)</f>
        <v>0</v>
      </c>
      <c r="BN90" s="45">
        <f>('Total Revenues by County'!BN90/'Total Revenues by County'!BN$4)</f>
        <v>3.475809366248495</v>
      </c>
      <c r="BO90" s="45">
        <f>('Total Revenues by County'!BO90/'Total Revenues by County'!BO$4)</f>
        <v>0</v>
      </c>
      <c r="BP90" s="45">
        <f>('Total Revenues by County'!BP90/'Total Revenues by County'!BP$4)</f>
        <v>0</v>
      </c>
      <c r="BQ90" s="14">
        <f>('Total Revenues by County'!BQ90/'Total Revenues by County'!BQ$4)</f>
        <v>0</v>
      </c>
    </row>
    <row r="91" spans="1:69" x14ac:dyDescent="0.25">
      <c r="A91" s="10"/>
      <c r="B91" s="11">
        <v>334.9</v>
      </c>
      <c r="C91" s="12" t="s">
        <v>87</v>
      </c>
      <c r="D91" s="45">
        <f>('Total Revenues by County'!D91/'Total Revenues by County'!D$4)</f>
        <v>0</v>
      </c>
      <c r="E91" s="45">
        <f>('Total Revenues by County'!E91/'Total Revenues by County'!E$4)</f>
        <v>0</v>
      </c>
      <c r="F91" s="45">
        <f>('Total Revenues by County'!F91/'Total Revenues by County'!F$4)</f>
        <v>0</v>
      </c>
      <c r="G91" s="45">
        <f>('Total Revenues by County'!G91/'Total Revenues by County'!G$4)</f>
        <v>0</v>
      </c>
      <c r="H91" s="45">
        <f>('Total Revenues by County'!H91/'Total Revenues by County'!H$4)</f>
        <v>7.0039495956366373</v>
      </c>
      <c r="I91" s="45">
        <f>('Total Revenues by County'!I91/'Total Revenues by County'!I$4)</f>
        <v>0</v>
      </c>
      <c r="J91" s="45">
        <f>('Total Revenues by County'!J91/'Total Revenues by County'!J$4)</f>
        <v>0</v>
      </c>
      <c r="K91" s="45">
        <f>('Total Revenues by County'!K91/'Total Revenues by County'!K$4)</f>
        <v>0</v>
      </c>
      <c r="L91" s="45">
        <f>('Total Revenues by County'!L91/'Total Revenues by County'!L$4)</f>
        <v>0.64092580424175483</v>
      </c>
      <c r="M91" s="45">
        <f>('Total Revenues by County'!M91/'Total Revenues by County'!M$4)</f>
        <v>0</v>
      </c>
      <c r="N91" s="45">
        <f>('Total Revenues by County'!N91/'Total Revenues by County'!N$4)</f>
        <v>0</v>
      </c>
      <c r="O91" s="45">
        <f>('Total Revenues by County'!O91/'Total Revenues by County'!O$4)</f>
        <v>0</v>
      </c>
      <c r="P91" s="45">
        <f>('Total Revenues by County'!P91/'Total Revenues by County'!P$4)</f>
        <v>5.5824250875046246</v>
      </c>
      <c r="Q91" s="45">
        <f>('Total Revenues by County'!Q91/'Total Revenues by County'!Q$4)</f>
        <v>0.86508078459428839</v>
      </c>
      <c r="R91" s="45">
        <f>('Total Revenues by County'!R91/'Total Revenues by County'!R$4)</f>
        <v>0</v>
      </c>
      <c r="S91" s="45">
        <f>('Total Revenues by County'!S91/'Total Revenues by County'!S$4)</f>
        <v>0</v>
      </c>
      <c r="T91" s="45">
        <f>('Total Revenues by County'!T91/'Total Revenues by County'!T$4)</f>
        <v>0</v>
      </c>
      <c r="U91" s="45">
        <f>('Total Revenues by County'!U91/'Total Revenues by County'!U$4)</f>
        <v>0</v>
      </c>
      <c r="V91" s="45">
        <f>('Total Revenues by County'!V91/'Total Revenues by County'!V$4)</f>
        <v>0</v>
      </c>
      <c r="W91" s="45">
        <f>('Total Revenues by County'!W91/'Total Revenues by County'!W$4)</f>
        <v>0</v>
      </c>
      <c r="X91" s="45">
        <f>('Total Revenues by County'!X91/'Total Revenues by County'!X$4)</f>
        <v>0</v>
      </c>
      <c r="Y91" s="45">
        <f>('Total Revenues by County'!Y91/'Total Revenues by County'!Y$4)</f>
        <v>0</v>
      </c>
      <c r="Z91" s="45">
        <f>('Total Revenues by County'!Z91/'Total Revenues by County'!Z$4)</f>
        <v>0</v>
      </c>
      <c r="AA91" s="45">
        <f>('Total Revenues by County'!AA91/'Total Revenues by County'!AA$4)</f>
        <v>0</v>
      </c>
      <c r="AB91" s="45">
        <f>('Total Revenues by County'!AB91/'Total Revenues by County'!AB$4)</f>
        <v>0</v>
      </c>
      <c r="AC91" s="45">
        <f>('Total Revenues by County'!AC91/'Total Revenues by County'!AC$4)</f>
        <v>0</v>
      </c>
      <c r="AD91" s="45">
        <f>('Total Revenues by County'!AD91/'Total Revenues by County'!AD$4)</f>
        <v>0.93946394026598223</v>
      </c>
      <c r="AE91" s="45">
        <f>('Total Revenues by County'!AE91/'Total Revenues by County'!AE$4)</f>
        <v>0</v>
      </c>
      <c r="AF91" s="45">
        <f>('Total Revenues by County'!AF91/'Total Revenues by County'!AF$4)</f>
        <v>0</v>
      </c>
      <c r="AG91" s="45">
        <f>('Total Revenues by County'!AG91/'Total Revenues by County'!AG$4)</f>
        <v>0</v>
      </c>
      <c r="AH91" s="45">
        <f>('Total Revenues by County'!AH91/'Total Revenues by County'!AH$4)</f>
        <v>74.040074493033515</v>
      </c>
      <c r="AI91" s="45">
        <f>('Total Revenues by County'!AI91/'Total Revenues by County'!AI$4)</f>
        <v>0.57997912075165292</v>
      </c>
      <c r="AJ91" s="45">
        <f>('Total Revenues by County'!AJ91/'Total Revenues by County'!AJ$4)</f>
        <v>0</v>
      </c>
      <c r="AK91" s="45">
        <f>('Total Revenues by County'!AK91/'Total Revenues by County'!AK$4)</f>
        <v>5.7001876453810878E-2</v>
      </c>
      <c r="AL91" s="45">
        <f>('Total Revenues by County'!AL91/'Total Revenues by County'!AL$4)</f>
        <v>0</v>
      </c>
      <c r="AM91" s="45">
        <f>('Total Revenues by County'!AM91/'Total Revenues by County'!AM$4)</f>
        <v>0</v>
      </c>
      <c r="AN91" s="45">
        <f>('Total Revenues by County'!AN91/'Total Revenues by County'!AN$4)</f>
        <v>0</v>
      </c>
      <c r="AO91" s="45">
        <f>('Total Revenues by County'!AO91/'Total Revenues by County'!AO$4)</f>
        <v>0</v>
      </c>
      <c r="AP91" s="45">
        <f>('Total Revenues by County'!AP91/'Total Revenues by County'!AP$4)</f>
        <v>0</v>
      </c>
      <c r="AQ91" s="45">
        <f>('Total Revenues by County'!AQ91/'Total Revenues by County'!AQ$4)</f>
        <v>0</v>
      </c>
      <c r="AR91" s="45">
        <f>('Total Revenues by County'!AR91/'Total Revenues by County'!AR$4)</f>
        <v>0</v>
      </c>
      <c r="AS91" s="45">
        <f>('Total Revenues by County'!AS91/'Total Revenues by County'!AS$4)</f>
        <v>7.8941970398334713E-2</v>
      </c>
      <c r="AT91" s="45">
        <f>('Total Revenues by County'!AT91/'Total Revenues by County'!AT$4)</f>
        <v>0</v>
      </c>
      <c r="AU91" s="45">
        <f>('Total Revenues by County'!AU91/'Total Revenues by County'!AU$4)</f>
        <v>0</v>
      </c>
      <c r="AV91" s="45">
        <f>('Total Revenues by County'!AV91/'Total Revenues by County'!AV$4)</f>
        <v>0</v>
      </c>
      <c r="AW91" s="45">
        <f>('Total Revenues by County'!AW91/'Total Revenues by County'!AW$4)</f>
        <v>2.8139489290790571</v>
      </c>
      <c r="AX91" s="45">
        <f>('Total Revenues by County'!AX91/'Total Revenues by County'!AX$4)</f>
        <v>3.9713781848769161</v>
      </c>
      <c r="AY91" s="45">
        <f>('Total Revenues by County'!AY91/'Total Revenues by County'!AY$4)</f>
        <v>2.4127955597128183E-3</v>
      </c>
      <c r="AZ91" s="45">
        <f>('Total Revenues by County'!AZ91/'Total Revenues by County'!AZ$4)</f>
        <v>7.6163596531251144E-4</v>
      </c>
      <c r="BA91" s="45">
        <f>('Total Revenues by County'!BA91/'Total Revenues by County'!BA$4)</f>
        <v>0</v>
      </c>
      <c r="BB91" s="45">
        <f>('Total Revenues by County'!BB91/'Total Revenues by County'!BB$4)</f>
        <v>0</v>
      </c>
      <c r="BC91" s="45">
        <f>('Total Revenues by County'!BC91/'Total Revenues by County'!BC$4)</f>
        <v>1.4831380440780291</v>
      </c>
      <c r="BD91" s="45">
        <f>('Total Revenues by County'!BD91/'Total Revenues by County'!BD$4)</f>
        <v>0</v>
      </c>
      <c r="BE91" s="45">
        <f>('Total Revenues by County'!BE91/'Total Revenues by County'!BE$4)</f>
        <v>0</v>
      </c>
      <c r="BF91" s="45">
        <f>('Total Revenues by County'!BF91/'Total Revenues by County'!BF$4)</f>
        <v>0</v>
      </c>
      <c r="BG91" s="45">
        <f>('Total Revenues by County'!BG91/'Total Revenues by County'!BG$4)</f>
        <v>1.265201276577909</v>
      </c>
      <c r="BH91" s="45">
        <f>('Total Revenues by County'!BH91/'Total Revenues by County'!BH$4)</f>
        <v>0</v>
      </c>
      <c r="BI91" s="45">
        <f>('Total Revenues by County'!BI91/'Total Revenues by County'!BI$4)</f>
        <v>0</v>
      </c>
      <c r="BJ91" s="45">
        <f>('Total Revenues by County'!BJ91/'Total Revenues by County'!BJ$4)</f>
        <v>0</v>
      </c>
      <c r="BK91" s="45">
        <f>('Total Revenues by County'!BK91/'Total Revenues by County'!BK$4)</f>
        <v>0</v>
      </c>
      <c r="BL91" s="45">
        <f>('Total Revenues by County'!BL91/'Total Revenues by County'!BL$4)</f>
        <v>0</v>
      </c>
      <c r="BM91" s="45">
        <f>('Total Revenues by County'!BM91/'Total Revenues by County'!BM$4)</f>
        <v>2.3289481966387613E-2</v>
      </c>
      <c r="BN91" s="45">
        <f>('Total Revenues by County'!BN91/'Total Revenues by County'!BN$4)</f>
        <v>0</v>
      </c>
      <c r="BO91" s="45">
        <f>('Total Revenues by County'!BO91/'Total Revenues by County'!BO$4)</f>
        <v>0</v>
      </c>
      <c r="BP91" s="45">
        <f>('Total Revenues by County'!BP91/'Total Revenues by County'!BP$4)</f>
        <v>0</v>
      </c>
      <c r="BQ91" s="14">
        <f>('Total Revenues by County'!BQ91/'Total Revenues by County'!BQ$4)</f>
        <v>0</v>
      </c>
    </row>
    <row r="92" spans="1:69" x14ac:dyDescent="0.25">
      <c r="A92" s="10"/>
      <c r="B92" s="11">
        <v>335.12</v>
      </c>
      <c r="C92" s="12" t="s">
        <v>88</v>
      </c>
      <c r="D92" s="45">
        <f>('Total Revenues by County'!D92/'Total Revenues by County'!D$4)</f>
        <v>19.390532245139305</v>
      </c>
      <c r="E92" s="45">
        <f>('Total Revenues by County'!E92/'Total Revenues by County'!E$4)</f>
        <v>19.974559614314852</v>
      </c>
      <c r="F92" s="45">
        <f>('Total Revenues by County'!F92/'Total Revenues by County'!F$4)</f>
        <v>22.920041359876375</v>
      </c>
      <c r="G92" s="45">
        <f>('Total Revenues by County'!G92/'Total Revenues by County'!G$4)</f>
        <v>20.057653061224489</v>
      </c>
      <c r="H92" s="45">
        <f>('Total Revenues by County'!H92/'Total Revenues by County'!H$4)</f>
        <v>18.691126504827576</v>
      </c>
      <c r="I92" s="45">
        <f>('Total Revenues by County'!I92/'Total Revenues by County'!I$4)</f>
        <v>15.866160010741364</v>
      </c>
      <c r="J92" s="45">
        <f>('Total Revenues by County'!J92/'Total Revenues by County'!J$4)</f>
        <v>18.838408779149521</v>
      </c>
      <c r="K92" s="45">
        <f>('Total Revenues by County'!K92/'Total Revenues by County'!K$4)</f>
        <v>26.346271633910238</v>
      </c>
      <c r="L92" s="45">
        <f>('Total Revenues by County'!L92/'Total Revenues by County'!L$4)</f>
        <v>25.473632334642861</v>
      </c>
      <c r="M92" s="45">
        <f>('Total Revenues by County'!M92/'Total Revenues by County'!M$4)</f>
        <v>24.43427121434242</v>
      </c>
      <c r="N92" s="45">
        <f>('Total Revenues by County'!N92/'Total Revenues by County'!N$4)</f>
        <v>30.030973552406898</v>
      </c>
      <c r="O92" s="45">
        <f>('Total Revenues by County'!O92/'Total Revenues by County'!O$4)</f>
        <v>24.008167313245632</v>
      </c>
      <c r="P92" s="45">
        <f>('Total Revenues by County'!P92/'Total Revenues by County'!P$4)</f>
        <v>20.222304430721948</v>
      </c>
      <c r="Q92" s="45">
        <f>('Total Revenues by County'!Q92/'Total Revenues by County'!Q$4)</f>
        <v>20.370714839325107</v>
      </c>
      <c r="R92" s="45">
        <f>('Total Revenues by County'!R92/'Total Revenues by County'!R$4)</f>
        <v>26.350512603795011</v>
      </c>
      <c r="S92" s="45">
        <f>('Total Revenues by County'!S92/'Total Revenues by County'!S$4)</f>
        <v>13.173247975168534</v>
      </c>
      <c r="T92" s="45">
        <f>('Total Revenues by County'!T92/'Total Revenues by County'!T$4)</f>
        <v>20.501762336354481</v>
      </c>
      <c r="U92" s="45">
        <f>('Total Revenues by County'!U92/'Total Revenues by County'!U$4)</f>
        <v>18.523264447469373</v>
      </c>
      <c r="V92" s="45">
        <f>('Total Revenues by County'!V92/'Total Revenues by County'!V$4)</f>
        <v>94.831968186134858</v>
      </c>
      <c r="W92" s="45">
        <f>('Total Revenues by County'!W92/'Total Revenues by County'!W$4)</f>
        <v>19.955468690120334</v>
      </c>
      <c r="X92" s="45">
        <f>('Total Revenues by County'!X92/'Total Revenues by County'!X$4)</f>
        <v>16.367933605965842</v>
      </c>
      <c r="Y92" s="45">
        <f>('Total Revenues by County'!Y92/'Total Revenues by County'!Y$4)</f>
        <v>17.73235594953972</v>
      </c>
      <c r="Z92" s="45">
        <f>('Total Revenues by County'!Z92/'Total Revenues by County'!Z$4)</f>
        <v>18.396895466222816</v>
      </c>
      <c r="AA92" s="45">
        <f>('Total Revenues by County'!AA92/'Total Revenues by County'!AA$4)</f>
        <v>26.998305968204328</v>
      </c>
      <c r="AB92" s="45">
        <f>('Total Revenues by County'!AB92/'Total Revenues by County'!AB$4)</f>
        <v>25.176286747296704</v>
      </c>
      <c r="AC92" s="45">
        <f>('Total Revenues by County'!AC92/'Total Revenues by County'!AC$4)</f>
        <v>23.106243413341737</v>
      </c>
      <c r="AD92" s="45">
        <f>('Total Revenues by County'!AD92/'Total Revenues by County'!AD$4)</f>
        <v>24.756072788452368</v>
      </c>
      <c r="AE92" s="45">
        <f>('Total Revenues by County'!AE92/'Total Revenues by County'!AE$4)</f>
        <v>19.470629405589161</v>
      </c>
      <c r="AF92" s="45">
        <f>('Total Revenues by County'!AF92/'Total Revenues by County'!AF$4)</f>
        <v>23.435004439587459</v>
      </c>
      <c r="AG92" s="45">
        <f>('Total Revenues by County'!AG92/'Total Revenues by County'!AG$4)</f>
        <v>18.704022246499157</v>
      </c>
      <c r="AH92" s="45">
        <f>('Total Revenues by County'!AH92/'Total Revenues by County'!AH$4)</f>
        <v>0</v>
      </c>
      <c r="AI92" s="45">
        <f>('Total Revenues by County'!AI92/'Total Revenues by County'!AI$4)</f>
        <v>17.685535320728455</v>
      </c>
      <c r="AJ92" s="45">
        <f>('Total Revenues by County'!AJ92/'Total Revenues by County'!AJ$4)</f>
        <v>20.042952605830518</v>
      </c>
      <c r="AK92" s="45">
        <f>('Total Revenues by County'!AK92/'Total Revenues by County'!AK$4)</f>
        <v>22.600093455334669</v>
      </c>
      <c r="AL92" s="45">
        <f>('Total Revenues by County'!AL92/'Total Revenues by County'!AL$4)</f>
        <v>18.507896173058807</v>
      </c>
      <c r="AM92" s="45">
        <f>('Total Revenues by County'!AM92/'Total Revenues by County'!AM$4)</f>
        <v>22.555174709639239</v>
      </c>
      <c r="AN92" s="45">
        <f>('Total Revenues by County'!AN92/'Total Revenues by County'!AN$4)</f>
        <v>17.389079670329672</v>
      </c>
      <c r="AO92" s="45">
        <f>('Total Revenues by County'!AO92/'Total Revenues by County'!AO$4)</f>
        <v>19.631666493398484</v>
      </c>
      <c r="AP92" s="45">
        <f>('Total Revenues by County'!AP92/'Total Revenues by County'!AP$4)</f>
        <v>24.844025716530897</v>
      </c>
      <c r="AQ92" s="45">
        <f>('Total Revenues by County'!AQ92/'Total Revenues by County'!AQ$4)</f>
        <v>24.338595339393606</v>
      </c>
      <c r="AR92" s="45">
        <f>('Total Revenues by County'!AR92/'Total Revenues by County'!AR$4)</f>
        <v>28.667495194538343</v>
      </c>
      <c r="AS92" s="45">
        <f>('Total Revenues by County'!AS92/'Total Revenues by County'!AS$4)</f>
        <v>42.351612896059457</v>
      </c>
      <c r="AT92" s="45">
        <f>('Total Revenues by County'!AT92/'Total Revenues by County'!AT$4)</f>
        <v>33.036819335410996</v>
      </c>
      <c r="AU92" s="45">
        <f>('Total Revenues by County'!AU92/'Total Revenues by County'!AU$4)</f>
        <v>24.066712914787836</v>
      </c>
      <c r="AV92" s="45">
        <f>('Total Revenues by County'!AV92/'Total Revenues by County'!AV$4)</f>
        <v>24.236827782817159</v>
      </c>
      <c r="AW92" s="45">
        <f>('Total Revenues by County'!AW92/'Total Revenues by County'!AW$4)</f>
        <v>23.537666029505466</v>
      </c>
      <c r="AX92" s="45">
        <f>('Total Revenues by County'!AX92/'Total Revenues by County'!AX$4)</f>
        <v>30.727868214844417</v>
      </c>
      <c r="AY92" s="45">
        <f>('Total Revenues by County'!AY92/'Total Revenues by County'!AY$4)</f>
        <v>22.147645123922914</v>
      </c>
      <c r="AZ92" s="45">
        <f>('Total Revenues by County'!AZ92/'Total Revenues by County'!AZ$4)</f>
        <v>22.066263047506684</v>
      </c>
      <c r="BA92" s="45">
        <f>('Total Revenues by County'!BA92/'Total Revenues by County'!BA$4)</f>
        <v>25.141701017206191</v>
      </c>
      <c r="BB92" s="45">
        <f>('Total Revenues by County'!BB92/'Total Revenues by County'!BB$4)</f>
        <v>18.670293085151517</v>
      </c>
      <c r="BC92" s="45">
        <f>('Total Revenues by County'!BC92/'Total Revenues by County'!BC$4)</f>
        <v>21.729126770316032</v>
      </c>
      <c r="BD92" s="45">
        <f>('Total Revenues by County'!BD92/'Total Revenues by County'!BD$4)</f>
        <v>60.046661733267555</v>
      </c>
      <c r="BE92" s="45">
        <f>('Total Revenues by County'!BE92/'Total Revenues by County'!BE$4)</f>
        <v>24.057782499534635</v>
      </c>
      <c r="BF92" s="45">
        <f>('Total Revenues by County'!BF92/'Total Revenues by County'!BF$4)</f>
        <v>16.227507120269376</v>
      </c>
      <c r="BG92" s="45">
        <f>('Total Revenues by County'!BG92/'Total Revenues by County'!BG$4)</f>
        <v>23.080295073918172</v>
      </c>
      <c r="BH92" s="45">
        <f>('Total Revenues by County'!BH92/'Total Revenues by County'!BH$4)</f>
        <v>24.693025444388269</v>
      </c>
      <c r="BI92" s="45">
        <f>('Total Revenues by County'!BI92/'Total Revenues by County'!BI$4)</f>
        <v>21.282458741906467</v>
      </c>
      <c r="BJ92" s="45">
        <f>('Total Revenues by County'!BJ92/'Total Revenues by County'!BJ$4)</f>
        <v>22.418824898589101</v>
      </c>
      <c r="BK92" s="45">
        <f>('Total Revenues by County'!BK92/'Total Revenues by County'!BK$4)</f>
        <v>21.804978691740512</v>
      </c>
      <c r="BL92" s="45">
        <f>('Total Revenues by County'!BL92/'Total Revenues by County'!BL$4)</f>
        <v>20.138046089509743</v>
      </c>
      <c r="BM92" s="45">
        <f>('Total Revenues by County'!BM92/'Total Revenues by County'!BM$4)</f>
        <v>14.413230943538743</v>
      </c>
      <c r="BN92" s="45">
        <f>('Total Revenues by County'!BN92/'Total Revenues by County'!BN$4)</f>
        <v>16.649883748122864</v>
      </c>
      <c r="BO92" s="45">
        <f>('Total Revenues by County'!BO92/'Total Revenues by County'!BO$4)</f>
        <v>21.837273331434538</v>
      </c>
      <c r="BP92" s="45">
        <f>('Total Revenues by County'!BP92/'Total Revenues by County'!BP$4)</f>
        <v>31.536056432009914</v>
      </c>
      <c r="BQ92" s="14">
        <f>('Total Revenues by County'!BQ92/'Total Revenues by County'!BQ$4)</f>
        <v>21.606235936997749</v>
      </c>
    </row>
    <row r="93" spans="1:69" x14ac:dyDescent="0.25">
      <c r="A93" s="10"/>
      <c r="B93" s="11">
        <v>335.13</v>
      </c>
      <c r="C93" s="12" t="s">
        <v>89</v>
      </c>
      <c r="D93" s="45">
        <f>('Total Revenues by County'!D93/'Total Revenues by County'!D$4)</f>
        <v>0.28334020586473302</v>
      </c>
      <c r="E93" s="45">
        <f>('Total Revenues by County'!E93/'Total Revenues by County'!E$4)</f>
        <v>0.9332838865195624</v>
      </c>
      <c r="F93" s="45">
        <f>('Total Revenues by County'!F93/'Total Revenues by County'!F$4)</f>
        <v>0.25591991637123895</v>
      </c>
      <c r="G93" s="45">
        <f>('Total Revenues by County'!G93/'Total Revenues by County'!G$4)</f>
        <v>0.79883381924198249</v>
      </c>
      <c r="H93" s="45">
        <f>('Total Revenues by County'!H93/'Total Revenues by County'!H$4)</f>
        <v>0.19424557801725728</v>
      </c>
      <c r="I93" s="45">
        <f>('Total Revenues by County'!I93/'Total Revenues by County'!I$4)</f>
        <v>0.24858278157122651</v>
      </c>
      <c r="J93" s="45">
        <f>('Total Revenues by County'!J93/'Total Revenues by County'!J$4)</f>
        <v>1.548079561042524</v>
      </c>
      <c r="K93" s="45">
        <f>('Total Revenues by County'!K93/'Total Revenues by County'!K$4)</f>
        <v>0.26620123203285423</v>
      </c>
      <c r="L93" s="45">
        <f>('Total Revenues by County'!L93/'Total Revenues by County'!L$4)</f>
        <v>0.32923930823325459</v>
      </c>
      <c r="M93" s="45">
        <f>('Total Revenues by County'!M93/'Total Revenues by County'!M$4)</f>
        <v>0.20355930469849651</v>
      </c>
      <c r="N93" s="45">
        <f>('Total Revenues by County'!N93/'Total Revenues by County'!N$4)</f>
        <v>0.2456153876905329</v>
      </c>
      <c r="O93" s="45">
        <f>('Total Revenues by County'!O93/'Total Revenues by County'!O$4)</f>
        <v>0.40329026047895461</v>
      </c>
      <c r="P93" s="45">
        <f>('Total Revenues by County'!P93/'Total Revenues by County'!P$4)</f>
        <v>0.53171509063487099</v>
      </c>
      <c r="Q93" s="45">
        <f>('Total Revenues by County'!Q93/'Total Revenues by County'!Q$4)</f>
        <v>1.2267334406486616</v>
      </c>
      <c r="R93" s="45">
        <f>('Total Revenues by County'!R93/'Total Revenues by County'!R$4)</f>
        <v>0.22127128321924217</v>
      </c>
      <c r="S93" s="45">
        <f>('Total Revenues by County'!S93/'Total Revenues by County'!S$4)</f>
        <v>0.33474950288568794</v>
      </c>
      <c r="T93" s="45">
        <f>('Total Revenues by County'!T93/'Total Revenues by County'!T$4)</f>
        <v>1.8492782813024504</v>
      </c>
      <c r="U93" s="45">
        <f>('Total Revenues by County'!U93/'Total Revenues by County'!U$4)</f>
        <v>0.45338860702058326</v>
      </c>
      <c r="V93" s="45">
        <f>('Total Revenues by County'!V93/'Total Revenues by County'!V$4)</f>
        <v>1.2297602089268755</v>
      </c>
      <c r="W93" s="45">
        <f>('Total Revenues by County'!W93/'Total Revenues by County'!W$4)</f>
        <v>1.5428067755039472</v>
      </c>
      <c r="X93" s="45">
        <f>('Total Revenues by County'!X93/'Total Revenues by County'!X$4)</f>
        <v>1.265155159971133</v>
      </c>
      <c r="Y93" s="45">
        <f>('Total Revenues by County'!Y93/'Total Revenues by County'!Y$4)</f>
        <v>1.4885100579611319</v>
      </c>
      <c r="Z93" s="45">
        <f>('Total Revenues by County'!Z93/'Total Revenues by County'!Z$4)</f>
        <v>0.78923182689872273</v>
      </c>
      <c r="AA93" s="45">
        <f>('Total Revenues by County'!AA93/'Total Revenues by County'!AA$4)</f>
        <v>0.42793849361480324</v>
      </c>
      <c r="AB93" s="45">
        <f>('Total Revenues by County'!AB93/'Total Revenues by County'!AB$4)</f>
        <v>0.24255304925265872</v>
      </c>
      <c r="AC93" s="45">
        <f>('Total Revenues by County'!AC93/'Total Revenues by County'!AC$4)</f>
        <v>0.31698693010016643</v>
      </c>
      <c r="AD93" s="45">
        <f>('Total Revenues by County'!AD93/'Total Revenues by County'!AD$4)</f>
        <v>0.25019792326564888</v>
      </c>
      <c r="AE93" s="45">
        <f>('Total Revenues by County'!AE93/'Total Revenues by County'!AE$4)</f>
        <v>1.0638404239364094</v>
      </c>
      <c r="AF93" s="45">
        <f>('Total Revenues by County'!AF93/'Total Revenues by County'!AF$4)</f>
        <v>0.30231541561368758</v>
      </c>
      <c r="AG93" s="45">
        <f>('Total Revenues by County'!AG93/'Total Revenues by County'!AG$4)</f>
        <v>0.47639288906544841</v>
      </c>
      <c r="AH93" s="45">
        <f>('Total Revenues by County'!AH93/'Total Revenues by County'!AH$4)</f>
        <v>1.4803421161539523</v>
      </c>
      <c r="AI93" s="45">
        <f>('Total Revenues by County'!AI93/'Total Revenues by County'!AI$4)</f>
        <v>2.3114487878436378</v>
      </c>
      <c r="AJ93" s="45">
        <f>('Total Revenues by County'!AJ93/'Total Revenues by County'!AJ$4)</f>
        <v>0.1943762828526012</v>
      </c>
      <c r="AK93" s="45">
        <f>('Total Revenues by County'!AK93/'Total Revenues by County'!AK$4)</f>
        <v>0.215479201045054</v>
      </c>
      <c r="AL93" s="45">
        <f>('Total Revenues by County'!AL93/'Total Revenues by County'!AL$4)</f>
        <v>0.23805319270972744</v>
      </c>
      <c r="AM93" s="45">
        <f>('Total Revenues by County'!AM93/'Total Revenues by County'!AM$4)</f>
        <v>0.60673686287081108</v>
      </c>
      <c r="AN93" s="45">
        <f>('Total Revenues by County'!AN93/'Total Revenues by County'!AN$4)</f>
        <v>2.2664835164835164</v>
      </c>
      <c r="AO93" s="45">
        <f>('Total Revenues by County'!AO93/'Total Revenues by County'!AO$4)</f>
        <v>1.1580725647156669</v>
      </c>
      <c r="AP93" s="45">
        <f>('Total Revenues by County'!AP93/'Total Revenues by County'!AP$4)</f>
        <v>0.20694033127231951</v>
      </c>
      <c r="AQ93" s="45">
        <f>('Total Revenues by County'!AQ93/'Total Revenues by County'!AQ$4)</f>
        <v>0.21427972315176616</v>
      </c>
      <c r="AR93" s="45">
        <f>('Total Revenues by County'!AR93/'Total Revenues by County'!AR$4)</f>
        <v>0.38855968714787564</v>
      </c>
      <c r="AS93" s="45">
        <f>('Total Revenues by County'!AS93/'Total Revenues by County'!AS$4)</f>
        <v>0.21035036363380546</v>
      </c>
      <c r="AT93" s="45">
        <f>('Total Revenues by County'!AT93/'Total Revenues by County'!AT$4)</f>
        <v>0.37549147237892355</v>
      </c>
      <c r="AU93" s="45">
        <f>('Total Revenues by County'!AU93/'Total Revenues by County'!AU$4)</f>
        <v>0.36482059582996107</v>
      </c>
      <c r="AV93" s="45">
        <f>('Total Revenues by County'!AV93/'Total Revenues by County'!AV$4)</f>
        <v>0.32507451082026695</v>
      </c>
      <c r="AW93" s="45">
        <f>('Total Revenues by County'!AW93/'Total Revenues by County'!AW$4)</f>
        <v>0.59858844287604762</v>
      </c>
      <c r="AX93" s="45">
        <f>('Total Revenues by County'!AX93/'Total Revenues by County'!AX$4)</f>
        <v>0.19926162949170836</v>
      </c>
      <c r="AY93" s="45">
        <f>('Total Revenues by County'!AY93/'Total Revenues by County'!AY$4)</f>
        <v>0.16097899412132738</v>
      </c>
      <c r="AZ93" s="45">
        <f>('Total Revenues by County'!AZ93/'Total Revenues by County'!AZ$4)</f>
        <v>0.25578609813176445</v>
      </c>
      <c r="BA93" s="45">
        <f>('Total Revenues by County'!BA93/'Total Revenues by County'!BA$4)</f>
        <v>0.16600587253059282</v>
      </c>
      <c r="BB93" s="45">
        <f>('Total Revenues by County'!BB93/'Total Revenues by County'!BB$4)</f>
        <v>0.27806999808290445</v>
      </c>
      <c r="BC93" s="45">
        <f>('Total Revenues by County'!BC93/'Total Revenues by County'!BC$4)</f>
        <v>0.16787611535899374</v>
      </c>
      <c r="BD93" s="45">
        <f>('Total Revenues by County'!BD93/'Total Revenues by County'!BD$4)</f>
        <v>0.34309050046593215</v>
      </c>
      <c r="BE93" s="45">
        <f>('Total Revenues by County'!BE93/'Total Revenues by County'!BE$4)</f>
        <v>0.25072982924492754</v>
      </c>
      <c r="BF93" s="45">
        <f>('Total Revenues by County'!BF93/'Total Revenues by County'!BF$4)</f>
        <v>0.17992937785579149</v>
      </c>
      <c r="BG93" s="45">
        <f>('Total Revenues by County'!BG93/'Total Revenues by County'!BG$4)</f>
        <v>0.20016286547431575</v>
      </c>
      <c r="BH93" s="45">
        <f>('Total Revenues by County'!BH93/'Total Revenues by County'!BH$4)</f>
        <v>0.31352962671886031</v>
      </c>
      <c r="BI93" s="45">
        <f>('Total Revenues by County'!BI93/'Total Revenues by County'!BI$4)</f>
        <v>0.30553700091734132</v>
      </c>
      <c r="BJ93" s="45">
        <f>('Total Revenues by County'!BJ93/'Total Revenues by County'!BJ$4)</f>
        <v>0.26618146858159675</v>
      </c>
      <c r="BK93" s="45">
        <f>('Total Revenues by County'!BK93/'Total Revenues by County'!BK$4)</f>
        <v>0</v>
      </c>
      <c r="BL93" s="45">
        <f>('Total Revenues by County'!BL93/'Total Revenues by County'!BL$4)</f>
        <v>0.98376190052495771</v>
      </c>
      <c r="BM93" s="45">
        <f>('Total Revenues by County'!BM93/'Total Revenues by County'!BM$4)</f>
        <v>1.2536665197960597</v>
      </c>
      <c r="BN93" s="45">
        <f>('Total Revenues by County'!BN93/'Total Revenues by County'!BN$4)</f>
        <v>0.19709476605638457</v>
      </c>
      <c r="BO93" s="45">
        <f>('Total Revenues by County'!BO93/'Total Revenues by County'!BO$4)</f>
        <v>0.66286907813538398</v>
      </c>
      <c r="BP93" s="45">
        <f>('Total Revenues by County'!BP93/'Total Revenues by County'!BP$4)</f>
        <v>0.4522186740384157</v>
      </c>
      <c r="BQ93" s="14">
        <f>('Total Revenues by County'!BQ93/'Total Revenues by County'!BQ$4)</f>
        <v>0.99051751848280301</v>
      </c>
    </row>
    <row r="94" spans="1:69" x14ac:dyDescent="0.25">
      <c r="A94" s="10"/>
      <c r="B94" s="11">
        <v>335.14</v>
      </c>
      <c r="C94" s="12" t="s">
        <v>90</v>
      </c>
      <c r="D94" s="45">
        <f>('Total Revenues by County'!D94/'Total Revenues by County'!D$4)</f>
        <v>0.13122126179676499</v>
      </c>
      <c r="E94" s="45">
        <f>('Total Revenues by County'!E94/'Total Revenues by County'!E$4)</f>
        <v>0.31221954385314299</v>
      </c>
      <c r="F94" s="45">
        <f>('Total Revenues by County'!F94/'Total Revenues by County'!F$4)</f>
        <v>0.12137532951549859</v>
      </c>
      <c r="G94" s="45">
        <f>('Total Revenues by County'!G94/'Total Revenues by County'!G$4)</f>
        <v>0.34620991253644318</v>
      </c>
      <c r="H94" s="45">
        <f>('Total Revenues by County'!H94/'Total Revenues by County'!H$4)</f>
        <v>0.13899869752987684</v>
      </c>
      <c r="I94" s="45">
        <f>('Total Revenues by County'!I94/'Total Revenues by County'!I$4)</f>
        <v>5.9314763498557301E-3</v>
      </c>
      <c r="J94" s="45">
        <f>('Total Revenues by County'!J94/'Total Revenues by County'!J$4)</f>
        <v>0.29670781893004117</v>
      </c>
      <c r="K94" s="45">
        <f>('Total Revenues by County'!K94/'Total Revenues by County'!K$4)</f>
        <v>0.40797301261366969</v>
      </c>
      <c r="L94" s="45">
        <f>('Total Revenues by County'!L94/'Total Revenues by County'!L$4)</f>
        <v>0.63403330210969289</v>
      </c>
      <c r="M94" s="45">
        <f>('Total Revenues by County'!M94/'Total Revenues by County'!M$4)</f>
        <v>8.0956161327871964E-2</v>
      </c>
      <c r="N94" s="45">
        <f>('Total Revenues by County'!N94/'Total Revenues by County'!N$4)</f>
        <v>0.29376759698688187</v>
      </c>
      <c r="O94" s="45">
        <f>('Total Revenues by County'!O94/'Total Revenues by County'!O$4)</f>
        <v>0.369789691683925</v>
      </c>
      <c r="P94" s="45">
        <f>('Total Revenues by County'!P94/'Total Revenues by County'!P$4)</f>
        <v>0</v>
      </c>
      <c r="Q94" s="45">
        <f>('Total Revenues by County'!Q94/'Total Revenues by County'!Q$4)</f>
        <v>0.27919871221606152</v>
      </c>
      <c r="R94" s="45">
        <f>('Total Revenues by County'!R94/'Total Revenues by County'!R$4)</f>
        <v>0.15992980328143852</v>
      </c>
      <c r="S94" s="45">
        <f>('Total Revenues by County'!S94/'Total Revenues by County'!S$4)</f>
        <v>0.26721955477957227</v>
      </c>
      <c r="T94" s="45">
        <f>('Total Revenues by County'!T94/'Total Revenues by County'!T$4)</f>
        <v>0.13536421617992614</v>
      </c>
      <c r="U94" s="45">
        <f>('Total Revenues by County'!U94/'Total Revenues by County'!U$4)</f>
        <v>0.25485707214453657</v>
      </c>
      <c r="V94" s="45">
        <f>('Total Revenues by County'!V94/'Total Revenues by County'!V$4)</f>
        <v>0.87583095916429254</v>
      </c>
      <c r="W94" s="45">
        <f>('Total Revenues by County'!W94/'Total Revenues by County'!W$4)</f>
        <v>0.79405227255307731</v>
      </c>
      <c r="X94" s="45">
        <f>('Total Revenues by County'!X94/'Total Revenues by County'!X$4)</f>
        <v>9.9651190762569161E-2</v>
      </c>
      <c r="Y94" s="45">
        <f>('Total Revenues by County'!Y94/'Total Revenues by County'!Y$4)</f>
        <v>0.4220252301397886</v>
      </c>
      <c r="Z94" s="45">
        <f>('Total Revenues by County'!Z94/'Total Revenues by County'!Z$4)</f>
        <v>0.49545898614176648</v>
      </c>
      <c r="AA94" s="45">
        <f>('Total Revenues by County'!AA94/'Total Revenues by County'!AA$4)</f>
        <v>56.961193640865261</v>
      </c>
      <c r="AB94" s="45">
        <f>('Total Revenues by County'!AB94/'Total Revenues by County'!AB$4)</f>
        <v>0.22361186164019542</v>
      </c>
      <c r="AC94" s="45">
        <f>('Total Revenues by County'!AC94/'Total Revenues by County'!AC$4)</f>
        <v>2.0377421674168481</v>
      </c>
      <c r="AD94" s="45">
        <f>('Total Revenues by County'!AD94/'Total Revenues by County'!AD$4)</f>
        <v>0.31114350490132664</v>
      </c>
      <c r="AE94" s="45">
        <f>('Total Revenues by County'!AE94/'Total Revenues by County'!AE$4)</f>
        <v>0.43503474478828175</v>
      </c>
      <c r="AF94" s="45">
        <f>('Total Revenues by County'!AF94/'Total Revenues by County'!AF$4)</f>
        <v>0.75365753705347993</v>
      </c>
      <c r="AG94" s="45">
        <f>('Total Revenues by County'!AG94/'Total Revenues by County'!AG$4)</f>
        <v>0.35552686463402522</v>
      </c>
      <c r="AH94" s="45">
        <f>('Total Revenues by County'!AH94/'Total Revenues by County'!AH$4)</f>
        <v>0.43074906883708097</v>
      </c>
      <c r="AI94" s="45">
        <f>('Total Revenues by County'!AI94/'Total Revenues by County'!AI$4)</f>
        <v>0</v>
      </c>
      <c r="AJ94" s="45">
        <f>('Total Revenues by County'!AJ94/'Total Revenues by County'!AJ$4)</f>
        <v>0.56203836597373336</v>
      </c>
      <c r="AK94" s="45">
        <f>('Total Revenues by County'!AK94/'Total Revenues by County'!AK$4)</f>
        <v>0.60868370512196945</v>
      </c>
      <c r="AL94" s="45">
        <f>('Total Revenues by County'!AL94/'Total Revenues by County'!AL$4)</f>
        <v>0.10161955845392827</v>
      </c>
      <c r="AM94" s="45">
        <f>('Total Revenues by County'!AM94/'Total Revenues by County'!AM$4)</f>
        <v>0.29640223904520013</v>
      </c>
      <c r="AN94" s="45">
        <f>('Total Revenues by County'!AN94/'Total Revenues by County'!AN$4)</f>
        <v>0.37774725274725274</v>
      </c>
      <c r="AO94" s="45">
        <f>('Total Revenues by County'!AO94/'Total Revenues by County'!AO$4)</f>
        <v>0.92774716706518345</v>
      </c>
      <c r="AP94" s="45">
        <f>('Total Revenues by County'!AP94/'Total Revenues by County'!AP$4)</f>
        <v>0.78581396064218623</v>
      </c>
      <c r="AQ94" s="45">
        <f>('Total Revenues by County'!AQ94/'Total Revenues by County'!AQ$4)</f>
        <v>0.49953289814287244</v>
      </c>
      <c r="AR94" s="45">
        <f>('Total Revenues by County'!AR94/'Total Revenues by County'!AR$4)</f>
        <v>0.43588519917810037</v>
      </c>
      <c r="AS94" s="45">
        <f>('Total Revenues by County'!AS94/'Total Revenues by County'!AS$4)</f>
        <v>0</v>
      </c>
      <c r="AT94" s="45">
        <f>('Total Revenues by County'!AT94/'Total Revenues by County'!AT$4)</f>
        <v>0.22526858390206056</v>
      </c>
      <c r="AU94" s="45">
        <f>('Total Revenues by County'!AU94/'Total Revenues by County'!AU$4)</f>
        <v>0.2253182770005524</v>
      </c>
      <c r="AV94" s="45">
        <f>('Total Revenues by County'!AV94/'Total Revenues by County'!AV$4)</f>
        <v>0.13591810288972397</v>
      </c>
      <c r="AW94" s="45">
        <f>('Total Revenues by County'!AW94/'Total Revenues by County'!AW$4)</f>
        <v>0.27547419497132775</v>
      </c>
      <c r="AX94" s="45">
        <f>('Total Revenues by County'!AX94/'Total Revenues by County'!AX$4)</f>
        <v>7.1339368487808766E-2</v>
      </c>
      <c r="AY94" s="45">
        <f>('Total Revenues by County'!AY94/'Total Revenues by County'!AY$4)</f>
        <v>0.36539140561602168</v>
      </c>
      <c r="AZ94" s="45">
        <f>('Total Revenues by County'!AZ94/'Total Revenues by County'!AZ$4)</f>
        <v>2.9805114601064421E-2</v>
      </c>
      <c r="BA94" s="45">
        <f>('Total Revenues by County'!BA94/'Total Revenues by County'!BA$4)</f>
        <v>0.38990820137617271</v>
      </c>
      <c r="BB94" s="45">
        <f>('Total Revenues by County'!BB94/'Total Revenues by County'!BB$4)</f>
        <v>7.5059005687383523E-2</v>
      </c>
      <c r="BC94" s="45">
        <f>('Total Revenues by County'!BC94/'Total Revenues by County'!BC$4)</f>
        <v>0.38426464746695849</v>
      </c>
      <c r="BD94" s="45">
        <f>('Total Revenues by County'!BD94/'Total Revenues by County'!BD$4)</f>
        <v>0.29239982459025382</v>
      </c>
      <c r="BE94" s="45">
        <f>('Total Revenues by County'!BE94/'Total Revenues by County'!BE$4)</f>
        <v>0.25199653132477062</v>
      </c>
      <c r="BF94" s="45">
        <f>('Total Revenues by County'!BF94/'Total Revenues by County'!BF$4)</f>
        <v>0.46139004050186799</v>
      </c>
      <c r="BG94" s="45">
        <f>('Total Revenues by County'!BG94/'Total Revenues by County'!BG$4)</f>
        <v>0.15578202372327241</v>
      </c>
      <c r="BH94" s="45">
        <f>('Total Revenues by County'!BH94/'Total Revenues by County'!BH$4)</f>
        <v>0.46099244627544816</v>
      </c>
      <c r="BI94" s="45">
        <f>('Total Revenues by County'!BI94/'Total Revenues by County'!BI$4)</f>
        <v>7.1076139329004903E-2</v>
      </c>
      <c r="BJ94" s="45">
        <f>('Total Revenues by County'!BJ94/'Total Revenues by County'!BJ$4)</f>
        <v>0.25563979523853697</v>
      </c>
      <c r="BK94" s="45">
        <f>('Total Revenues by County'!BK94/'Total Revenues by County'!BK$4)</f>
        <v>1.1499019143610905</v>
      </c>
      <c r="BL94" s="45">
        <f>('Total Revenues by County'!BL94/'Total Revenues by County'!BL$4)</f>
        <v>0.45684669454577809</v>
      </c>
      <c r="BM94" s="45">
        <f>('Total Revenues by County'!BM94/'Total Revenues by County'!BM$4)</f>
        <v>0.55580033990054767</v>
      </c>
      <c r="BN94" s="45">
        <f>('Total Revenues by County'!BN94/'Total Revenues by County'!BN$4)</f>
        <v>0.27693265121924349</v>
      </c>
      <c r="BO94" s="45">
        <f>('Total Revenues by County'!BO94/'Total Revenues by County'!BO$4)</f>
        <v>0.19323396310009811</v>
      </c>
      <c r="BP94" s="45">
        <f>('Total Revenues by County'!BP94/'Total Revenues by County'!BP$4)</f>
        <v>0.37697599415344041</v>
      </c>
      <c r="BQ94" s="14">
        <f>('Total Revenues by County'!BQ94/'Total Revenues by County'!BQ$4)</f>
        <v>0.67695274831243968</v>
      </c>
    </row>
    <row r="95" spans="1:69" x14ac:dyDescent="0.25">
      <c r="A95" s="10"/>
      <c r="B95" s="11">
        <v>335.15</v>
      </c>
      <c r="C95" s="12" t="s">
        <v>91</v>
      </c>
      <c r="D95" s="45">
        <f>('Total Revenues by County'!D95/'Total Revenues by County'!D$4)</f>
        <v>0.37249768538329275</v>
      </c>
      <c r="E95" s="45">
        <f>('Total Revenues by County'!E95/'Total Revenues by County'!E$4)</f>
        <v>0.10020396810680512</v>
      </c>
      <c r="F95" s="45">
        <f>('Total Revenues by County'!F95/'Total Revenues by County'!F$4)</f>
        <v>0.60913212435233166</v>
      </c>
      <c r="G95" s="45">
        <f>('Total Revenues by County'!G95/'Total Revenues by County'!G$4)</f>
        <v>0.13578717201166179</v>
      </c>
      <c r="H95" s="45">
        <f>('Total Revenues by County'!H95/'Total Revenues by County'!H$4)</f>
        <v>0.38068512389285647</v>
      </c>
      <c r="I95" s="45">
        <f>('Total Revenues by County'!I95/'Total Revenues by County'!I$4)</f>
        <v>0.34240795292348991</v>
      </c>
      <c r="J95" s="45">
        <f>('Total Revenues by County'!J95/'Total Revenues by County'!J$4)</f>
        <v>5.9190672153635118E-2</v>
      </c>
      <c r="K95" s="45">
        <f>('Total Revenues by County'!K95/'Total Revenues by County'!K$4)</f>
        <v>0.40143737166324434</v>
      </c>
      <c r="L95" s="45">
        <f>('Total Revenues by County'!L95/'Total Revenues by County'!L$4)</f>
        <v>0.29694381142785242</v>
      </c>
      <c r="M95" s="45">
        <f>('Total Revenues by County'!M95/'Total Revenues by County'!M$4)</f>
        <v>0.26736670871464679</v>
      </c>
      <c r="N95" s="45">
        <f>('Total Revenues by County'!N95/'Total Revenues by County'!N$4)</f>
        <v>0.55926865066447362</v>
      </c>
      <c r="O95" s="45">
        <f>('Total Revenues by County'!O95/'Total Revenues by County'!O$4)</f>
        <v>0.20610798354869761</v>
      </c>
      <c r="P95" s="45">
        <f>('Total Revenues by County'!P95/'Total Revenues by County'!P$4)</f>
        <v>1.6452292194302951</v>
      </c>
      <c r="Q95" s="45">
        <f>('Total Revenues by County'!Q95/'Total Revenues by County'!Q$4)</f>
        <v>0.12341262743695225</v>
      </c>
      <c r="R95" s="45">
        <f>('Total Revenues by County'!R95/'Total Revenues by County'!R$4)</f>
        <v>0.41921248056363836</v>
      </c>
      <c r="S95" s="45">
        <f>('Total Revenues by County'!S95/'Total Revenues by County'!S$4)</f>
        <v>0.25934332411853145</v>
      </c>
      <c r="T95" s="45">
        <f>('Total Revenues by County'!T95/'Total Revenues by County'!T$4)</f>
        <v>0.43387042631755623</v>
      </c>
      <c r="U95" s="45">
        <f>('Total Revenues by County'!U95/'Total Revenues by County'!U$4)</f>
        <v>0.11438353339108197</v>
      </c>
      <c r="V95" s="45">
        <f>('Total Revenues by County'!V95/'Total Revenues by County'!V$4)</f>
        <v>8.9090693257359924E-2</v>
      </c>
      <c r="W95" s="45">
        <f>('Total Revenues by County'!W95/'Total Revenues by County'!W$4)</f>
        <v>0.10730436115582126</v>
      </c>
      <c r="X95" s="45">
        <f>('Total Revenues by County'!X95/'Total Revenues by County'!X$4)</f>
        <v>13.383810440221314</v>
      </c>
      <c r="Y95" s="45">
        <f>('Total Revenues by County'!Y95/'Total Revenues by County'!Y$4)</f>
        <v>7.0030685305148319E-2</v>
      </c>
      <c r="Z95" s="45">
        <f>('Total Revenues by County'!Z95/'Total Revenues by County'!Z$4)</f>
        <v>7.0195752071498349E-2</v>
      </c>
      <c r="AA95" s="45">
        <f>('Total Revenues by County'!AA95/'Total Revenues by County'!AA$4)</f>
        <v>0.16695334897054992</v>
      </c>
      <c r="AB95" s="45">
        <f>('Total Revenues by County'!AB95/'Total Revenues by County'!AB$4)</f>
        <v>0.27568898569940337</v>
      </c>
      <c r="AC95" s="45">
        <f>('Total Revenues by County'!AC95/'Total Revenues by County'!AC$4)</f>
        <v>0.27170026888339521</v>
      </c>
      <c r="AD95" s="45">
        <f>('Total Revenues by County'!AD95/'Total Revenues by County'!AD$4)</f>
        <v>0.3452454433296348</v>
      </c>
      <c r="AE95" s="45">
        <f>('Total Revenues by County'!AE95/'Total Revenues by County'!AE$4)</f>
        <v>6.3490476428535725E-2</v>
      </c>
      <c r="AF95" s="45">
        <f>('Total Revenues by County'!AF95/'Total Revenues by County'!AF$4)</f>
        <v>0.40246567857386789</v>
      </c>
      <c r="AG95" s="45">
        <f>('Total Revenues by County'!AG95/'Total Revenues by County'!AG$4)</f>
        <v>0.12100506505114708</v>
      </c>
      <c r="AH95" s="45">
        <f>('Total Revenues by County'!AH95/'Total Revenues by County'!AH$4)</f>
        <v>1.5726307076838184E-2</v>
      </c>
      <c r="AI95" s="45">
        <f>('Total Revenues by County'!AI95/'Total Revenues by County'!AI$4)</f>
        <v>8.235703514673471E-3</v>
      </c>
      <c r="AJ95" s="45">
        <f>('Total Revenues by County'!AJ95/'Total Revenues by County'!AJ$4)</f>
        <v>0.300430575489606</v>
      </c>
      <c r="AK95" s="45">
        <f>('Total Revenues by County'!AK95/'Total Revenues by County'!AK$4)</f>
        <v>0.45818388071807786</v>
      </c>
      <c r="AL95" s="45">
        <f>('Total Revenues by County'!AL95/'Total Revenues by County'!AL$4)</f>
        <v>0.34206784834063914</v>
      </c>
      <c r="AM95" s="45">
        <f>('Total Revenues by County'!AM95/'Total Revenues by County'!AM$4)</f>
        <v>0.20208122703622419</v>
      </c>
      <c r="AN95" s="45">
        <f>('Total Revenues by County'!AN95/'Total Revenues by County'!AN$4)</f>
        <v>1.3163919413919414E-2</v>
      </c>
      <c r="AO95" s="45">
        <f>('Total Revenues by County'!AO95/'Total Revenues by County'!AO$4)</f>
        <v>6.9913712444121007E-2</v>
      </c>
      <c r="AP95" s="45">
        <f>('Total Revenues by County'!AP95/'Total Revenues by County'!AP$4)</f>
        <v>0.35235786135557101</v>
      </c>
      <c r="AQ95" s="45">
        <f>('Total Revenues by County'!AQ95/'Total Revenues by County'!AQ$4)</f>
        <v>0.27878316350878818</v>
      </c>
      <c r="AR95" s="45">
        <f>('Total Revenues by County'!AR95/'Total Revenues by County'!AR$4)</f>
        <v>0.4421687545569033</v>
      </c>
      <c r="AS95" s="45">
        <f>('Total Revenues by County'!AS95/'Total Revenues by County'!AS$4)</f>
        <v>0.41802521776929302</v>
      </c>
      <c r="AT95" s="45">
        <f>('Total Revenues by County'!AT95/'Total Revenues by County'!AT$4)</f>
        <v>1.3309532262942654</v>
      </c>
      <c r="AU95" s="45">
        <f>('Total Revenues by County'!AU95/'Total Revenues by County'!AU$4)</f>
        <v>0.2672113667604476</v>
      </c>
      <c r="AV95" s="45">
        <f>('Total Revenues by County'!AV95/'Total Revenues by County'!AV$4)</f>
        <v>0.51485292211999478</v>
      </c>
      <c r="AW95" s="45">
        <f>('Total Revenues by County'!AW95/'Total Revenues by County'!AW$4)</f>
        <v>0.16830858207126403</v>
      </c>
      <c r="AX95" s="45">
        <f>('Total Revenues by County'!AX95/'Total Revenues by County'!AX$4)</f>
        <v>0.42560725780564784</v>
      </c>
      <c r="AY95" s="45">
        <f>('Total Revenues by County'!AY95/'Total Revenues by County'!AY$4)</f>
        <v>0.31065904318253618</v>
      </c>
      <c r="AZ95" s="45">
        <f>('Total Revenues by County'!AZ95/'Total Revenues by County'!AZ$4)</f>
        <v>0.38656546009638287</v>
      </c>
      <c r="BA95" s="45">
        <f>('Total Revenues by County'!BA95/'Total Revenues by County'!BA$4)</f>
        <v>0.29157558059806238</v>
      </c>
      <c r="BB95" s="45">
        <f>('Total Revenues by County'!BB95/'Total Revenues by County'!BB$4)</f>
        <v>0.49249137568892348</v>
      </c>
      <c r="BC95" s="45">
        <f>('Total Revenues by County'!BC95/'Total Revenues by County'!BC$4)</f>
        <v>0.2387737658600069</v>
      </c>
      <c r="BD95" s="45">
        <f>('Total Revenues by County'!BD95/'Total Revenues by County'!BD$4)</f>
        <v>0.22571671325988049</v>
      </c>
      <c r="BE95" s="45">
        <f>('Total Revenues by County'!BE95/'Total Revenues by County'!BE$4)</f>
        <v>0.41691296984885839</v>
      </c>
      <c r="BF95" s="45">
        <f>('Total Revenues by County'!BF95/'Total Revenues by County'!BF$4)</f>
        <v>0.26292064229269257</v>
      </c>
      <c r="BG95" s="45">
        <f>('Total Revenues by County'!BG95/'Total Revenues by County'!BG$4)</f>
        <v>0.18628337394990688</v>
      </c>
      <c r="BH95" s="45">
        <f>('Total Revenues by County'!BH95/'Total Revenues by County'!BH$4)</f>
        <v>0.58186455355936106</v>
      </c>
      <c r="BI95" s="45">
        <f>('Total Revenues by County'!BI95/'Total Revenues by County'!BI$4)</f>
        <v>0.31178917181001237</v>
      </c>
      <c r="BJ95" s="45">
        <f>('Total Revenues by County'!BJ95/'Total Revenues by County'!BJ$4)</f>
        <v>0.27450517385327677</v>
      </c>
      <c r="BK95" s="45">
        <f>('Total Revenues by County'!BK95/'Total Revenues by County'!BK$4)</f>
        <v>1.2717310424135831E-2</v>
      </c>
      <c r="BL95" s="45">
        <f>('Total Revenues by County'!BL95/'Total Revenues by County'!BL$4)</f>
        <v>0.13355280718925172</v>
      </c>
      <c r="BM95" s="45">
        <f>('Total Revenues by County'!BM95/'Total Revenues by County'!BM$4)</f>
        <v>5.0103858500660917E-2</v>
      </c>
      <c r="BN95" s="45">
        <f>('Total Revenues by County'!BN95/'Total Revenues by County'!BN$4)</f>
        <v>0.44266936729215267</v>
      </c>
      <c r="BO95" s="45">
        <f>('Total Revenues by County'!BO95/'Total Revenues by County'!BO$4)</f>
        <v>1.5127060982942498E-2</v>
      </c>
      <c r="BP95" s="45">
        <f>('Total Revenues by County'!BP95/'Total Revenues by County'!BP$4)</f>
        <v>0.69032299064232716</v>
      </c>
      <c r="BQ95" s="14">
        <f>('Total Revenues by County'!BQ95/'Total Revenues by County'!BQ$4)</f>
        <v>6.5654130504660888E-2</v>
      </c>
    </row>
    <row r="96" spans="1:69" x14ac:dyDescent="0.25">
      <c r="A96" s="10"/>
      <c r="B96" s="11">
        <v>335.16</v>
      </c>
      <c r="C96" s="12" t="s">
        <v>92</v>
      </c>
      <c r="D96" s="45">
        <f>('Total Revenues by County'!D96/'Total Revenues by County'!D$4)</f>
        <v>1.7369350584683851</v>
      </c>
      <c r="E96" s="45">
        <f>('Total Revenues by County'!E96/'Total Revenues by County'!E$4)</f>
        <v>5.7852772111997037</v>
      </c>
      <c r="F96" s="45">
        <f>('Total Revenues by County'!F96/'Total Revenues by County'!F$4)</f>
        <v>1.3374750022725206</v>
      </c>
      <c r="G96" s="45">
        <f>('Total Revenues by County'!G96/'Total Revenues by County'!G$4)</f>
        <v>8.1359329446064148</v>
      </c>
      <c r="H96" s="45">
        <f>('Total Revenues by County'!H96/'Total Revenues by County'!H$4)</f>
        <v>0.39241087044025602</v>
      </c>
      <c r="I96" s="45">
        <f>('Total Revenues by County'!I96/'Total Revenues by County'!I$4)</f>
        <v>0</v>
      </c>
      <c r="J96" s="45">
        <f>('Total Revenues by County'!J96/'Total Revenues by County'!J$4)</f>
        <v>15.826474622770919</v>
      </c>
      <c r="K96" s="45">
        <f>('Total Revenues by County'!K96/'Total Revenues by County'!K$4)</f>
        <v>1.7463596362569669</v>
      </c>
      <c r="L96" s="45">
        <f>('Total Revenues by County'!L96/'Total Revenues by County'!L$4)</f>
        <v>1.5605994938974093</v>
      </c>
      <c r="M96" s="45">
        <f>('Total Revenues by County'!M96/'Total Revenues by County'!M$4)</f>
        <v>1.0873218034200107</v>
      </c>
      <c r="N96" s="45">
        <f>('Total Revenues by County'!N96/'Total Revenues by County'!N$4)</f>
        <v>0</v>
      </c>
      <c r="O96" s="45">
        <f>('Total Revenues by County'!O96/'Total Revenues by County'!O$4)</f>
        <v>3.2559869322988071</v>
      </c>
      <c r="P96" s="45">
        <f>('Total Revenues by County'!P96/'Total Revenues by County'!P$4)</f>
        <v>8.9449076577217497</v>
      </c>
      <c r="Q96" s="45">
        <f>('Total Revenues by County'!Q96/'Total Revenues by County'!Q$4)</f>
        <v>13.31008167888869</v>
      </c>
      <c r="R96" s="45">
        <f>('Total Revenues by County'!R96/'Total Revenues by County'!R$4)</f>
        <v>0</v>
      </c>
      <c r="S96" s="45">
        <f>('Total Revenues by County'!S96/'Total Revenues by County'!S$4)</f>
        <v>2.1654784422134923</v>
      </c>
      <c r="T96" s="45">
        <f>('Total Revenues by County'!T96/'Total Revenues by County'!T$4)</f>
        <v>11.79086941926821</v>
      </c>
      <c r="U96" s="45">
        <f>('Total Revenues by County'!U96/'Total Revenues by County'!U$4)</f>
        <v>4.6044218949799944</v>
      </c>
      <c r="V96" s="45">
        <f>('Total Revenues by County'!V96/'Total Revenues by County'!V$4)</f>
        <v>13.44212962962963</v>
      </c>
      <c r="W96" s="45">
        <f>('Total Revenues by County'!W96/'Total Revenues by County'!W$4)</f>
        <v>0</v>
      </c>
      <c r="X96" s="45">
        <f>('Total Revenues by County'!X96/'Total Revenues by County'!X$4)</f>
        <v>0</v>
      </c>
      <c r="Y96" s="45">
        <f>('Total Revenues by County'!Y96/'Total Revenues by County'!Y$4)</f>
        <v>15.223320831912718</v>
      </c>
      <c r="Z96" s="45">
        <f>('Total Revenues by County'!Z96/'Total Revenues by County'!Z$4)</f>
        <v>16.155877989651554</v>
      </c>
      <c r="AA96" s="45">
        <f>('Total Revenues by County'!AA96/'Total Revenues by County'!AA$4)</f>
        <v>5.6821735731039871</v>
      </c>
      <c r="AB96" s="45">
        <f>('Total Revenues by County'!AB96/'Total Revenues by County'!AB$4)</f>
        <v>1.3189194609560844</v>
      </c>
      <c r="AC96" s="45">
        <f>('Total Revenues by County'!AC96/'Total Revenues by County'!AC$4)</f>
        <v>2.1988358235415784</v>
      </c>
      <c r="AD96" s="45">
        <f>('Total Revenues by County'!AD96/'Total Revenues by County'!AD$4)</f>
        <v>2.7067135719549942</v>
      </c>
      <c r="AE96" s="45">
        <f>('Total Revenues by County'!AE96/'Total Revenues by County'!AE$4)</f>
        <v>11.860720891866221</v>
      </c>
      <c r="AF96" s="45">
        <f>('Total Revenues by County'!AF96/'Total Revenues by County'!AF$4)</f>
        <v>3.0496550782050407</v>
      </c>
      <c r="AG96" s="45">
        <f>('Total Revenues by County'!AG96/'Total Revenues by County'!AG$4)</f>
        <v>1.132187903466084</v>
      </c>
      <c r="AH96" s="45">
        <f>('Total Revenues by County'!AH96/'Total Revenues by County'!AH$4)</f>
        <v>15.398675679404056</v>
      </c>
      <c r="AI96" s="45">
        <f>('Total Revenues by County'!AI96/'Total Revenues by County'!AI$4)</f>
        <v>60.705370606658157</v>
      </c>
      <c r="AJ96" s="45">
        <f>('Total Revenues by County'!AJ96/'Total Revenues by County'!AJ$4)</f>
        <v>0</v>
      </c>
      <c r="AK96" s="45">
        <f>('Total Revenues by County'!AK96/'Total Revenues by County'!AK$4)</f>
        <v>0.32804879661562381</v>
      </c>
      <c r="AL96" s="45">
        <f>('Total Revenues by County'!AL96/'Total Revenues by County'!AL$4)</f>
        <v>0.7760601520486945</v>
      </c>
      <c r="AM96" s="45">
        <f>('Total Revenues by County'!AM96/'Total Revenues by County'!AM$4)</f>
        <v>0.29590905728306166</v>
      </c>
      <c r="AN96" s="45">
        <f>('Total Revenues by County'!AN96/'Total Revenues by County'!AN$4)</f>
        <v>22.69345238095238</v>
      </c>
      <c r="AO96" s="45">
        <f>('Total Revenues by County'!AO96/'Total Revenues by County'!AO$4)</f>
        <v>11.279758810687182</v>
      </c>
      <c r="AP96" s="45">
        <f>('Total Revenues by County'!AP96/'Total Revenues by County'!AP$4)</f>
        <v>1.2500314605233354</v>
      </c>
      <c r="AQ96" s="45">
        <f>('Total Revenues by County'!AQ96/'Total Revenues by County'!AQ$4)</f>
        <v>1.2913992520585742</v>
      </c>
      <c r="AR96" s="45">
        <f>('Total Revenues by County'!AR96/'Total Revenues by County'!AR$4)</f>
        <v>1.4797507788161994</v>
      </c>
      <c r="AS96" s="45">
        <f>('Total Revenues by County'!AS96/'Total Revenues by County'!AS$4)</f>
        <v>0.16532175352877709</v>
      </c>
      <c r="AT96" s="45">
        <f>('Total Revenues by County'!AT96/'Total Revenues by County'!AT$4)</f>
        <v>2.9356845108945784</v>
      </c>
      <c r="AU96" s="45">
        <f>('Total Revenues by County'!AU96/'Total Revenues by County'!AU$4)</f>
        <v>2.8680258475610541</v>
      </c>
      <c r="AV96" s="45">
        <f>('Total Revenues by County'!AV96/'Total Revenues by County'!AV$4)</f>
        <v>2.3143708695088767</v>
      </c>
      <c r="AW96" s="45">
        <f>('Total Revenues by County'!AW96/'Total Revenues by County'!AW$4)</f>
        <v>5.4710091653188258</v>
      </c>
      <c r="AX96" s="45">
        <f>('Total Revenues by County'!AX96/'Total Revenues by County'!AX$4)</f>
        <v>0.3487226908739311</v>
      </c>
      <c r="AY96" s="45">
        <f>('Total Revenues by County'!AY96/'Total Revenues by County'!AY$4)</f>
        <v>1.3829437964207618</v>
      </c>
      <c r="AZ96" s="45">
        <f>('Total Revenues by County'!AZ96/'Total Revenues by County'!AZ$4)</f>
        <v>0.44908355793211524</v>
      </c>
      <c r="BA96" s="45">
        <f>('Total Revenues by County'!BA96/'Total Revenues by County'!BA$4)</f>
        <v>0.45022062323037582</v>
      </c>
      <c r="BB96" s="45">
        <f>('Total Revenues by County'!BB96/'Total Revenues by County'!BB$4)</f>
        <v>0.34958813873067324</v>
      </c>
      <c r="BC96" s="45">
        <f>('Total Revenues by County'!BC96/'Total Revenues by County'!BC$4)</f>
        <v>0.69011992475915351</v>
      </c>
      <c r="BD96" s="45">
        <f>('Total Revenues by County'!BD96/'Total Revenues by County'!BD$4)</f>
        <v>6.1187852875075368</v>
      </c>
      <c r="BE96" s="45">
        <f>('Total Revenues by County'!BE96/'Total Revenues by County'!BE$4)</f>
        <v>1.0885011600085355</v>
      </c>
      <c r="BF96" s="45">
        <f>('Total Revenues by County'!BF96/'Total Revenues by County'!BF$4)</f>
        <v>0.68615833293491701</v>
      </c>
      <c r="BG96" s="45">
        <f>('Total Revenues by County'!BG96/'Total Revenues by County'!BG$4)</f>
        <v>1.3367543066541323</v>
      </c>
      <c r="BH96" s="45">
        <f>('Total Revenues by County'!BH96/'Total Revenues by County'!BH$4)</f>
        <v>0</v>
      </c>
      <c r="BI96" s="45">
        <f>('Total Revenues by County'!BI96/'Total Revenues by County'!BI$4)</f>
        <v>0.99415751551909937</v>
      </c>
      <c r="BJ96" s="45">
        <f>('Total Revenues by County'!BJ96/'Total Revenues by County'!BJ$4)</f>
        <v>1.8827428590704773</v>
      </c>
      <c r="BK96" s="45">
        <f>('Total Revenues by County'!BK96/'Total Revenues by County'!BK$4)</f>
        <v>5.2594196035987286</v>
      </c>
      <c r="BL96" s="45">
        <f>('Total Revenues by County'!BL96/'Total Revenues by County'!BL$4)</f>
        <v>9.9319334460361244</v>
      </c>
      <c r="BM96" s="45">
        <f>('Total Revenues by County'!BM96/'Total Revenues by County'!BM$4)</f>
        <v>14.052369862151444</v>
      </c>
      <c r="BN96" s="45">
        <f>('Total Revenues by County'!BN96/'Total Revenues by County'!BN$4)</f>
        <v>0.56085201126377293</v>
      </c>
      <c r="BO96" s="45">
        <f>('Total Revenues by County'!BO96/'Total Revenues by County'!BO$4)</f>
        <v>14.130193993480807</v>
      </c>
      <c r="BP96" s="45">
        <f>('Total Revenues by County'!BP96/'Total Revenues by County'!BP$4)</f>
        <v>3.5587753999650475</v>
      </c>
      <c r="BQ96" s="14">
        <f>('Total Revenues by County'!BQ96/'Total Revenues by County'!BQ$4)</f>
        <v>8.3514143362262931</v>
      </c>
    </row>
    <row r="97" spans="1:69" x14ac:dyDescent="0.25">
      <c r="A97" s="10"/>
      <c r="B97" s="11">
        <v>335.17</v>
      </c>
      <c r="C97" s="12" t="s">
        <v>93</v>
      </c>
      <c r="D97" s="45">
        <f>('Total Revenues by County'!D97/'Total Revenues by County'!D$4)</f>
        <v>0</v>
      </c>
      <c r="E97" s="45">
        <f>('Total Revenues by County'!E97/'Total Revenues by County'!E$4)</f>
        <v>0</v>
      </c>
      <c r="F97" s="45">
        <f>('Total Revenues by County'!F97/'Total Revenues by County'!F$4)</f>
        <v>0</v>
      </c>
      <c r="G97" s="45">
        <f>('Total Revenues by County'!G97/'Total Revenues by County'!G$4)</f>
        <v>0</v>
      </c>
      <c r="H97" s="45">
        <f>('Total Revenues by County'!H97/'Total Revenues by County'!H$4)</f>
        <v>0.11353988880666668</v>
      </c>
      <c r="I97" s="45">
        <f>('Total Revenues by County'!I97/'Total Revenues by County'!I$4)</f>
        <v>8.4119119143408541E-2</v>
      </c>
      <c r="J97" s="45">
        <f>('Total Revenues by County'!J97/'Total Revenues by County'!J$4)</f>
        <v>0</v>
      </c>
      <c r="K97" s="45">
        <f>('Total Revenues by County'!K97/'Total Revenues by County'!K$4)</f>
        <v>0</v>
      </c>
      <c r="L97" s="45">
        <f>('Total Revenues by County'!L97/'Total Revenues by County'!L$4)</f>
        <v>0</v>
      </c>
      <c r="M97" s="45">
        <f>('Total Revenues by County'!M97/'Total Revenues by County'!M$4)</f>
        <v>0</v>
      </c>
      <c r="N97" s="45">
        <f>('Total Revenues by County'!N97/'Total Revenues by County'!N$4)</f>
        <v>0</v>
      </c>
      <c r="O97" s="45">
        <f>('Total Revenues by County'!O97/'Total Revenues by County'!O$4)</f>
        <v>0</v>
      </c>
      <c r="P97" s="45">
        <f>('Total Revenues by County'!P97/'Total Revenues by County'!P$4)</f>
        <v>0</v>
      </c>
      <c r="Q97" s="45">
        <f>('Total Revenues by County'!Q97/'Total Revenues by County'!Q$4)</f>
        <v>63.935908901210276</v>
      </c>
      <c r="R97" s="45">
        <f>('Total Revenues by County'!R97/'Total Revenues by County'!R$4)</f>
        <v>0.17146580813327053</v>
      </c>
      <c r="S97" s="45">
        <f>('Total Revenues by County'!S97/'Total Revenues by County'!S$4)</f>
        <v>0</v>
      </c>
      <c r="T97" s="45">
        <f>('Total Revenues by County'!T97/'Total Revenues by County'!T$4)</f>
        <v>0</v>
      </c>
      <c r="U97" s="45">
        <f>('Total Revenues by County'!U97/'Total Revenues by County'!U$4)</f>
        <v>0</v>
      </c>
      <c r="V97" s="45">
        <f>('Total Revenues by County'!V97/'Total Revenues by County'!V$4)</f>
        <v>0</v>
      </c>
      <c r="W97" s="45">
        <f>('Total Revenues by County'!W97/'Total Revenues by County'!W$4)</f>
        <v>0</v>
      </c>
      <c r="X97" s="45">
        <f>('Total Revenues by County'!X97/'Total Revenues by County'!X$4)</f>
        <v>0</v>
      </c>
      <c r="Y97" s="45">
        <f>('Total Revenues by County'!Y97/'Total Revenues by County'!Y$4)</f>
        <v>0</v>
      </c>
      <c r="Z97" s="45">
        <f>('Total Revenues by County'!Z97/'Total Revenues by County'!Z$4)</f>
        <v>0</v>
      </c>
      <c r="AA97" s="45">
        <f>('Total Revenues by County'!AA97/'Total Revenues by County'!AA$4)</f>
        <v>0</v>
      </c>
      <c r="AB97" s="45">
        <f>('Total Revenues by County'!AB97/'Total Revenues by County'!AB$4)</f>
        <v>0</v>
      </c>
      <c r="AC97" s="45">
        <f>('Total Revenues by County'!AC97/'Total Revenues by County'!AC$4)</f>
        <v>0</v>
      </c>
      <c r="AD97" s="45">
        <f>('Total Revenues by County'!AD97/'Total Revenues by County'!AD$4)</f>
        <v>5.9275708033060391E-2</v>
      </c>
      <c r="AE97" s="45">
        <f>('Total Revenues by County'!AE97/'Total Revenues by County'!AE$4)</f>
        <v>0</v>
      </c>
      <c r="AF97" s="45">
        <f>('Total Revenues by County'!AF97/'Total Revenues by County'!AF$4)</f>
        <v>0</v>
      </c>
      <c r="AG97" s="45">
        <f>('Total Revenues by County'!AG97/'Total Revenues by County'!AG$4)</f>
        <v>0</v>
      </c>
      <c r="AH97" s="45">
        <f>('Total Revenues by County'!AH97/'Total Revenues by County'!AH$4)</f>
        <v>0</v>
      </c>
      <c r="AI97" s="45">
        <f>('Total Revenues by County'!AI97/'Total Revenues by County'!AI$4)</f>
        <v>27.276418048950237</v>
      </c>
      <c r="AJ97" s="45">
        <f>('Total Revenues by County'!AJ97/'Total Revenues by County'!AJ$4)</f>
        <v>0</v>
      </c>
      <c r="AK97" s="45">
        <f>('Total Revenues by County'!AK97/'Total Revenues by County'!AK$4)</f>
        <v>0.14242975053597223</v>
      </c>
      <c r="AL97" s="45">
        <f>('Total Revenues by County'!AL97/'Total Revenues by County'!AL$4)</f>
        <v>0</v>
      </c>
      <c r="AM97" s="45">
        <f>('Total Revenues by County'!AM97/'Total Revenues by County'!AM$4)</f>
        <v>0</v>
      </c>
      <c r="AN97" s="45">
        <f>('Total Revenues by County'!AN97/'Total Revenues by County'!AN$4)</f>
        <v>0</v>
      </c>
      <c r="AO97" s="45">
        <f>('Total Revenues by County'!AO97/'Total Revenues by County'!AO$4)</f>
        <v>0</v>
      </c>
      <c r="AP97" s="45">
        <f>('Total Revenues by County'!AP97/'Total Revenues by County'!AP$4)</f>
        <v>0</v>
      </c>
      <c r="AQ97" s="45">
        <f>('Total Revenues by County'!AQ97/'Total Revenues by County'!AQ$4)</f>
        <v>0.12614063959693303</v>
      </c>
      <c r="AR97" s="45">
        <f>('Total Revenues by County'!AR97/'Total Revenues by County'!AR$4)</f>
        <v>0</v>
      </c>
      <c r="AS97" s="45">
        <f>('Total Revenues by County'!AS97/'Total Revenues by County'!AS$4)</f>
        <v>4.0228910461145871E-2</v>
      </c>
      <c r="AT97" s="45">
        <f>('Total Revenues by County'!AT97/'Total Revenues by County'!AT$4)</f>
        <v>0</v>
      </c>
      <c r="AU97" s="45">
        <f>('Total Revenues by County'!AU97/'Total Revenues by County'!AU$4)</f>
        <v>0</v>
      </c>
      <c r="AV97" s="45">
        <f>('Total Revenues by County'!AV97/'Total Revenues by County'!AV$4)</f>
        <v>0</v>
      </c>
      <c r="AW97" s="45">
        <f>('Total Revenues by County'!AW97/'Total Revenues by County'!AW$4)</f>
        <v>0</v>
      </c>
      <c r="AX97" s="45">
        <f>('Total Revenues by County'!AX97/'Total Revenues by County'!AX$4)</f>
        <v>0</v>
      </c>
      <c r="AY97" s="45">
        <f>('Total Revenues by County'!AY97/'Total Revenues by County'!AY$4)</f>
        <v>0</v>
      </c>
      <c r="AZ97" s="45">
        <f>('Total Revenues by County'!AZ97/'Total Revenues by County'!AZ$4)</f>
        <v>0</v>
      </c>
      <c r="BA97" s="45">
        <f>('Total Revenues by County'!BA97/'Total Revenues by County'!BA$4)</f>
        <v>0</v>
      </c>
      <c r="BB97" s="45">
        <f>('Total Revenues by County'!BB97/'Total Revenues by County'!BB$4)</f>
        <v>0</v>
      </c>
      <c r="BC97" s="45">
        <f>('Total Revenues by County'!BC97/'Total Revenues by County'!BC$4)</f>
        <v>0</v>
      </c>
      <c r="BD97" s="45">
        <f>('Total Revenues by County'!BD97/'Total Revenues by County'!BD$4)</f>
        <v>0</v>
      </c>
      <c r="BE97" s="45">
        <f>('Total Revenues by County'!BE97/'Total Revenues by County'!BE$4)</f>
        <v>0</v>
      </c>
      <c r="BF97" s="45">
        <f>('Total Revenues by County'!BF97/'Total Revenues by County'!BF$4)</f>
        <v>0</v>
      </c>
      <c r="BG97" s="45">
        <f>('Total Revenues by County'!BG97/'Total Revenues by County'!BG$4)</f>
        <v>0</v>
      </c>
      <c r="BH97" s="45">
        <f>('Total Revenues by County'!BH97/'Total Revenues by County'!BH$4)</f>
        <v>0.19628921404221877</v>
      </c>
      <c r="BI97" s="45">
        <f>('Total Revenues by County'!BI97/'Total Revenues by County'!BI$4)</f>
        <v>0</v>
      </c>
      <c r="BJ97" s="45">
        <f>('Total Revenues by County'!BJ97/'Total Revenues by County'!BJ$4)</f>
        <v>0</v>
      </c>
      <c r="BK97" s="45">
        <f>('Total Revenues by County'!BK97/'Total Revenues by County'!BK$4)</f>
        <v>0</v>
      </c>
      <c r="BL97" s="45">
        <f>('Total Revenues by County'!BL97/'Total Revenues by County'!BL$4)</f>
        <v>0</v>
      </c>
      <c r="BM97" s="45">
        <f>('Total Revenues by County'!BM97/'Total Revenues by County'!BM$4)</f>
        <v>0</v>
      </c>
      <c r="BN97" s="45">
        <f>('Total Revenues by County'!BN97/'Total Revenues by County'!BN$4)</f>
        <v>0</v>
      </c>
      <c r="BO97" s="45">
        <f>('Total Revenues by County'!BO97/'Total Revenues by County'!BO$4)</f>
        <v>0</v>
      </c>
      <c r="BP97" s="45">
        <f>('Total Revenues by County'!BP97/'Total Revenues by County'!BP$4)</f>
        <v>0</v>
      </c>
      <c r="BQ97" s="14">
        <f>('Total Revenues by County'!BQ97/'Total Revenues by County'!BQ$4)</f>
        <v>1.6577868852459017</v>
      </c>
    </row>
    <row r="98" spans="1:69" x14ac:dyDescent="0.25">
      <c r="A98" s="10"/>
      <c r="B98" s="11">
        <v>335.18</v>
      </c>
      <c r="C98" s="12" t="s">
        <v>94</v>
      </c>
      <c r="D98" s="45">
        <f>('Total Revenues by County'!D98/'Total Revenues by County'!D$4)</f>
        <v>45.602461662945124</v>
      </c>
      <c r="E98" s="45">
        <f>('Total Revenues by County'!E98/'Total Revenues by County'!E$4)</f>
        <v>67.295679584646763</v>
      </c>
      <c r="F98" s="45">
        <f>('Total Revenues by County'!F98/'Total Revenues by County'!F$4)</f>
        <v>72.579066675756749</v>
      </c>
      <c r="G98" s="45">
        <f>('Total Revenues by County'!G98/'Total Revenues by County'!G$4)</f>
        <v>92.462755102040816</v>
      </c>
      <c r="H98" s="45">
        <f>('Total Revenues by County'!H98/'Total Revenues by County'!H$4)</f>
        <v>42.567154550999348</v>
      </c>
      <c r="I98" s="45">
        <f>('Total Revenues by County'!I98/'Total Revenues by County'!I$4)</f>
        <v>42.976242280318338</v>
      </c>
      <c r="J98" s="45">
        <f>('Total Revenues by County'!J98/'Total Revenues by County'!J$4)</f>
        <v>113.72393689986282</v>
      </c>
      <c r="K98" s="45">
        <f>('Total Revenues by County'!K98/'Total Revenues by County'!K$4)</f>
        <v>78.234848929304775</v>
      </c>
      <c r="L98" s="45">
        <f>('Total Revenues by County'!L98/'Total Revenues by County'!L$4)</f>
        <v>57.388468690144983</v>
      </c>
      <c r="M98" s="45">
        <f>('Total Revenues by County'!M98/'Total Revenues by County'!M$4)</f>
        <v>49.348196239059817</v>
      </c>
      <c r="N98" s="45">
        <f>('Total Revenues by County'!N98/'Total Revenues by County'!N$4)</f>
        <v>116.10148999720161</v>
      </c>
      <c r="O98" s="45">
        <f>('Total Revenues by County'!O98/'Total Revenues by County'!O$4)</f>
        <v>65.494166204824552</v>
      </c>
      <c r="P98" s="45">
        <f>('Total Revenues by County'!P98/'Total Revenues by County'!P$4)</f>
        <v>85.678637488972996</v>
      </c>
      <c r="Q98" s="45">
        <f>('Total Revenues by County'!Q98/'Total Revenues by County'!Q$4)</f>
        <v>63.497704644368923</v>
      </c>
      <c r="R98" s="45">
        <f>('Total Revenues by County'!R98/'Total Revenues by County'!R$4)</f>
        <v>75.54550528088366</v>
      </c>
      <c r="S98" s="45">
        <f>('Total Revenues by County'!S98/'Total Revenues by County'!S$4)</f>
        <v>23.307706484310586</v>
      </c>
      <c r="T98" s="45">
        <f>('Total Revenues by County'!T98/'Total Revenues by County'!T$4)</f>
        <v>86.004447801275589</v>
      </c>
      <c r="U98" s="45">
        <f>('Total Revenues by County'!U98/'Total Revenues by County'!U$4)</f>
        <v>106.33395206863837</v>
      </c>
      <c r="V98" s="45">
        <f>('Total Revenues by County'!V98/'Total Revenues by County'!V$4)</f>
        <v>68.54760208926875</v>
      </c>
      <c r="W98" s="45">
        <f>('Total Revenues by County'!W98/'Total Revenues by County'!W$4)</f>
        <v>100.65539970874531</v>
      </c>
      <c r="X98" s="45">
        <f>('Total Revenues by County'!X98/'Total Revenues by County'!X$4)</f>
        <v>82.080165985085401</v>
      </c>
      <c r="Y98" s="45">
        <f>('Total Revenues by County'!Y98/'Total Revenues by County'!Y$4)</f>
        <v>94.140402318445283</v>
      </c>
      <c r="Z98" s="45">
        <f>('Total Revenues by County'!Z98/'Total Revenues by County'!Z$4)</f>
        <v>65.479610666859642</v>
      </c>
      <c r="AA98" s="45">
        <f>('Total Revenues by County'!AA98/'Total Revenues by County'!AA$4)</f>
        <v>41.937008079228562</v>
      </c>
      <c r="AB98" s="45">
        <f>('Total Revenues by County'!AB98/'Total Revenues by County'!AB$4)</f>
        <v>50.68962078628212</v>
      </c>
      <c r="AC98" s="45">
        <f>('Total Revenues by County'!AC98/'Total Revenues by County'!AC$4)</f>
        <v>52.347489929184192</v>
      </c>
      <c r="AD98" s="45">
        <f>('Total Revenues by County'!AD98/'Total Revenues by County'!AD$4)</f>
        <v>74.810313003355276</v>
      </c>
      <c r="AE98" s="45">
        <f>('Total Revenues by County'!AE98/'Total Revenues by County'!AE$4)</f>
        <v>181.97515372694096</v>
      </c>
      <c r="AF98" s="45">
        <f>('Total Revenues by County'!AF98/'Total Revenues by County'!AF$4)</f>
        <v>61.771122191107168</v>
      </c>
      <c r="AG98" s="45">
        <f>('Total Revenues by County'!AG98/'Total Revenues by County'!AG$4)</f>
        <v>75.169490515443442</v>
      </c>
      <c r="AH98" s="45">
        <f>('Total Revenues by County'!AH98/'Total Revenues by County'!AH$4)</f>
        <v>76.851841633328732</v>
      </c>
      <c r="AI98" s="45">
        <f>('Total Revenues by County'!AI98/'Total Revenues by County'!AI$4)</f>
        <v>0</v>
      </c>
      <c r="AJ98" s="45">
        <f>('Total Revenues by County'!AJ98/'Total Revenues by County'!AJ$4)</f>
        <v>46.385906754942361</v>
      </c>
      <c r="AK98" s="45">
        <f>('Total Revenues by County'!AK98/'Total Revenues by County'!AK$4)</f>
        <v>68.241836250383884</v>
      </c>
      <c r="AL98" s="45">
        <f>('Total Revenues by County'!AL98/'Total Revenues by County'!AL$4)</f>
        <v>42.329602219201796</v>
      </c>
      <c r="AM98" s="45">
        <f>('Total Revenues by County'!AM98/'Total Revenues by County'!AM$4)</f>
        <v>88.449214608043789</v>
      </c>
      <c r="AN98" s="45">
        <f>('Total Revenues by County'!AN98/'Total Revenues by County'!AN$4)</f>
        <v>55.993704212454212</v>
      </c>
      <c r="AO98" s="45">
        <f>('Total Revenues by County'!AO98/'Total Revenues by County'!AO$4)</f>
        <v>102.31094708389645</v>
      </c>
      <c r="AP98" s="45">
        <f>('Total Revenues by County'!AP98/'Total Revenues by County'!AP$4)</f>
        <v>68.360221593943919</v>
      </c>
      <c r="AQ98" s="45">
        <f>('Total Revenues by County'!AQ98/'Total Revenues by County'!AQ$4)</f>
        <v>59.476056329880926</v>
      </c>
      <c r="AR98" s="45">
        <f>('Total Revenues by County'!AR98/'Total Revenues by County'!AR$4)</f>
        <v>99.802982700338035</v>
      </c>
      <c r="AS98" s="45">
        <f>('Total Revenues by County'!AS98/'Total Revenues by County'!AS$4)</f>
        <v>60.25636757190663</v>
      </c>
      <c r="AT98" s="45">
        <f>('Total Revenues by County'!AT98/'Total Revenues by County'!AT$4)</f>
        <v>145.85752232172209</v>
      </c>
      <c r="AU98" s="45">
        <f>('Total Revenues by County'!AU98/'Total Revenues by County'!AU$4)</f>
        <v>58.670674837168072</v>
      </c>
      <c r="AV98" s="45">
        <f>('Total Revenues by County'!AV98/'Total Revenues by County'!AV$4)</f>
        <v>76.784268498121037</v>
      </c>
      <c r="AW98" s="45">
        <f>('Total Revenues by County'!AW98/'Total Revenues by County'!AW$4)</f>
        <v>54.495441846787237</v>
      </c>
      <c r="AX98" s="45">
        <f>('Total Revenues by County'!AX98/'Total Revenues by County'!AX$4)</f>
        <v>129.9121749908426</v>
      </c>
      <c r="AY98" s="45">
        <f>('Total Revenues by County'!AY98/'Total Revenues by County'!AY$4)</f>
        <v>60.244256059864583</v>
      </c>
      <c r="AZ98" s="45">
        <f>('Total Revenues by County'!AZ98/'Total Revenues by County'!AZ$4)</f>
        <v>63.073691153741969</v>
      </c>
      <c r="BA98" s="45">
        <f>('Total Revenues by County'!BA98/'Total Revenues by County'!BA$4)</f>
        <v>59.028648753297247</v>
      </c>
      <c r="BB98" s="45">
        <f>('Total Revenues by County'!BB98/'Total Revenues by County'!BB$4)</f>
        <v>46.92008959017106</v>
      </c>
      <c r="BC98" s="45">
        <f>('Total Revenues by County'!BC98/'Total Revenues by County'!BC$4)</f>
        <v>51.502510861853914</v>
      </c>
      <c r="BD98" s="45">
        <f>('Total Revenues by County'!BD98/'Total Revenues by County'!BD$4)</f>
        <v>37.558597818341283</v>
      </c>
      <c r="BE98" s="45">
        <f>('Total Revenues by County'!BE98/'Total Revenues by County'!BE$4)</f>
        <v>77.729847405530805</v>
      </c>
      <c r="BF98" s="45">
        <f>('Total Revenues by County'!BF98/'Total Revenues by County'!BF$4)</f>
        <v>29.02362836633359</v>
      </c>
      <c r="BG98" s="45">
        <f>('Total Revenues by County'!BG98/'Total Revenues by County'!BG$4)</f>
        <v>43.567011358669291</v>
      </c>
      <c r="BH98" s="45">
        <f>('Total Revenues by County'!BH98/'Total Revenues by County'!BH$4)</f>
        <v>76.503143630893689</v>
      </c>
      <c r="BI98" s="45">
        <f>('Total Revenues by County'!BI98/'Total Revenues by County'!BI$4)</f>
        <v>53.948121231552982</v>
      </c>
      <c r="BJ98" s="45">
        <f>('Total Revenues by County'!BJ98/'Total Revenues by County'!BJ$4)</f>
        <v>54.885112627237994</v>
      </c>
      <c r="BK98" s="45">
        <f>('Total Revenues by County'!BK98/'Total Revenues by County'!BK$4)</f>
        <v>110.4284425804415</v>
      </c>
      <c r="BL98" s="45">
        <f>('Total Revenues by County'!BL98/'Total Revenues by County'!BL$4)</f>
        <v>78.481448527449061</v>
      </c>
      <c r="BM98" s="45">
        <f>('Total Revenues by County'!BM98/'Total Revenues by County'!BM$4)</f>
        <v>115.3441807767357</v>
      </c>
      <c r="BN98" s="45">
        <f>('Total Revenues by County'!BN98/'Total Revenues by County'!BN$4)</f>
        <v>38.978353765188601</v>
      </c>
      <c r="BO98" s="45">
        <f>('Total Revenues by County'!BO98/'Total Revenues by County'!BO$4)</f>
        <v>117.25016614449824</v>
      </c>
      <c r="BP98" s="45">
        <f>('Total Revenues by County'!BP98/'Total Revenues by County'!BP$4)</f>
        <v>152.61239534181721</v>
      </c>
      <c r="BQ98" s="14">
        <f>('Total Revenues by County'!BQ98/'Total Revenues by County'!BQ$4)</f>
        <v>66.102619736419157</v>
      </c>
    </row>
    <row r="99" spans="1:69" x14ac:dyDescent="0.25">
      <c r="A99" s="10"/>
      <c r="B99" s="11">
        <v>335.19</v>
      </c>
      <c r="C99" s="12" t="s">
        <v>95</v>
      </c>
      <c r="D99" s="45">
        <f>('Total Revenues by County'!D99/'Total Revenues by County'!D$4)</f>
        <v>0</v>
      </c>
      <c r="E99" s="45">
        <f>('Total Revenues by County'!E99/'Total Revenues by County'!E$4)</f>
        <v>48.176933061375856</v>
      </c>
      <c r="F99" s="45">
        <f>('Total Revenues by County'!F99/'Total Revenues by County'!F$4)</f>
        <v>0.22887692027997456</v>
      </c>
      <c r="G99" s="45">
        <f>('Total Revenues by County'!G99/'Total Revenues by County'!G$4)</f>
        <v>28.783199708454809</v>
      </c>
      <c r="H99" s="45">
        <f>('Total Revenues by County'!H99/'Total Revenues by County'!H$4)</f>
        <v>0</v>
      </c>
      <c r="I99" s="45">
        <f>('Total Revenues by County'!I99/'Total Revenues by County'!I$4)</f>
        <v>0</v>
      </c>
      <c r="J99" s="45">
        <f>('Total Revenues by County'!J99/'Total Revenues by County'!J$4)</f>
        <v>25.361111111111111</v>
      </c>
      <c r="K99" s="45">
        <f>('Total Revenues by County'!K99/'Total Revenues by County'!K$4)</f>
        <v>0</v>
      </c>
      <c r="L99" s="45">
        <f>('Total Revenues by County'!L99/'Total Revenues by County'!L$4)</f>
        <v>0</v>
      </c>
      <c r="M99" s="45">
        <f>('Total Revenues by County'!M99/'Total Revenues by County'!M$4)</f>
        <v>0</v>
      </c>
      <c r="N99" s="45">
        <f>('Total Revenues by County'!N99/'Total Revenues by County'!N$4)</f>
        <v>0</v>
      </c>
      <c r="O99" s="45">
        <f>('Total Revenues by County'!O99/'Total Revenues by County'!O$4)</f>
        <v>36.972216550476915</v>
      </c>
      <c r="P99" s="45">
        <f>('Total Revenues by County'!P99/'Total Revenues by County'!P$4)</f>
        <v>0</v>
      </c>
      <c r="Q99" s="45">
        <f>('Total Revenues by County'!Q99/'Total Revenues by County'!Q$4)</f>
        <v>0.59619626781136348</v>
      </c>
      <c r="R99" s="45">
        <f>('Total Revenues by County'!R99/'Total Revenues by County'!R$4)</f>
        <v>0.46052724961772468</v>
      </c>
      <c r="S99" s="45">
        <f>('Total Revenues by County'!S99/'Total Revenues by County'!S$4)</f>
        <v>0</v>
      </c>
      <c r="T99" s="45">
        <f>('Total Revenues by County'!T99/'Total Revenues by County'!T$4)</f>
        <v>31.863544813695871</v>
      </c>
      <c r="U99" s="45">
        <f>('Total Revenues by County'!U99/'Total Revenues by County'!U$4)</f>
        <v>0</v>
      </c>
      <c r="V99" s="45">
        <f>('Total Revenues by County'!V99/'Total Revenues by County'!V$4)</f>
        <v>0</v>
      </c>
      <c r="W99" s="45">
        <f>('Total Revenues by County'!W99/'Total Revenues by County'!W$4)</f>
        <v>11.48110676783935</v>
      </c>
      <c r="X99" s="45">
        <f>('Total Revenues by County'!X99/'Total Revenues by County'!X$4)</f>
        <v>19.787406783738273</v>
      </c>
      <c r="Y99" s="45">
        <f>('Total Revenues by County'!Y99/'Total Revenues by County'!Y$4)</f>
        <v>29.621411524036823</v>
      </c>
      <c r="Z99" s="45">
        <f>('Total Revenues by County'!Z99/'Total Revenues by County'!Z$4)</f>
        <v>0</v>
      </c>
      <c r="AA99" s="45">
        <f>('Total Revenues by County'!AA99/'Total Revenues by County'!AA$4)</f>
        <v>67.154678133958825</v>
      </c>
      <c r="AB99" s="45">
        <f>('Total Revenues by County'!AB99/'Total Revenues by County'!AB$4)</f>
        <v>0</v>
      </c>
      <c r="AC99" s="45">
        <f>('Total Revenues by County'!AC99/'Total Revenues by County'!AC$4)</f>
        <v>0</v>
      </c>
      <c r="AD99" s="45">
        <f>('Total Revenues by County'!AD99/'Total Revenues by County'!AD$4)</f>
        <v>0</v>
      </c>
      <c r="AE99" s="45">
        <f>('Total Revenues by County'!AE99/'Total Revenues by County'!AE$4)</f>
        <v>0</v>
      </c>
      <c r="AF99" s="45">
        <f>('Total Revenues by County'!AF99/'Total Revenues by County'!AF$4)</f>
        <v>3.4150945973635682</v>
      </c>
      <c r="AG99" s="45">
        <f>('Total Revenues by County'!AG99/'Total Revenues by County'!AG$4)</f>
        <v>18.740470751812495</v>
      </c>
      <c r="AH99" s="45">
        <f>('Total Revenues by County'!AH99/'Total Revenues by County'!AH$4)</f>
        <v>92.243205959442676</v>
      </c>
      <c r="AI99" s="45">
        <f>('Total Revenues by County'!AI99/'Total Revenues by County'!AI$4)</f>
        <v>29.498318060549821</v>
      </c>
      <c r="AJ99" s="45">
        <f>('Total Revenues by County'!AJ99/'Total Revenues by County'!AJ$4)</f>
        <v>0.91876784419031743</v>
      </c>
      <c r="AK99" s="45">
        <f>('Total Revenues by County'!AK99/'Total Revenues by County'!AK$4)</f>
        <v>0</v>
      </c>
      <c r="AL99" s="45">
        <f>('Total Revenues by County'!AL99/'Total Revenues by County'!AL$4)</f>
        <v>0</v>
      </c>
      <c r="AM99" s="45">
        <f>('Total Revenues by County'!AM99/'Total Revenues by County'!AM$4)</f>
        <v>26.255985993637957</v>
      </c>
      <c r="AN99" s="45">
        <f>('Total Revenues by County'!AN99/'Total Revenues by County'!AN$4)</f>
        <v>84.421359890109883</v>
      </c>
      <c r="AO99" s="45">
        <f>('Total Revenues by County'!AO99/'Total Revenues by County'!AO$4)</f>
        <v>0</v>
      </c>
      <c r="AP99" s="45">
        <f>('Total Revenues by County'!AP99/'Total Revenues by County'!AP$4)</f>
        <v>0</v>
      </c>
      <c r="AQ99" s="45">
        <f>('Total Revenues by County'!AQ99/'Total Revenues by County'!AQ$4)</f>
        <v>0</v>
      </c>
      <c r="AR99" s="45">
        <f>('Total Revenues by County'!AR99/'Total Revenues by County'!AR$4)</f>
        <v>0</v>
      </c>
      <c r="AS99" s="45">
        <f>('Total Revenues by County'!AS99/'Total Revenues by County'!AS$4)</f>
        <v>0</v>
      </c>
      <c r="AT99" s="45">
        <f>('Total Revenues by County'!AT99/'Total Revenues by County'!AT$4)</f>
        <v>0</v>
      </c>
      <c r="AU99" s="45">
        <f>('Total Revenues by County'!AU99/'Total Revenues by County'!AU$4)</f>
        <v>0</v>
      </c>
      <c r="AV99" s="45">
        <f>('Total Revenues by County'!AV99/'Total Revenues by County'!AV$4)</f>
        <v>0</v>
      </c>
      <c r="AW99" s="45">
        <f>('Total Revenues by County'!AW99/'Total Revenues by County'!AW$4)</f>
        <v>31.64872812821644</v>
      </c>
      <c r="AX99" s="45">
        <f>('Total Revenues by County'!AX99/'Total Revenues by County'!AX$4)</f>
        <v>0</v>
      </c>
      <c r="AY99" s="45">
        <f>('Total Revenues by County'!AY99/'Total Revenues by County'!AY$4)</f>
        <v>0</v>
      </c>
      <c r="AZ99" s="45">
        <f>('Total Revenues by County'!AZ99/'Total Revenues by County'!AZ$4)</f>
        <v>0</v>
      </c>
      <c r="BA99" s="45">
        <f>('Total Revenues by County'!BA99/'Total Revenues by County'!BA$4)</f>
        <v>0</v>
      </c>
      <c r="BB99" s="45">
        <f>('Total Revenues by County'!BB99/'Total Revenues by County'!BB$4)</f>
        <v>0</v>
      </c>
      <c r="BC99" s="45">
        <f>('Total Revenues by County'!BC99/'Total Revenues by County'!BC$4)</f>
        <v>0</v>
      </c>
      <c r="BD99" s="45">
        <f>('Total Revenues by County'!BD99/'Total Revenues by County'!BD$4)</f>
        <v>0</v>
      </c>
      <c r="BE99" s="45">
        <f>('Total Revenues by County'!BE99/'Total Revenues by County'!BE$4)</f>
        <v>0</v>
      </c>
      <c r="BF99" s="45">
        <f>('Total Revenues by County'!BF99/'Total Revenues by County'!BF$4)</f>
        <v>0</v>
      </c>
      <c r="BG99" s="45">
        <f>('Total Revenues by County'!BG99/'Total Revenues by County'!BG$4)</f>
        <v>1.4969253154021639E-2</v>
      </c>
      <c r="BH99" s="45">
        <f>('Total Revenues by County'!BH99/'Total Revenues by County'!BH$4)</f>
        <v>8.3971987645730817E-3</v>
      </c>
      <c r="BI99" s="45">
        <f>('Total Revenues by County'!BI99/'Total Revenues by County'!BI$4)</f>
        <v>0</v>
      </c>
      <c r="BJ99" s="45">
        <f>('Total Revenues by County'!BJ99/'Total Revenues by County'!BJ$4)</f>
        <v>0</v>
      </c>
      <c r="BK99" s="45">
        <f>('Total Revenues by County'!BK99/'Total Revenues by County'!BK$4)</f>
        <v>0</v>
      </c>
      <c r="BL99" s="45">
        <f>('Total Revenues by County'!BL99/'Total Revenues by County'!BL$4)</f>
        <v>0</v>
      </c>
      <c r="BM99" s="45">
        <f>('Total Revenues by County'!BM99/'Total Revenues by County'!BM$4)</f>
        <v>20.918109145842514</v>
      </c>
      <c r="BN99" s="45">
        <f>('Total Revenues by County'!BN99/'Total Revenues by County'!BN$4)</f>
        <v>4.4065549437487797E-3</v>
      </c>
      <c r="BO99" s="45">
        <f>('Total Revenues by County'!BO99/'Total Revenues by County'!BO$4)</f>
        <v>4.3355802398810086E-3</v>
      </c>
      <c r="BP99" s="45">
        <f>('Total Revenues by County'!BP99/'Total Revenues by County'!BP$4)</f>
        <v>0</v>
      </c>
      <c r="BQ99" s="14">
        <f>('Total Revenues by County'!BQ99/'Total Revenues by County'!BQ$4)</f>
        <v>1.5061877209900354</v>
      </c>
    </row>
    <row r="100" spans="1:69" x14ac:dyDescent="0.25">
      <c r="A100" s="10"/>
      <c r="B100" s="11">
        <v>335.21</v>
      </c>
      <c r="C100" s="12" t="s">
        <v>96</v>
      </c>
      <c r="D100" s="45">
        <f>('Total Revenues by County'!D100/'Total Revenues by County'!D$4)</f>
        <v>0.17045304245668361</v>
      </c>
      <c r="E100" s="45">
        <f>('Total Revenues by County'!E100/'Total Revenues by County'!E$4)</f>
        <v>0</v>
      </c>
      <c r="F100" s="45">
        <f>('Total Revenues by County'!F100/'Total Revenues by County'!F$4)</f>
        <v>8.0532451595309515E-2</v>
      </c>
      <c r="G100" s="45">
        <f>('Total Revenues by County'!G100/'Total Revenues by County'!G$4)</f>
        <v>0</v>
      </c>
      <c r="H100" s="45">
        <f>('Total Revenues by County'!H100/'Total Revenues by County'!H$4)</f>
        <v>0.24249849275555924</v>
      </c>
      <c r="I100" s="45">
        <f>('Total Revenues by County'!I100/'Total Revenues by County'!I$4)</f>
        <v>0</v>
      </c>
      <c r="J100" s="45">
        <f>('Total Revenues by County'!J100/'Total Revenues by County'!J$4)</f>
        <v>0</v>
      </c>
      <c r="K100" s="45">
        <f>('Total Revenues by County'!K100/'Total Revenues by County'!K$4)</f>
        <v>0.37135230272807274</v>
      </c>
      <c r="L100" s="45">
        <f>('Total Revenues by County'!L100/'Total Revenues by County'!L$4)</f>
        <v>0</v>
      </c>
      <c r="M100" s="45">
        <f>('Total Revenues by County'!M100/'Total Revenues by County'!M$4)</f>
        <v>9.0360947004933731E-2</v>
      </c>
      <c r="N100" s="45">
        <f>('Total Revenues by County'!N100/'Total Revenues by County'!N$4)</f>
        <v>0</v>
      </c>
      <c r="O100" s="45">
        <f>('Total Revenues by County'!O100/'Total Revenues by County'!O$4)</f>
        <v>0</v>
      </c>
      <c r="P100" s="45">
        <f>('Total Revenues by County'!P100/'Total Revenues by County'!P$4)</f>
        <v>0</v>
      </c>
      <c r="Q100" s="45">
        <f>('Total Revenues by County'!Q100/'Total Revenues by County'!Q$4)</f>
        <v>0</v>
      </c>
      <c r="R100" s="45">
        <f>('Total Revenues by County'!R100/'Total Revenues by County'!R$4)</f>
        <v>7.9068086945862065E-2</v>
      </c>
      <c r="S100" s="45">
        <f>('Total Revenues by County'!S100/'Total Revenues by County'!S$4)</f>
        <v>0.18175469227411611</v>
      </c>
      <c r="T100" s="45">
        <f>('Total Revenues by County'!T100/'Total Revenues by County'!T$4)</f>
        <v>0</v>
      </c>
      <c r="U100" s="45">
        <f>('Total Revenues by County'!U100/'Total Revenues by County'!U$4)</f>
        <v>0</v>
      </c>
      <c r="V100" s="45">
        <f>('Total Revenues by County'!V100/'Total Revenues by County'!V$4)</f>
        <v>0</v>
      </c>
      <c r="W100" s="45">
        <f>('Total Revenues by County'!W100/'Total Revenues by County'!W$4)</f>
        <v>0</v>
      </c>
      <c r="X100" s="45">
        <f>('Total Revenues by County'!X100/'Total Revenues by County'!X$4)</f>
        <v>0</v>
      </c>
      <c r="Y100" s="45">
        <f>('Total Revenues by County'!Y100/'Total Revenues by County'!Y$4)</f>
        <v>0</v>
      </c>
      <c r="Z100" s="45">
        <f>('Total Revenues by County'!Z100/'Total Revenues by County'!Z$4)</f>
        <v>0</v>
      </c>
      <c r="AA100" s="45">
        <f>('Total Revenues by County'!AA100/'Total Revenues by County'!AA$4)</f>
        <v>0</v>
      </c>
      <c r="AB100" s="45">
        <f>('Total Revenues by County'!AB100/'Total Revenues by County'!AB$4)</f>
        <v>0.37694077536308584</v>
      </c>
      <c r="AC100" s="45">
        <f>('Total Revenues by County'!AC100/'Total Revenues by County'!AC$4)</f>
        <v>4.87535826496341E-2</v>
      </c>
      <c r="AD100" s="45">
        <f>('Total Revenues by County'!AD100/'Total Revenues by County'!AD$4)</f>
        <v>0.37283347021023849</v>
      </c>
      <c r="AE100" s="45">
        <f>('Total Revenues by County'!AE100/'Total Revenues by County'!AE$4)</f>
        <v>0</v>
      </c>
      <c r="AF100" s="45">
        <f>('Total Revenues by County'!AF100/'Total Revenues by County'!AF$4)</f>
        <v>0.42312683559866127</v>
      </c>
      <c r="AG100" s="45">
        <f>('Total Revenues by County'!AG100/'Total Revenues by County'!AG$4)</f>
        <v>0</v>
      </c>
      <c r="AH100" s="45">
        <f>('Total Revenues by County'!AH100/'Total Revenues by County'!AH$4)</f>
        <v>0</v>
      </c>
      <c r="AI100" s="45">
        <f>('Total Revenues by County'!AI100/'Total Revenues by County'!AI$4)</f>
        <v>0</v>
      </c>
      <c r="AJ100" s="45">
        <f>('Total Revenues by County'!AJ100/'Total Revenues by County'!AJ$4)</f>
        <v>0.11829560010494312</v>
      </c>
      <c r="AK100" s="45">
        <f>('Total Revenues by County'!AK100/'Total Revenues by County'!AK$4)</f>
        <v>0</v>
      </c>
      <c r="AL100" s="45">
        <f>('Total Revenues by County'!AL100/'Total Revenues by County'!AL$4)</f>
        <v>0</v>
      </c>
      <c r="AM100" s="45">
        <f>('Total Revenues by County'!AM100/'Total Revenues by County'!AM$4)</f>
        <v>1.435158927822849E-2</v>
      </c>
      <c r="AN100" s="45">
        <f>('Total Revenues by County'!AN100/'Total Revenues by County'!AN$4)</f>
        <v>0</v>
      </c>
      <c r="AO100" s="45">
        <f>('Total Revenues by County'!AO100/'Total Revenues by County'!AO$4)</f>
        <v>0</v>
      </c>
      <c r="AP100" s="45">
        <f>('Total Revenues by County'!AP100/'Total Revenues by County'!AP$4)</f>
        <v>0</v>
      </c>
      <c r="AQ100" s="45">
        <f>('Total Revenues by County'!AQ100/'Total Revenues by County'!AQ$4)</f>
        <v>0.22966950012870607</v>
      </c>
      <c r="AR100" s="45">
        <f>('Total Revenues by County'!AR100/'Total Revenues by County'!AR$4)</f>
        <v>0.51346854908199113</v>
      </c>
      <c r="AS100" s="45">
        <f>('Total Revenues by County'!AS100/'Total Revenues by County'!AS$4)</f>
        <v>0</v>
      </c>
      <c r="AT100" s="45">
        <f>('Total Revenues by County'!AT100/'Total Revenues by County'!AT$4)</f>
        <v>0.47620550449064397</v>
      </c>
      <c r="AU100" s="45">
        <f>('Total Revenues by County'!AU100/'Total Revenues by County'!AU$4)</f>
        <v>0</v>
      </c>
      <c r="AV100" s="45">
        <f>('Total Revenues by County'!AV100/'Total Revenues by County'!AV$4)</f>
        <v>0</v>
      </c>
      <c r="AW100" s="45">
        <f>('Total Revenues by County'!AW100/'Total Revenues by County'!AW$4)</f>
        <v>0.23268636965152184</v>
      </c>
      <c r="AX100" s="45">
        <f>('Total Revenues by County'!AX100/'Total Revenues by County'!AX$4)</f>
        <v>0.24855531960258889</v>
      </c>
      <c r="AY100" s="45">
        <f>('Total Revenues by County'!AY100/'Total Revenues by County'!AY$4)</f>
        <v>0</v>
      </c>
      <c r="AZ100" s="45">
        <f>('Total Revenues by County'!AZ100/'Total Revenues by County'!AZ$4)</f>
        <v>0.21459093322680009</v>
      </c>
      <c r="BA100" s="45">
        <f>('Total Revenues by County'!BA100/'Total Revenues by County'!BA$4)</f>
        <v>8.10054288641332E-2</v>
      </c>
      <c r="BB100" s="45">
        <f>('Total Revenues by County'!BB100/'Total Revenues by County'!BB$4)</f>
        <v>6.2855592419196519E-4</v>
      </c>
      <c r="BC100" s="45">
        <f>('Total Revenues by County'!BC100/'Total Revenues by County'!BC$4)</f>
        <v>0</v>
      </c>
      <c r="BD100" s="45">
        <f>('Total Revenues by County'!BD100/'Total Revenues by County'!BD$4)</f>
        <v>0.1549361398892726</v>
      </c>
      <c r="BE100" s="45">
        <f>('Total Revenues by County'!BE100/'Total Revenues by County'!BE$4)</f>
        <v>0</v>
      </c>
      <c r="BF100" s="45">
        <f>('Total Revenues by County'!BF100/'Total Revenues by County'!BF$4)</f>
        <v>0</v>
      </c>
      <c r="BG100" s="45">
        <f>('Total Revenues by County'!BG100/'Total Revenues by County'!BG$4)</f>
        <v>0</v>
      </c>
      <c r="BH100" s="45">
        <f>('Total Revenues by County'!BH100/'Total Revenues by County'!BH$4)</f>
        <v>0</v>
      </c>
      <c r="BI100" s="45">
        <f>('Total Revenues by County'!BI100/'Total Revenues by County'!BI$4)</f>
        <v>0.29465359232639537</v>
      </c>
      <c r="BJ100" s="45">
        <f>('Total Revenues by County'!BJ100/'Total Revenues by County'!BJ$4)</f>
        <v>0.20798299838923232</v>
      </c>
      <c r="BK100" s="45">
        <f>('Total Revenues by County'!BK100/'Total Revenues by County'!BK$4)</f>
        <v>5.4116214570790772E-2</v>
      </c>
      <c r="BL100" s="45">
        <f>('Total Revenues by County'!BL100/'Total Revenues by County'!BL$4)</f>
        <v>0</v>
      </c>
      <c r="BM100" s="45">
        <f>('Total Revenues by County'!BM100/'Total Revenues by County'!BM$4)</f>
        <v>0</v>
      </c>
      <c r="BN100" s="45">
        <f>('Total Revenues by County'!BN100/'Total Revenues by County'!BN$4)</f>
        <v>9.0270597262137833E-2</v>
      </c>
      <c r="BO100" s="45">
        <f>('Total Revenues by County'!BO100/'Total Revenues by County'!BO$4)</f>
        <v>0</v>
      </c>
      <c r="BP100" s="45">
        <f>('Total Revenues by County'!BP100/'Total Revenues by County'!BP$4)</f>
        <v>0</v>
      </c>
      <c r="BQ100" s="14">
        <f>('Total Revenues by County'!BQ100/'Total Revenues by County'!BQ$4)</f>
        <v>0</v>
      </c>
    </row>
    <row r="101" spans="1:69" x14ac:dyDescent="0.25">
      <c r="A101" s="10"/>
      <c r="B101" s="11">
        <v>335.22</v>
      </c>
      <c r="C101" s="12" t="s">
        <v>97</v>
      </c>
      <c r="D101" s="45">
        <f>('Total Revenues by County'!D101/'Total Revenues by County'!D$4)</f>
        <v>2.6312835035905735</v>
      </c>
      <c r="E101" s="45">
        <f>('Total Revenues by County'!E101/'Total Revenues by County'!E$4)</f>
        <v>0</v>
      </c>
      <c r="F101" s="45">
        <f>('Total Revenues by County'!F101/'Total Revenues by County'!F$4)</f>
        <v>0</v>
      </c>
      <c r="G101" s="45">
        <f>('Total Revenues by County'!G101/'Total Revenues by County'!G$4)</f>
        <v>8.3271865889212826</v>
      </c>
      <c r="H101" s="45">
        <f>('Total Revenues by County'!H101/'Total Revenues by County'!H$4)</f>
        <v>4.5421140795086821</v>
      </c>
      <c r="I101" s="45">
        <f>('Total Revenues by County'!I101/'Total Revenues by County'!I$4)</f>
        <v>4.6820917405270279</v>
      </c>
      <c r="J101" s="45">
        <f>('Total Revenues by County'!J101/'Total Revenues by County'!J$4)</f>
        <v>7.6344307270233198</v>
      </c>
      <c r="K101" s="45">
        <f>('Total Revenues by County'!K101/'Total Revenues by County'!K$4)</f>
        <v>0</v>
      </c>
      <c r="L101" s="45">
        <f>('Total Revenues by County'!L101/'Total Revenues by County'!L$4)</f>
        <v>4.5195520572650887</v>
      </c>
      <c r="M101" s="45">
        <f>('Total Revenues by County'!M101/'Total Revenues by County'!M$4)</f>
        <v>3.9599310348186498</v>
      </c>
      <c r="N101" s="45">
        <f>('Total Revenues by County'!N101/'Total Revenues by County'!N$4)</f>
        <v>5.2380911588169115</v>
      </c>
      <c r="O101" s="45">
        <f>('Total Revenues by County'!O101/'Total Revenues by County'!O$4)</f>
        <v>0</v>
      </c>
      <c r="P101" s="45">
        <f>('Total Revenues by County'!P101/'Total Revenues by County'!P$4)</f>
        <v>0</v>
      </c>
      <c r="Q101" s="45">
        <f>('Total Revenues by County'!Q101/'Total Revenues by County'!Q$4)</f>
        <v>0</v>
      </c>
      <c r="R101" s="45">
        <f>('Total Revenues by County'!R101/'Total Revenues by County'!R$4)</f>
        <v>4.2357687121353864</v>
      </c>
      <c r="S101" s="45">
        <f>('Total Revenues by County'!S101/'Total Revenues by County'!S$4)</f>
        <v>4.4848828750181875</v>
      </c>
      <c r="T101" s="45">
        <f>('Total Revenues by County'!T101/'Total Revenues by County'!T$4)</f>
        <v>9.8408022826451838</v>
      </c>
      <c r="U101" s="45">
        <f>('Total Revenues by County'!U101/'Total Revenues by County'!U$4)</f>
        <v>3.7239821804232149</v>
      </c>
      <c r="V101" s="45">
        <f>('Total Revenues by County'!V101/'Total Revenues by County'!V$4)</f>
        <v>0</v>
      </c>
      <c r="W101" s="45">
        <f>('Total Revenues by County'!W101/'Total Revenues by County'!W$4)</f>
        <v>7.9322449605273242</v>
      </c>
      <c r="X101" s="45">
        <f>('Total Revenues by County'!X101/'Total Revenues by County'!X$4)</f>
        <v>7.4004089487611262</v>
      </c>
      <c r="Y101" s="45">
        <f>('Total Revenues by County'!Y101/'Total Revenues by County'!Y$4)</f>
        <v>0</v>
      </c>
      <c r="Z101" s="45">
        <f>('Total Revenues by County'!Z101/'Total Revenues by County'!Z$4)</f>
        <v>5.1789268010276075</v>
      </c>
      <c r="AA101" s="45">
        <f>('Total Revenues by County'!AA101/'Total Revenues by County'!AA$4)</f>
        <v>0</v>
      </c>
      <c r="AB101" s="45">
        <f>('Total Revenues by County'!AB101/'Total Revenues by County'!AB$4)</f>
        <v>0</v>
      </c>
      <c r="AC101" s="45">
        <f>('Total Revenues by County'!AC101/'Total Revenues by County'!AC$4)</f>
        <v>0</v>
      </c>
      <c r="AD101" s="45">
        <f>('Total Revenues by County'!AD101/'Total Revenues by County'!AD$4)</f>
        <v>4.6389317835565871</v>
      </c>
      <c r="AE101" s="45">
        <f>('Total Revenues by County'!AE101/'Total Revenues by County'!AE$4)</f>
        <v>3.1027345898115284</v>
      </c>
      <c r="AF101" s="45">
        <f>('Total Revenues by County'!AF101/'Total Revenues by County'!AF$4)</f>
        <v>4.7730551191858481</v>
      </c>
      <c r="AG101" s="45">
        <f>('Total Revenues by County'!AG101/'Total Revenues by County'!AG$4)</f>
        <v>0</v>
      </c>
      <c r="AH101" s="45">
        <f>('Total Revenues by County'!AH101/'Total Revenues by County'!AH$4)</f>
        <v>0</v>
      </c>
      <c r="AI101" s="45">
        <f>('Total Revenues by County'!AI101/'Total Revenues by County'!AI$4)</f>
        <v>0</v>
      </c>
      <c r="AJ101" s="45">
        <f>('Total Revenues by County'!AJ101/'Total Revenues by County'!AJ$4)</f>
        <v>0</v>
      </c>
      <c r="AK101" s="45">
        <f>('Total Revenues by County'!AK101/'Total Revenues by County'!AK$4)</f>
        <v>0</v>
      </c>
      <c r="AL101" s="45">
        <f>('Total Revenues by County'!AL101/'Total Revenues by County'!AL$4)</f>
        <v>4.2962550969684115</v>
      </c>
      <c r="AM101" s="45">
        <f>('Total Revenues by County'!AM101/'Total Revenues by County'!AM$4)</f>
        <v>3.9081942149779301</v>
      </c>
      <c r="AN101" s="45">
        <f>('Total Revenues by County'!AN101/'Total Revenues by County'!AN$4)</f>
        <v>12.218978937728938</v>
      </c>
      <c r="AO101" s="45">
        <f>('Total Revenues by County'!AO101/'Total Revenues by County'!AO$4)</f>
        <v>0</v>
      </c>
      <c r="AP101" s="45">
        <f>('Total Revenues by County'!AP101/'Total Revenues by County'!AP$4)</f>
        <v>0</v>
      </c>
      <c r="AQ101" s="45">
        <f>('Total Revenues by County'!AQ101/'Total Revenues by County'!AQ$4)</f>
        <v>0</v>
      </c>
      <c r="AR101" s="45">
        <f>('Total Revenues by County'!AR101/'Total Revenues by County'!AR$4)</f>
        <v>0</v>
      </c>
      <c r="AS101" s="45">
        <f>('Total Revenues by County'!AS101/'Total Revenues by County'!AS$4)</f>
        <v>0</v>
      </c>
      <c r="AT101" s="45">
        <f>('Total Revenues by County'!AT101/'Total Revenues by County'!AT$4)</f>
        <v>0</v>
      </c>
      <c r="AU101" s="45">
        <f>('Total Revenues by County'!AU101/'Total Revenues by County'!AU$4)</f>
        <v>0</v>
      </c>
      <c r="AV101" s="45">
        <f>('Total Revenues by County'!AV101/'Total Revenues by County'!AV$4)</f>
        <v>4.9240015550084228</v>
      </c>
      <c r="AW101" s="45">
        <f>('Total Revenues by County'!AW101/'Total Revenues by County'!AW$4)</f>
        <v>0</v>
      </c>
      <c r="AX101" s="45">
        <f>('Total Revenues by County'!AX101/'Total Revenues by County'!AX$4)</f>
        <v>3.0968800839121298</v>
      </c>
      <c r="AY101" s="45">
        <f>('Total Revenues by County'!AY101/'Total Revenues by County'!AY$4)</f>
        <v>0</v>
      </c>
      <c r="AZ101" s="45">
        <f>('Total Revenues by County'!AZ101/'Total Revenues by County'!AZ$4)</f>
        <v>3.2042032245942313</v>
      </c>
      <c r="BA101" s="45">
        <f>('Total Revenues by County'!BA101/'Total Revenues by County'!BA$4)</f>
        <v>0</v>
      </c>
      <c r="BB101" s="45">
        <f>('Total Revenues by County'!BB101/'Total Revenues by County'!BB$4)</f>
        <v>4.9065002110900311</v>
      </c>
      <c r="BC101" s="45">
        <f>('Total Revenues by County'!BC101/'Total Revenues by County'!BC$4)</f>
        <v>0</v>
      </c>
      <c r="BD101" s="45">
        <f>('Total Revenues by County'!BD101/'Total Revenues by County'!BD$4)</f>
        <v>3.6624869813078988</v>
      </c>
      <c r="BE101" s="45">
        <f>('Total Revenues by County'!BE101/'Total Revenues by County'!BE$4)</f>
        <v>0</v>
      </c>
      <c r="BF101" s="45">
        <f>('Total Revenues by County'!BF101/'Total Revenues by County'!BF$4)</f>
        <v>2.6763880256534596</v>
      </c>
      <c r="BG101" s="45">
        <f>('Total Revenues by County'!BG101/'Total Revenues by County'!BG$4)</f>
        <v>0</v>
      </c>
      <c r="BH101" s="45">
        <f>('Total Revenues by County'!BH101/'Total Revenues by County'!BH$4)</f>
        <v>5.6456932757334721</v>
      </c>
      <c r="BI101" s="45">
        <f>('Total Revenues by County'!BI101/'Total Revenues by County'!BI$4)</f>
        <v>4.7670821421255596</v>
      </c>
      <c r="BJ101" s="45">
        <f>('Total Revenues by County'!BJ101/'Total Revenues by County'!BJ$4)</f>
        <v>4.2982787555765452</v>
      </c>
      <c r="BK101" s="45">
        <f>('Total Revenues by County'!BK101/'Total Revenues by County'!BK$4)</f>
        <v>0</v>
      </c>
      <c r="BL101" s="45">
        <f>('Total Revenues by County'!BL101/'Total Revenues by County'!BL$4)</f>
        <v>0</v>
      </c>
      <c r="BM101" s="45">
        <f>('Total Revenues by County'!BM101/'Total Revenues by County'!BM$4)</f>
        <v>6.7552086611695099</v>
      </c>
      <c r="BN101" s="45">
        <f>('Total Revenues by County'!BN101/'Total Revenues by County'!BN$4)</f>
        <v>4.2405805056328525</v>
      </c>
      <c r="BO101" s="45">
        <f>('Total Revenues by County'!BO101/'Total Revenues by County'!BO$4)</f>
        <v>0</v>
      </c>
      <c r="BP101" s="45">
        <f>('Total Revenues by County'!BP101/'Total Revenues by County'!BP$4)</f>
        <v>5.4486916734188071</v>
      </c>
      <c r="BQ101" s="14">
        <f>('Total Revenues by County'!BQ101/'Total Revenues by County'!BQ$4)</f>
        <v>0</v>
      </c>
    </row>
    <row r="102" spans="1:69" x14ac:dyDescent="0.25">
      <c r="A102" s="10"/>
      <c r="B102" s="11">
        <v>335.23</v>
      </c>
      <c r="C102" s="12" t="s">
        <v>98</v>
      </c>
      <c r="D102" s="45">
        <f>('Total Revenues by County'!D102/'Total Revenues by County'!D$4)</f>
        <v>0</v>
      </c>
      <c r="E102" s="45">
        <f>('Total Revenues by County'!E102/'Total Revenues by County'!E$4)</f>
        <v>0</v>
      </c>
      <c r="F102" s="45">
        <f>('Total Revenues by County'!F102/'Total Revenues by County'!F$4)</f>
        <v>0</v>
      </c>
      <c r="G102" s="45">
        <f>('Total Revenues by County'!G102/'Total Revenues by County'!G$4)</f>
        <v>0</v>
      </c>
      <c r="H102" s="45">
        <f>('Total Revenues by County'!H102/'Total Revenues by County'!H$4)</f>
        <v>0</v>
      </c>
      <c r="I102" s="45">
        <f>('Total Revenues by County'!I102/'Total Revenues by County'!I$4)</f>
        <v>0</v>
      </c>
      <c r="J102" s="45">
        <f>('Total Revenues by County'!J102/'Total Revenues by County'!J$4)</f>
        <v>0</v>
      </c>
      <c r="K102" s="45">
        <f>('Total Revenues by County'!K102/'Total Revenues by County'!K$4)</f>
        <v>0</v>
      </c>
      <c r="L102" s="45">
        <f>('Total Revenues by County'!L102/'Total Revenues by County'!L$4)</f>
        <v>0</v>
      </c>
      <c r="M102" s="45">
        <f>('Total Revenues by County'!M102/'Total Revenues by County'!M$4)</f>
        <v>0</v>
      </c>
      <c r="N102" s="45">
        <f>('Total Revenues by County'!N102/'Total Revenues by County'!N$4)</f>
        <v>0</v>
      </c>
      <c r="O102" s="45">
        <f>('Total Revenues by County'!O102/'Total Revenues by County'!O$4)</f>
        <v>0</v>
      </c>
      <c r="P102" s="45">
        <f>('Total Revenues by County'!P102/'Total Revenues by County'!P$4)</f>
        <v>0</v>
      </c>
      <c r="Q102" s="45">
        <f>('Total Revenues by County'!Q102/'Total Revenues by County'!Q$4)</f>
        <v>0</v>
      </c>
      <c r="R102" s="45">
        <f>('Total Revenues by County'!R102/'Total Revenues by County'!R$4)</f>
        <v>0</v>
      </c>
      <c r="S102" s="45">
        <f>('Total Revenues by County'!S102/'Total Revenues by County'!S$4)</f>
        <v>0</v>
      </c>
      <c r="T102" s="45">
        <f>('Total Revenues by County'!T102/'Total Revenues by County'!T$4)</f>
        <v>0</v>
      </c>
      <c r="U102" s="45">
        <f>('Total Revenues by County'!U102/'Total Revenues by County'!U$4)</f>
        <v>0</v>
      </c>
      <c r="V102" s="45">
        <f>('Total Revenues by County'!V102/'Total Revenues by County'!V$4)</f>
        <v>0</v>
      </c>
      <c r="W102" s="45">
        <f>('Total Revenues by County'!W102/'Total Revenues by County'!W$4)</f>
        <v>0</v>
      </c>
      <c r="X102" s="45">
        <f>('Total Revenues by County'!X102/'Total Revenues by County'!X$4)</f>
        <v>0</v>
      </c>
      <c r="Y102" s="45">
        <f>('Total Revenues by County'!Y102/'Total Revenues by County'!Y$4)</f>
        <v>0</v>
      </c>
      <c r="Z102" s="45">
        <f>('Total Revenues by County'!Z102/'Total Revenues by County'!Z$4)</f>
        <v>7.0740311900712811</v>
      </c>
      <c r="AA102" s="45">
        <f>('Total Revenues by County'!AA102/'Total Revenues by County'!AA$4)</f>
        <v>0</v>
      </c>
      <c r="AB102" s="45">
        <f>('Total Revenues by County'!AB102/'Total Revenues by County'!AB$4)</f>
        <v>0</v>
      </c>
      <c r="AC102" s="45">
        <f>('Total Revenues by County'!AC102/'Total Revenues by County'!AC$4)</f>
        <v>0</v>
      </c>
      <c r="AD102" s="45">
        <f>('Total Revenues by County'!AD102/'Total Revenues by County'!AD$4)</f>
        <v>7.821276954339787E-2</v>
      </c>
      <c r="AE102" s="45">
        <f>('Total Revenues by County'!AE102/'Total Revenues by County'!AE$4)</f>
        <v>0</v>
      </c>
      <c r="AF102" s="45">
        <f>('Total Revenues by County'!AF102/'Total Revenues by County'!AF$4)</f>
        <v>0</v>
      </c>
      <c r="AG102" s="45">
        <f>('Total Revenues by County'!AG102/'Total Revenues by County'!AG$4)</f>
        <v>0</v>
      </c>
      <c r="AH102" s="45">
        <f>('Total Revenues by County'!AH102/'Total Revenues by County'!AH$4)</f>
        <v>0</v>
      </c>
      <c r="AI102" s="45">
        <f>('Total Revenues by County'!AI102/'Total Revenues by County'!AI$4)</f>
        <v>0</v>
      </c>
      <c r="AJ102" s="45">
        <f>('Total Revenues by County'!AJ102/'Total Revenues by County'!AJ$4)</f>
        <v>0</v>
      </c>
      <c r="AK102" s="45">
        <f>('Total Revenues by County'!AK102/'Total Revenues by County'!AK$4)</f>
        <v>0</v>
      </c>
      <c r="AL102" s="45">
        <f>('Total Revenues by County'!AL102/'Total Revenues by County'!AL$4)</f>
        <v>0</v>
      </c>
      <c r="AM102" s="45">
        <f>('Total Revenues by County'!AM102/'Total Revenues by County'!AM$4)</f>
        <v>0</v>
      </c>
      <c r="AN102" s="45">
        <f>('Total Revenues by County'!AN102/'Total Revenues by County'!AN$4)</f>
        <v>0</v>
      </c>
      <c r="AO102" s="45">
        <f>('Total Revenues by County'!AO102/'Total Revenues by County'!AO$4)</f>
        <v>0</v>
      </c>
      <c r="AP102" s="45">
        <f>('Total Revenues by County'!AP102/'Total Revenues by County'!AP$4)</f>
        <v>0</v>
      </c>
      <c r="AQ102" s="45">
        <f>('Total Revenues by County'!AQ102/'Total Revenues by County'!AQ$4)</f>
        <v>0</v>
      </c>
      <c r="AR102" s="45">
        <f>('Total Revenues by County'!AR102/'Total Revenues by County'!AR$4)</f>
        <v>0</v>
      </c>
      <c r="AS102" s="45">
        <f>('Total Revenues by County'!AS102/'Total Revenues by County'!AS$4)</f>
        <v>0</v>
      </c>
      <c r="AT102" s="45">
        <f>('Total Revenues by County'!AT102/'Total Revenues by County'!AT$4)</f>
        <v>0</v>
      </c>
      <c r="AU102" s="45">
        <f>('Total Revenues by County'!AU102/'Total Revenues by County'!AU$4)</f>
        <v>0.27888901735589217</v>
      </c>
      <c r="AV102" s="45">
        <f>('Total Revenues by County'!AV102/'Total Revenues by County'!AV$4)</f>
        <v>0</v>
      </c>
      <c r="AW102" s="45">
        <f>('Total Revenues by County'!AW102/'Total Revenues by County'!AW$4)</f>
        <v>0</v>
      </c>
      <c r="AX102" s="45">
        <f>('Total Revenues by County'!AX102/'Total Revenues by County'!AX$4)</f>
        <v>0</v>
      </c>
      <c r="AY102" s="45">
        <f>('Total Revenues by County'!AY102/'Total Revenues by County'!AY$4)</f>
        <v>4.0753727598788334</v>
      </c>
      <c r="AZ102" s="45">
        <f>('Total Revenues by County'!AZ102/'Total Revenues by County'!AZ$4)</f>
        <v>0</v>
      </c>
      <c r="BA102" s="45">
        <f>('Total Revenues by County'!BA102/'Total Revenues by County'!BA$4)</f>
        <v>0</v>
      </c>
      <c r="BB102" s="45">
        <f>('Total Revenues by County'!BB102/'Total Revenues by County'!BB$4)</f>
        <v>0</v>
      </c>
      <c r="BC102" s="45">
        <f>('Total Revenues by County'!BC102/'Total Revenues by County'!BC$4)</f>
        <v>0</v>
      </c>
      <c r="BD102" s="45">
        <f>('Total Revenues by County'!BD102/'Total Revenues by County'!BD$4)</f>
        <v>0</v>
      </c>
      <c r="BE102" s="45">
        <f>('Total Revenues by County'!BE102/'Total Revenues by County'!BE$4)</f>
        <v>0</v>
      </c>
      <c r="BF102" s="45">
        <f>('Total Revenues by County'!BF102/'Total Revenues by County'!BF$4)</f>
        <v>0</v>
      </c>
      <c r="BG102" s="45">
        <f>('Total Revenues by County'!BG102/'Total Revenues by County'!BG$4)</f>
        <v>0</v>
      </c>
      <c r="BH102" s="45">
        <f>('Total Revenues by County'!BH102/'Total Revenues by County'!BH$4)</f>
        <v>0</v>
      </c>
      <c r="BI102" s="45">
        <f>('Total Revenues by County'!BI102/'Total Revenues by County'!BI$4)</f>
        <v>0</v>
      </c>
      <c r="BJ102" s="45">
        <f>('Total Revenues by County'!BJ102/'Total Revenues by County'!BJ$4)</f>
        <v>0</v>
      </c>
      <c r="BK102" s="45">
        <f>('Total Revenues by County'!BK102/'Total Revenues by County'!BK$4)</f>
        <v>0</v>
      </c>
      <c r="BL102" s="45">
        <f>('Total Revenues by County'!BL102/'Total Revenues by County'!BL$4)</f>
        <v>0</v>
      </c>
      <c r="BM102" s="45">
        <f>('Total Revenues by County'!BM102/'Total Revenues by County'!BM$4)</f>
        <v>0</v>
      </c>
      <c r="BN102" s="45">
        <f>('Total Revenues by County'!BN102/'Total Revenues by County'!BN$4)</f>
        <v>0</v>
      </c>
      <c r="BO102" s="45">
        <f>('Total Revenues by County'!BO102/'Total Revenues by County'!BO$4)</f>
        <v>0</v>
      </c>
      <c r="BP102" s="45">
        <f>('Total Revenues by County'!BP102/'Total Revenues by County'!BP$4)</f>
        <v>0</v>
      </c>
      <c r="BQ102" s="14">
        <f>('Total Revenues by County'!BQ102/'Total Revenues by County'!BQ$4)</f>
        <v>0</v>
      </c>
    </row>
    <row r="103" spans="1:69" x14ac:dyDescent="0.25">
      <c r="A103" s="10"/>
      <c r="B103" s="11">
        <v>335.29</v>
      </c>
      <c r="C103" s="12" t="s">
        <v>99</v>
      </c>
      <c r="D103" s="45">
        <f>('Total Revenues by County'!D103/'Total Revenues by County'!D$4)</f>
        <v>0</v>
      </c>
      <c r="E103" s="45">
        <f>('Total Revenues by County'!E103/'Total Revenues by County'!E$4)</f>
        <v>0</v>
      </c>
      <c r="F103" s="45">
        <f>('Total Revenues by County'!F103/'Total Revenues by County'!F$4)</f>
        <v>0</v>
      </c>
      <c r="G103" s="45">
        <f>('Total Revenues by County'!G103/'Total Revenues by County'!G$4)</f>
        <v>0</v>
      </c>
      <c r="H103" s="45">
        <f>('Total Revenues by County'!H103/'Total Revenues by County'!H$4)</f>
        <v>0</v>
      </c>
      <c r="I103" s="45">
        <f>('Total Revenues by County'!I103/'Total Revenues by County'!I$4)</f>
        <v>0</v>
      </c>
      <c r="J103" s="45">
        <f>('Total Revenues by County'!J103/'Total Revenues by County'!J$4)</f>
        <v>0</v>
      </c>
      <c r="K103" s="45">
        <f>('Total Revenues by County'!K103/'Total Revenues by County'!K$4)</f>
        <v>0</v>
      </c>
      <c r="L103" s="45">
        <f>('Total Revenues by County'!L103/'Total Revenues by County'!L$4)</f>
        <v>0.16051281334321305</v>
      </c>
      <c r="M103" s="45">
        <f>('Total Revenues by County'!M103/'Total Revenues by County'!M$4)</f>
        <v>0</v>
      </c>
      <c r="N103" s="45">
        <f>('Total Revenues by County'!N103/'Total Revenues by County'!N$4)</f>
        <v>0</v>
      </c>
      <c r="O103" s="45">
        <f>('Total Revenues by County'!O103/'Total Revenues by County'!O$4)</f>
        <v>5.8046261995741326E-3</v>
      </c>
      <c r="P103" s="45">
        <f>('Total Revenues by County'!P103/'Total Revenues by County'!P$4)</f>
        <v>2.5221251529552373</v>
      </c>
      <c r="Q103" s="45">
        <f>('Total Revenues by County'!Q103/'Total Revenues by County'!Q$4)</f>
        <v>0</v>
      </c>
      <c r="R103" s="45">
        <f>('Total Revenues by County'!R103/'Total Revenues by County'!R$4)</f>
        <v>0</v>
      </c>
      <c r="S103" s="45">
        <f>('Total Revenues by County'!S103/'Total Revenues by County'!S$4)</f>
        <v>0</v>
      </c>
      <c r="T103" s="45">
        <f>('Total Revenues by County'!T103/'Total Revenues by County'!T$4)</f>
        <v>0</v>
      </c>
      <c r="U103" s="45">
        <f>('Total Revenues by County'!U103/'Total Revenues by County'!U$4)</f>
        <v>0</v>
      </c>
      <c r="V103" s="45">
        <f>('Total Revenues by County'!V103/'Total Revenues by County'!V$4)</f>
        <v>0</v>
      </c>
      <c r="W103" s="45">
        <f>('Total Revenues by County'!W103/'Total Revenues by County'!W$4)</f>
        <v>3.6114815666436728</v>
      </c>
      <c r="X103" s="45">
        <f>('Total Revenues by County'!X103/'Total Revenues by County'!X$4)</f>
        <v>0</v>
      </c>
      <c r="Y103" s="45">
        <f>('Total Revenues by County'!Y103/'Total Revenues by County'!Y$4)</f>
        <v>0</v>
      </c>
      <c r="Z103" s="45">
        <f>('Total Revenues by County'!Z103/'Total Revenues by County'!Z$4)</f>
        <v>0</v>
      </c>
      <c r="AA103" s="45">
        <f>('Total Revenues by County'!AA103/'Total Revenues by County'!AA$4)</f>
        <v>0</v>
      </c>
      <c r="AB103" s="45">
        <f>('Total Revenues by County'!AB103/'Total Revenues by County'!AB$4)</f>
        <v>0</v>
      </c>
      <c r="AC103" s="45">
        <f>('Total Revenues by County'!AC103/'Total Revenues by County'!AC$4)</f>
        <v>0</v>
      </c>
      <c r="AD103" s="45">
        <f>('Total Revenues by County'!AD103/'Total Revenues by County'!AD$4)</f>
        <v>5.3237847215805477E-3</v>
      </c>
      <c r="AE103" s="45">
        <f>('Total Revenues by County'!AE103/'Total Revenues by County'!AE$4)</f>
        <v>0</v>
      </c>
      <c r="AF103" s="45">
        <f>('Total Revenues by County'!AF103/'Total Revenues by County'!AF$4)</f>
        <v>0</v>
      </c>
      <c r="AG103" s="45">
        <f>('Total Revenues by County'!AG103/'Total Revenues by County'!AG$4)</f>
        <v>1.0772867216208164</v>
      </c>
      <c r="AH103" s="45">
        <f>('Total Revenues by County'!AH103/'Total Revenues by County'!AH$4)</f>
        <v>0</v>
      </c>
      <c r="AI103" s="45">
        <f>('Total Revenues by County'!AI103/'Total Revenues by County'!AI$4)</f>
        <v>5.5069017515369447</v>
      </c>
      <c r="AJ103" s="45">
        <f>('Total Revenues by County'!AJ103/'Total Revenues by County'!AJ$4)</f>
        <v>0</v>
      </c>
      <c r="AK103" s="45">
        <f>('Total Revenues by County'!AK103/'Total Revenues by County'!AK$4)</f>
        <v>0</v>
      </c>
      <c r="AL103" s="45">
        <f>('Total Revenues by County'!AL103/'Total Revenues by County'!AL$4)</f>
        <v>0</v>
      </c>
      <c r="AM103" s="45">
        <f>('Total Revenues by County'!AM103/'Total Revenues by County'!AM$4)</f>
        <v>0</v>
      </c>
      <c r="AN103" s="45">
        <f>('Total Revenues by County'!AN103/'Total Revenues by County'!AN$4)</f>
        <v>0</v>
      </c>
      <c r="AO103" s="45">
        <f>('Total Revenues by County'!AO103/'Total Revenues by County'!AO$4)</f>
        <v>0</v>
      </c>
      <c r="AP103" s="45">
        <f>('Total Revenues by County'!AP103/'Total Revenues by County'!AP$4)</f>
        <v>0</v>
      </c>
      <c r="AQ103" s="45">
        <f>('Total Revenues by County'!AQ103/'Total Revenues by County'!AQ$4)</f>
        <v>0</v>
      </c>
      <c r="AR103" s="45">
        <f>('Total Revenues by County'!AR103/'Total Revenues by County'!AR$4)</f>
        <v>0</v>
      </c>
      <c r="AS103" s="45">
        <f>('Total Revenues by County'!AS103/'Total Revenues by County'!AS$4)</f>
        <v>0</v>
      </c>
      <c r="AT103" s="45">
        <f>('Total Revenues by County'!AT103/'Total Revenues by County'!AT$4)</f>
        <v>0</v>
      </c>
      <c r="AU103" s="45">
        <f>('Total Revenues by County'!AU103/'Total Revenues by County'!AU$4)</f>
        <v>0</v>
      </c>
      <c r="AV103" s="45">
        <f>('Total Revenues by County'!AV103/'Total Revenues by County'!AV$4)</f>
        <v>0</v>
      </c>
      <c r="AW103" s="45">
        <f>('Total Revenues by County'!AW103/'Total Revenues by County'!AW$4)</f>
        <v>0</v>
      </c>
      <c r="AX103" s="45">
        <f>('Total Revenues by County'!AX103/'Total Revenues by County'!AX$4)</f>
        <v>0</v>
      </c>
      <c r="AY103" s="45">
        <f>('Total Revenues by County'!AY103/'Total Revenues by County'!AY$4)</f>
        <v>0.27645247814855883</v>
      </c>
      <c r="AZ103" s="45">
        <f>('Total Revenues by County'!AZ103/'Total Revenues by County'!AZ$4)</f>
        <v>0</v>
      </c>
      <c r="BA103" s="45">
        <f>('Total Revenues by County'!BA103/'Total Revenues by County'!BA$4)</f>
        <v>0</v>
      </c>
      <c r="BB103" s="45">
        <f>('Total Revenues by County'!BB103/'Total Revenues by County'!BB$4)</f>
        <v>0</v>
      </c>
      <c r="BC103" s="45">
        <f>('Total Revenues by County'!BC103/'Total Revenues by County'!BC$4)</f>
        <v>0</v>
      </c>
      <c r="BD103" s="45">
        <f>('Total Revenues by County'!BD103/'Total Revenues by County'!BD$4)</f>
        <v>0</v>
      </c>
      <c r="BE103" s="45">
        <f>('Total Revenues by County'!BE103/'Total Revenues by County'!BE$4)</f>
        <v>20.113263142601596</v>
      </c>
      <c r="BF103" s="45">
        <f>('Total Revenues by County'!BF103/'Total Revenues by County'!BF$4)</f>
        <v>0</v>
      </c>
      <c r="BG103" s="45">
        <f>('Total Revenues by County'!BG103/'Total Revenues by County'!BG$4)</f>
        <v>0</v>
      </c>
      <c r="BH103" s="45">
        <f>('Total Revenues by County'!BH103/'Total Revenues by County'!BH$4)</f>
        <v>0</v>
      </c>
      <c r="BI103" s="45">
        <f>('Total Revenues by County'!BI103/'Total Revenues by County'!BI$4)</f>
        <v>0</v>
      </c>
      <c r="BJ103" s="45">
        <f>('Total Revenues by County'!BJ103/'Total Revenues by County'!BJ$4)</f>
        <v>5.4816701383910878E-3</v>
      </c>
      <c r="BK103" s="45">
        <f>('Total Revenues by County'!BK103/'Total Revenues by County'!BK$4)</f>
        <v>0</v>
      </c>
      <c r="BL103" s="45">
        <f>('Total Revenues by County'!BL103/'Total Revenues by County'!BL$4)</f>
        <v>0</v>
      </c>
      <c r="BM103" s="45">
        <f>('Total Revenues by County'!BM103/'Total Revenues by County'!BM$4)</f>
        <v>0</v>
      </c>
      <c r="BN103" s="45">
        <f>('Total Revenues by County'!BN103/'Total Revenues by County'!BN$4)</f>
        <v>0</v>
      </c>
      <c r="BO103" s="45">
        <f>('Total Revenues by County'!BO103/'Total Revenues by County'!BO$4)</f>
        <v>0</v>
      </c>
      <c r="BP103" s="45">
        <f>('Total Revenues by County'!BP103/'Total Revenues by County'!BP$4)</f>
        <v>0</v>
      </c>
      <c r="BQ103" s="14">
        <f>('Total Revenues by County'!BQ103/'Total Revenues by County'!BQ$4)</f>
        <v>0</v>
      </c>
    </row>
    <row r="104" spans="1:69" x14ac:dyDescent="0.25">
      <c r="A104" s="10"/>
      <c r="B104" s="11">
        <v>335.39</v>
      </c>
      <c r="C104" s="12" t="s">
        <v>100</v>
      </c>
      <c r="D104" s="45">
        <f>('Total Revenues by County'!D104/'Total Revenues by County'!D$4)</f>
        <v>0</v>
      </c>
      <c r="E104" s="45">
        <f>('Total Revenues by County'!E104/'Total Revenues by County'!E$4)</f>
        <v>0</v>
      </c>
      <c r="F104" s="45">
        <f>('Total Revenues by County'!F104/'Total Revenues by County'!F$4)</f>
        <v>0</v>
      </c>
      <c r="G104" s="45">
        <f>('Total Revenues by County'!G104/'Total Revenues by County'!G$4)</f>
        <v>0</v>
      </c>
      <c r="H104" s="45">
        <f>('Total Revenues by County'!H104/'Total Revenues by County'!H$4)</f>
        <v>0</v>
      </c>
      <c r="I104" s="45">
        <f>('Total Revenues by County'!I104/'Total Revenues by County'!I$4)</f>
        <v>0</v>
      </c>
      <c r="J104" s="45">
        <f>('Total Revenues by County'!J104/'Total Revenues by County'!J$4)</f>
        <v>0</v>
      </c>
      <c r="K104" s="45">
        <f>('Total Revenues by County'!K104/'Total Revenues by County'!K$4)</f>
        <v>0</v>
      </c>
      <c r="L104" s="45">
        <f>('Total Revenues by County'!L104/'Total Revenues by County'!L$4)</f>
        <v>0</v>
      </c>
      <c r="M104" s="45">
        <f>('Total Revenues by County'!M104/'Total Revenues by County'!M$4)</f>
        <v>0</v>
      </c>
      <c r="N104" s="45">
        <f>('Total Revenues by County'!N104/'Total Revenues by County'!N$4)</f>
        <v>0</v>
      </c>
      <c r="O104" s="45">
        <f>('Total Revenues by County'!O104/'Total Revenues by County'!O$4)</f>
        <v>0</v>
      </c>
      <c r="P104" s="45">
        <f>('Total Revenues by County'!P104/'Total Revenues by County'!P$4)</f>
        <v>0</v>
      </c>
      <c r="Q104" s="45">
        <f>('Total Revenues by County'!Q104/'Total Revenues by County'!Q$4)</f>
        <v>0</v>
      </c>
      <c r="R104" s="45">
        <f>('Total Revenues by County'!R104/'Total Revenues by County'!R$4)</f>
        <v>0</v>
      </c>
      <c r="S104" s="45">
        <f>('Total Revenues by County'!S104/'Total Revenues by County'!S$4)</f>
        <v>0</v>
      </c>
      <c r="T104" s="45">
        <f>('Total Revenues by County'!T104/'Total Revenues by County'!T$4)</f>
        <v>0</v>
      </c>
      <c r="U104" s="45">
        <f>('Total Revenues by County'!U104/'Total Revenues by County'!U$4)</f>
        <v>0</v>
      </c>
      <c r="V104" s="45">
        <f>('Total Revenues by County'!V104/'Total Revenues by County'!V$4)</f>
        <v>0</v>
      </c>
      <c r="W104" s="45">
        <f>('Total Revenues by County'!W104/'Total Revenues by County'!W$4)</f>
        <v>0</v>
      </c>
      <c r="X104" s="45">
        <f>('Total Revenues by County'!X104/'Total Revenues by County'!X$4)</f>
        <v>0</v>
      </c>
      <c r="Y104" s="45">
        <f>('Total Revenues by County'!Y104/'Total Revenues by County'!Y$4)</f>
        <v>0</v>
      </c>
      <c r="Z104" s="45">
        <f>('Total Revenues by County'!Z104/'Total Revenues by County'!Z$4)</f>
        <v>0</v>
      </c>
      <c r="AA104" s="45">
        <f>('Total Revenues by County'!AA104/'Total Revenues by County'!AA$4)</f>
        <v>0</v>
      </c>
      <c r="AB104" s="45">
        <f>('Total Revenues by County'!AB104/'Total Revenues by County'!AB$4)</f>
        <v>0</v>
      </c>
      <c r="AC104" s="45">
        <f>('Total Revenues by County'!AC104/'Total Revenues by County'!AC$4)</f>
        <v>0</v>
      </c>
      <c r="AD104" s="45">
        <f>('Total Revenues by County'!AD104/'Total Revenues by County'!AD$4)</f>
        <v>0.81173893791899299</v>
      </c>
      <c r="AE104" s="45">
        <f>('Total Revenues by County'!AE104/'Total Revenues by County'!AE$4)</f>
        <v>0</v>
      </c>
      <c r="AF104" s="45">
        <f>('Total Revenues by County'!AF104/'Total Revenues by County'!AF$4)</f>
        <v>0</v>
      </c>
      <c r="AG104" s="45">
        <f>('Total Revenues by County'!AG104/'Total Revenues by County'!AG$4)</f>
        <v>0</v>
      </c>
      <c r="AH104" s="45">
        <f>('Total Revenues by County'!AH104/'Total Revenues by County'!AH$4)</f>
        <v>0</v>
      </c>
      <c r="AI104" s="45">
        <f>('Total Revenues by County'!AI104/'Total Revenues by County'!AI$4)</f>
        <v>0</v>
      </c>
      <c r="AJ104" s="45">
        <f>('Total Revenues by County'!AJ104/'Total Revenues by County'!AJ$4)</f>
        <v>0</v>
      </c>
      <c r="AK104" s="45">
        <f>('Total Revenues by County'!AK104/'Total Revenues by County'!AK$4)</f>
        <v>0</v>
      </c>
      <c r="AL104" s="45">
        <f>('Total Revenues by County'!AL104/'Total Revenues by County'!AL$4)</f>
        <v>0</v>
      </c>
      <c r="AM104" s="45">
        <f>('Total Revenues by County'!AM104/'Total Revenues by County'!AM$4)</f>
        <v>0</v>
      </c>
      <c r="AN104" s="45">
        <f>('Total Revenues by County'!AN104/'Total Revenues by County'!AN$4)</f>
        <v>0</v>
      </c>
      <c r="AO104" s="45">
        <f>('Total Revenues by County'!AO104/'Total Revenues by County'!AO$4)</f>
        <v>0</v>
      </c>
      <c r="AP104" s="45">
        <f>('Total Revenues by County'!AP104/'Total Revenues by County'!AP$4)</f>
        <v>1.5520524845423962</v>
      </c>
      <c r="AQ104" s="45">
        <f>('Total Revenues by County'!AQ104/'Total Revenues by County'!AQ$4)</f>
        <v>0</v>
      </c>
      <c r="AR104" s="45">
        <f>('Total Revenues by County'!AR104/'Total Revenues by County'!AR$4)</f>
        <v>1.1467157155166701</v>
      </c>
      <c r="AS104" s="45">
        <f>('Total Revenues by County'!AS104/'Total Revenues by County'!AS$4)</f>
        <v>0</v>
      </c>
      <c r="AT104" s="45">
        <f>('Total Revenues by County'!AT104/'Total Revenues by County'!AT$4)</f>
        <v>0</v>
      </c>
      <c r="AU104" s="45">
        <f>('Total Revenues by County'!AU104/'Total Revenues by County'!AU$4)</f>
        <v>0</v>
      </c>
      <c r="AV104" s="45">
        <f>('Total Revenues by County'!AV104/'Total Revenues by County'!AV$4)</f>
        <v>0</v>
      </c>
      <c r="AW104" s="45">
        <f>('Total Revenues by County'!AW104/'Total Revenues by County'!AW$4)</f>
        <v>0</v>
      </c>
      <c r="AX104" s="45">
        <f>('Total Revenues by County'!AX104/'Total Revenues by County'!AX$4)</f>
        <v>1.477053422129403E-2</v>
      </c>
      <c r="AY104" s="45">
        <f>('Total Revenues by County'!AY104/'Total Revenues by County'!AY$4)</f>
        <v>0</v>
      </c>
      <c r="AZ104" s="45">
        <f>('Total Revenues by County'!AZ104/'Total Revenues by County'!AZ$4)</f>
        <v>0</v>
      </c>
      <c r="BA104" s="45">
        <f>('Total Revenues by County'!BA104/'Total Revenues by County'!BA$4)</f>
        <v>0</v>
      </c>
      <c r="BB104" s="45">
        <f>('Total Revenues by County'!BB104/'Total Revenues by County'!BB$4)</f>
        <v>1.4549267784727977</v>
      </c>
      <c r="BC104" s="45">
        <f>('Total Revenues by County'!BC104/'Total Revenues by County'!BC$4)</f>
        <v>0</v>
      </c>
      <c r="BD104" s="45">
        <f>('Total Revenues by County'!BD104/'Total Revenues by County'!BD$4)</f>
        <v>0</v>
      </c>
      <c r="BE104" s="45">
        <f>('Total Revenues by County'!BE104/'Total Revenues by County'!BE$4)</f>
        <v>0</v>
      </c>
      <c r="BF104" s="45">
        <f>('Total Revenues by County'!BF104/'Total Revenues by County'!BF$4)</f>
        <v>0</v>
      </c>
      <c r="BG104" s="45">
        <f>('Total Revenues by County'!BG104/'Total Revenues by County'!BG$4)</f>
        <v>0</v>
      </c>
      <c r="BH104" s="45">
        <f>('Total Revenues by County'!BH104/'Total Revenues by County'!BH$4)</f>
        <v>0</v>
      </c>
      <c r="BI104" s="45">
        <f>('Total Revenues by County'!BI104/'Total Revenues by County'!BI$4)</f>
        <v>0</v>
      </c>
      <c r="BJ104" s="45">
        <f>('Total Revenues by County'!BJ104/'Total Revenues by County'!BJ$4)</f>
        <v>0</v>
      </c>
      <c r="BK104" s="45">
        <f>('Total Revenues by County'!BK104/'Total Revenues by County'!BK$4)</f>
        <v>0</v>
      </c>
      <c r="BL104" s="45">
        <f>('Total Revenues by County'!BL104/'Total Revenues by County'!BL$4)</f>
        <v>0</v>
      </c>
      <c r="BM104" s="45">
        <f>('Total Revenues by County'!BM104/'Total Revenues by County'!BM$4)</f>
        <v>0</v>
      </c>
      <c r="BN104" s="45">
        <f>('Total Revenues by County'!BN104/'Total Revenues by County'!BN$4)</f>
        <v>0</v>
      </c>
      <c r="BO104" s="45">
        <f>('Total Revenues by County'!BO104/'Total Revenues by County'!BO$4)</f>
        <v>0</v>
      </c>
      <c r="BP104" s="45">
        <f>('Total Revenues by County'!BP104/'Total Revenues by County'!BP$4)</f>
        <v>0</v>
      </c>
      <c r="BQ104" s="14">
        <f>('Total Revenues by County'!BQ104/'Total Revenues by County'!BQ$4)</f>
        <v>0</v>
      </c>
    </row>
    <row r="105" spans="1:69" x14ac:dyDescent="0.25">
      <c r="A105" s="10"/>
      <c r="B105" s="11">
        <v>335.41</v>
      </c>
      <c r="C105" s="12" t="s">
        <v>101</v>
      </c>
      <c r="D105" s="45">
        <f>('Total Revenues by County'!D105/'Total Revenues by County'!D$4)</f>
        <v>0</v>
      </c>
      <c r="E105" s="45">
        <f>('Total Revenues by County'!E105/'Total Revenues by County'!E$4)</f>
        <v>0</v>
      </c>
      <c r="F105" s="45">
        <f>('Total Revenues by County'!F105/'Total Revenues by County'!F$4)</f>
        <v>0</v>
      </c>
      <c r="G105" s="45">
        <f>('Total Revenues by County'!G105/'Total Revenues by County'!G$4)</f>
        <v>0</v>
      </c>
      <c r="H105" s="45">
        <f>('Total Revenues by County'!H105/'Total Revenues by County'!H$4)</f>
        <v>0</v>
      </c>
      <c r="I105" s="45">
        <f>('Total Revenues by County'!I105/'Total Revenues by County'!I$4)</f>
        <v>0</v>
      </c>
      <c r="J105" s="45">
        <f>('Total Revenues by County'!J105/'Total Revenues by County'!J$4)</f>
        <v>0</v>
      </c>
      <c r="K105" s="45">
        <f>('Total Revenues by County'!K105/'Total Revenues by County'!K$4)</f>
        <v>0</v>
      </c>
      <c r="L105" s="45">
        <f>('Total Revenues by County'!L105/'Total Revenues by County'!L$4)</f>
        <v>0</v>
      </c>
      <c r="M105" s="45">
        <f>('Total Revenues by County'!M105/'Total Revenues by County'!M$4)</f>
        <v>0</v>
      </c>
      <c r="N105" s="45">
        <f>('Total Revenues by County'!N105/'Total Revenues by County'!N$4)</f>
        <v>0</v>
      </c>
      <c r="O105" s="45">
        <f>('Total Revenues by County'!O105/'Total Revenues by County'!O$4)</f>
        <v>0</v>
      </c>
      <c r="P105" s="45">
        <f>('Total Revenues by County'!P105/'Total Revenues by County'!P$4)</f>
        <v>0</v>
      </c>
      <c r="Q105" s="45">
        <f>('Total Revenues by County'!Q105/'Total Revenues by County'!Q$4)</f>
        <v>0</v>
      </c>
      <c r="R105" s="45">
        <f>('Total Revenues by County'!R105/'Total Revenues by County'!R$4)</f>
        <v>0</v>
      </c>
      <c r="S105" s="45">
        <f>('Total Revenues by County'!S105/'Total Revenues by County'!S$4)</f>
        <v>0</v>
      </c>
      <c r="T105" s="45">
        <f>('Total Revenues by County'!T105/'Total Revenues by County'!T$4)</f>
        <v>0</v>
      </c>
      <c r="U105" s="45">
        <f>('Total Revenues by County'!U105/'Total Revenues by County'!U$4)</f>
        <v>0</v>
      </c>
      <c r="V105" s="45">
        <f>('Total Revenues by County'!V105/'Total Revenues by County'!V$4)</f>
        <v>1.9582146248812915</v>
      </c>
      <c r="W105" s="45">
        <f>('Total Revenues by County'!W105/'Total Revenues by County'!W$4)</f>
        <v>0</v>
      </c>
      <c r="X105" s="45">
        <f>('Total Revenues by County'!X105/'Total Revenues by County'!X$4)</f>
        <v>0</v>
      </c>
      <c r="Y105" s="45">
        <f>('Total Revenues by County'!Y105/'Total Revenues by County'!Y$4)</f>
        <v>0</v>
      </c>
      <c r="Z105" s="45">
        <f>('Total Revenues by County'!Z105/'Total Revenues by County'!Z$4)</f>
        <v>0</v>
      </c>
      <c r="AA105" s="45">
        <f>('Total Revenues by County'!AA105/'Total Revenues by County'!AA$4)</f>
        <v>0</v>
      </c>
      <c r="AB105" s="45">
        <f>('Total Revenues by County'!AB105/'Total Revenues by County'!AB$4)</f>
        <v>0</v>
      </c>
      <c r="AC105" s="45">
        <f>('Total Revenues by County'!AC105/'Total Revenues by County'!AC$4)</f>
        <v>0</v>
      </c>
      <c r="AD105" s="45">
        <f>('Total Revenues by County'!AD105/'Total Revenues by County'!AD$4)</f>
        <v>0</v>
      </c>
      <c r="AE105" s="45">
        <f>('Total Revenues by County'!AE105/'Total Revenues by County'!AE$4)</f>
        <v>0</v>
      </c>
      <c r="AF105" s="45">
        <f>('Total Revenues by County'!AF105/'Total Revenues by County'!AF$4)</f>
        <v>0</v>
      </c>
      <c r="AG105" s="45">
        <f>('Total Revenues by County'!AG105/'Total Revenues by County'!AG$4)</f>
        <v>0</v>
      </c>
      <c r="AH105" s="45">
        <f>('Total Revenues by County'!AH105/'Total Revenues by County'!AH$4)</f>
        <v>0</v>
      </c>
      <c r="AI105" s="45">
        <f>('Total Revenues by County'!AI105/'Total Revenues by County'!AI$4)</f>
        <v>0</v>
      </c>
      <c r="AJ105" s="45">
        <f>('Total Revenues by County'!AJ105/'Total Revenues by County'!AJ$4)</f>
        <v>0</v>
      </c>
      <c r="AK105" s="45">
        <f>('Total Revenues by County'!AK105/'Total Revenues by County'!AK$4)</f>
        <v>0</v>
      </c>
      <c r="AL105" s="45">
        <f>('Total Revenues by County'!AL105/'Total Revenues by County'!AL$4)</f>
        <v>0</v>
      </c>
      <c r="AM105" s="45">
        <f>('Total Revenues by County'!AM105/'Total Revenues by County'!AM$4)</f>
        <v>0</v>
      </c>
      <c r="AN105" s="45">
        <f>('Total Revenues by County'!AN105/'Total Revenues by County'!AN$4)</f>
        <v>0</v>
      </c>
      <c r="AO105" s="45">
        <f>('Total Revenues by County'!AO105/'Total Revenues by County'!AO$4)</f>
        <v>0</v>
      </c>
      <c r="AP105" s="45">
        <f>('Total Revenues by County'!AP105/'Total Revenues by County'!AP$4)</f>
        <v>0</v>
      </c>
      <c r="AQ105" s="45">
        <f>('Total Revenues by County'!AQ105/'Total Revenues by County'!AQ$4)</f>
        <v>0</v>
      </c>
      <c r="AR105" s="45">
        <f>('Total Revenues by County'!AR105/'Total Revenues by County'!AR$4)</f>
        <v>0</v>
      </c>
      <c r="AS105" s="45">
        <f>('Total Revenues by County'!AS105/'Total Revenues by County'!AS$4)</f>
        <v>0</v>
      </c>
      <c r="AT105" s="45">
        <f>('Total Revenues by County'!AT105/'Total Revenues by County'!AT$4)</f>
        <v>0</v>
      </c>
      <c r="AU105" s="45">
        <f>('Total Revenues by County'!AU105/'Total Revenues by County'!AU$4)</f>
        <v>0</v>
      </c>
      <c r="AV105" s="45">
        <f>('Total Revenues by County'!AV105/'Total Revenues by County'!AV$4)</f>
        <v>0</v>
      </c>
      <c r="AW105" s="45">
        <f>('Total Revenues by County'!AW105/'Total Revenues by County'!AW$4)</f>
        <v>0</v>
      </c>
      <c r="AX105" s="45">
        <f>('Total Revenues by County'!AX105/'Total Revenues by County'!AX$4)</f>
        <v>0</v>
      </c>
      <c r="AY105" s="45">
        <f>('Total Revenues by County'!AY105/'Total Revenues by County'!AY$4)</f>
        <v>0</v>
      </c>
      <c r="AZ105" s="45">
        <f>('Total Revenues by County'!AZ105/'Total Revenues by County'!AZ$4)</f>
        <v>0</v>
      </c>
      <c r="BA105" s="45">
        <f>('Total Revenues by County'!BA105/'Total Revenues by County'!BA$4)</f>
        <v>0</v>
      </c>
      <c r="BB105" s="45">
        <f>('Total Revenues by County'!BB105/'Total Revenues by County'!BB$4)</f>
        <v>0</v>
      </c>
      <c r="BC105" s="45">
        <f>('Total Revenues by County'!BC105/'Total Revenues by County'!BC$4)</f>
        <v>0</v>
      </c>
      <c r="BD105" s="45">
        <f>('Total Revenues by County'!BD105/'Total Revenues by County'!BD$4)</f>
        <v>0</v>
      </c>
      <c r="BE105" s="45">
        <f>('Total Revenues by County'!BE105/'Total Revenues by County'!BE$4)</f>
        <v>0</v>
      </c>
      <c r="BF105" s="45">
        <f>('Total Revenues by County'!BF105/'Total Revenues by County'!BF$4)</f>
        <v>0</v>
      </c>
      <c r="BG105" s="45">
        <f>('Total Revenues by County'!BG105/'Total Revenues by County'!BG$4)</f>
        <v>0</v>
      </c>
      <c r="BH105" s="45">
        <f>('Total Revenues by County'!BH105/'Total Revenues by County'!BH$4)</f>
        <v>0</v>
      </c>
      <c r="BI105" s="45">
        <f>('Total Revenues by County'!BI105/'Total Revenues by County'!BI$4)</f>
        <v>0</v>
      </c>
      <c r="BJ105" s="45">
        <f>('Total Revenues by County'!BJ105/'Total Revenues by County'!BJ$4)</f>
        <v>0</v>
      </c>
      <c r="BK105" s="45">
        <f>('Total Revenues by County'!BK105/'Total Revenues by County'!BK$4)</f>
        <v>0</v>
      </c>
      <c r="BL105" s="45">
        <f>('Total Revenues by County'!BL105/'Total Revenues by County'!BL$4)</f>
        <v>0</v>
      </c>
      <c r="BM105" s="45">
        <f>('Total Revenues by County'!BM105/'Total Revenues by County'!BM$4)</f>
        <v>0</v>
      </c>
      <c r="BN105" s="45">
        <f>('Total Revenues by County'!BN105/'Total Revenues by County'!BN$4)</f>
        <v>0</v>
      </c>
      <c r="BO105" s="45">
        <f>('Total Revenues by County'!BO105/'Total Revenues by County'!BO$4)</f>
        <v>0</v>
      </c>
      <c r="BP105" s="45">
        <f>('Total Revenues by County'!BP105/'Total Revenues by County'!BP$4)</f>
        <v>0</v>
      </c>
      <c r="BQ105" s="14">
        <f>('Total Revenues by County'!BQ105/'Total Revenues by County'!BQ$4)</f>
        <v>0</v>
      </c>
    </row>
    <row r="106" spans="1:69" x14ac:dyDescent="0.25">
      <c r="A106" s="10"/>
      <c r="B106" s="11">
        <v>335.42</v>
      </c>
      <c r="C106" s="12" t="s">
        <v>102</v>
      </c>
      <c r="D106" s="45">
        <f>('Total Revenues by County'!D106/'Total Revenues by County'!D$4)</f>
        <v>0</v>
      </c>
      <c r="E106" s="45">
        <f>('Total Revenues by County'!E106/'Total Revenues by County'!E$4)</f>
        <v>0</v>
      </c>
      <c r="F106" s="45">
        <f>('Total Revenues by County'!F106/'Total Revenues by County'!F$4)</f>
        <v>0</v>
      </c>
      <c r="G106" s="45">
        <f>('Total Revenues by County'!G106/'Total Revenues by County'!G$4)</f>
        <v>0</v>
      </c>
      <c r="H106" s="45">
        <f>('Total Revenues by County'!H106/'Total Revenues by County'!H$4)</f>
        <v>0</v>
      </c>
      <c r="I106" s="45">
        <f>('Total Revenues by County'!I106/'Total Revenues by County'!I$4)</f>
        <v>0</v>
      </c>
      <c r="J106" s="45">
        <f>('Total Revenues by County'!J106/'Total Revenues by County'!J$4)</f>
        <v>0</v>
      </c>
      <c r="K106" s="45">
        <f>('Total Revenues by County'!K106/'Total Revenues by County'!K$4)</f>
        <v>0</v>
      </c>
      <c r="L106" s="45">
        <f>('Total Revenues by County'!L106/'Total Revenues by County'!L$4)</f>
        <v>16.280488486865099</v>
      </c>
      <c r="M106" s="45">
        <f>('Total Revenues by County'!M106/'Total Revenues by County'!M$4)</f>
        <v>0</v>
      </c>
      <c r="N106" s="45">
        <f>('Total Revenues by County'!N106/'Total Revenues by County'!N$4)</f>
        <v>0</v>
      </c>
      <c r="O106" s="45">
        <f>('Total Revenues by County'!O106/'Total Revenues by County'!O$4)</f>
        <v>0</v>
      </c>
      <c r="P106" s="45">
        <f>('Total Revenues by County'!P106/'Total Revenues by County'!P$4)</f>
        <v>0</v>
      </c>
      <c r="Q106" s="45">
        <f>('Total Revenues by County'!Q106/'Total Revenues by County'!Q$4)</f>
        <v>8.7429797889465206</v>
      </c>
      <c r="R106" s="45">
        <f>('Total Revenues by County'!R106/'Total Revenues by County'!R$4)</f>
        <v>0</v>
      </c>
      <c r="S106" s="45">
        <f>('Total Revenues by County'!S106/'Total Revenues by County'!S$4)</f>
        <v>0</v>
      </c>
      <c r="T106" s="45">
        <f>('Total Revenues by County'!T106/'Total Revenues by County'!T$4)</f>
        <v>0</v>
      </c>
      <c r="U106" s="45">
        <f>('Total Revenues by County'!U106/'Total Revenues by County'!U$4)</f>
        <v>0</v>
      </c>
      <c r="V106" s="45">
        <f>('Total Revenues by County'!V106/'Total Revenues by County'!V$4)</f>
        <v>11.622507122507123</v>
      </c>
      <c r="W106" s="45">
        <f>('Total Revenues by County'!W106/'Total Revenues by County'!W$4)</f>
        <v>0</v>
      </c>
      <c r="X106" s="45">
        <f>('Total Revenues by County'!X106/'Total Revenues by County'!X$4)</f>
        <v>0</v>
      </c>
      <c r="Y106" s="45">
        <f>('Total Revenues by County'!Y106/'Total Revenues by County'!Y$4)</f>
        <v>0</v>
      </c>
      <c r="Z106" s="45">
        <f>('Total Revenues by County'!Z106/'Total Revenues by County'!Z$4)</f>
        <v>0</v>
      </c>
      <c r="AA106" s="45">
        <f>('Total Revenues by County'!AA106/'Total Revenues by County'!AA$4)</f>
        <v>0</v>
      </c>
      <c r="AB106" s="45">
        <f>('Total Revenues by County'!AB106/'Total Revenues by County'!AB$4)</f>
        <v>0</v>
      </c>
      <c r="AC106" s="45">
        <f>('Total Revenues by County'!AC106/'Total Revenues by County'!AC$4)</f>
        <v>0</v>
      </c>
      <c r="AD106" s="45">
        <f>('Total Revenues by County'!AD106/'Total Revenues by County'!AD$4)</f>
        <v>0</v>
      </c>
      <c r="AE106" s="45">
        <f>('Total Revenues by County'!AE106/'Total Revenues by County'!AE$4)</f>
        <v>0</v>
      </c>
      <c r="AF106" s="45">
        <f>('Total Revenues by County'!AF106/'Total Revenues by County'!AF$4)</f>
        <v>0</v>
      </c>
      <c r="AG106" s="45">
        <f>('Total Revenues by County'!AG106/'Total Revenues by County'!AG$4)</f>
        <v>0</v>
      </c>
      <c r="AH106" s="45">
        <f>('Total Revenues by County'!AH106/'Total Revenues by County'!AH$4)</f>
        <v>0</v>
      </c>
      <c r="AI106" s="45">
        <f>('Total Revenues by County'!AI106/'Total Revenues by County'!AI$4)</f>
        <v>0</v>
      </c>
      <c r="AJ106" s="45">
        <f>('Total Revenues by County'!AJ106/'Total Revenues by County'!AJ$4)</f>
        <v>0</v>
      </c>
      <c r="AK106" s="45">
        <f>('Total Revenues by County'!AK106/'Total Revenues by County'!AK$4)</f>
        <v>0</v>
      </c>
      <c r="AL106" s="45">
        <f>('Total Revenues by County'!AL106/'Total Revenues by County'!AL$4)</f>
        <v>2.0152396313844636</v>
      </c>
      <c r="AM106" s="45">
        <f>('Total Revenues by County'!AM106/'Total Revenues by County'!AM$4)</f>
        <v>0</v>
      </c>
      <c r="AN106" s="45">
        <f>('Total Revenues by County'!AN106/'Total Revenues by County'!AN$4)</f>
        <v>93.500343406593402</v>
      </c>
      <c r="AO106" s="45">
        <f>('Total Revenues by County'!AO106/'Total Revenues by County'!AO$4)</f>
        <v>0</v>
      </c>
      <c r="AP106" s="45">
        <f>('Total Revenues by County'!AP106/'Total Revenues by County'!AP$4)</f>
        <v>0</v>
      </c>
      <c r="AQ106" s="45">
        <f>('Total Revenues by County'!AQ106/'Total Revenues by County'!AQ$4)</f>
        <v>0</v>
      </c>
      <c r="AR106" s="45">
        <f>('Total Revenues by County'!AR106/'Total Revenues by County'!AR$4)</f>
        <v>0</v>
      </c>
      <c r="AS106" s="45">
        <f>('Total Revenues by County'!AS106/'Total Revenues by County'!AS$4)</f>
        <v>0</v>
      </c>
      <c r="AT106" s="45">
        <f>('Total Revenues by County'!AT106/'Total Revenues by County'!AT$4)</f>
        <v>0</v>
      </c>
      <c r="AU106" s="45">
        <f>('Total Revenues by County'!AU106/'Total Revenues by County'!AU$4)</f>
        <v>0</v>
      </c>
      <c r="AV106" s="45">
        <f>('Total Revenues by County'!AV106/'Total Revenues by County'!AV$4)</f>
        <v>0</v>
      </c>
      <c r="AW106" s="45">
        <f>('Total Revenues by County'!AW106/'Total Revenues by County'!AW$4)</f>
        <v>1.9099642209478997</v>
      </c>
      <c r="AX106" s="45">
        <f>('Total Revenues by County'!AX106/'Total Revenues by County'!AX$4)</f>
        <v>0</v>
      </c>
      <c r="AY106" s="45">
        <f>('Total Revenues by County'!AY106/'Total Revenues by County'!AY$4)</f>
        <v>0</v>
      </c>
      <c r="AZ106" s="45">
        <f>('Total Revenues by County'!AZ106/'Total Revenues by County'!AZ$4)</f>
        <v>0</v>
      </c>
      <c r="BA106" s="45">
        <f>('Total Revenues by County'!BA106/'Total Revenues by County'!BA$4)</f>
        <v>0</v>
      </c>
      <c r="BB106" s="45">
        <f>('Total Revenues by County'!BB106/'Total Revenues by County'!BB$4)</f>
        <v>0</v>
      </c>
      <c r="BC106" s="45">
        <f>('Total Revenues by County'!BC106/'Total Revenues by County'!BC$4)</f>
        <v>0</v>
      </c>
      <c r="BD106" s="45">
        <f>('Total Revenues by County'!BD106/'Total Revenues by County'!BD$4)</f>
        <v>26.136189223263717</v>
      </c>
      <c r="BE106" s="45">
        <f>('Total Revenues by County'!BE106/'Total Revenues by County'!BE$4)</f>
        <v>0</v>
      </c>
      <c r="BF106" s="45">
        <f>('Total Revenues by County'!BF106/'Total Revenues by County'!BF$4)</f>
        <v>1.9375601893274503</v>
      </c>
      <c r="BG106" s="45">
        <f>('Total Revenues by County'!BG106/'Total Revenues by County'!BG$4)</f>
        <v>0</v>
      </c>
      <c r="BH106" s="45">
        <f>('Total Revenues by County'!BH106/'Total Revenues by County'!BH$4)</f>
        <v>0</v>
      </c>
      <c r="BI106" s="45">
        <f>('Total Revenues by County'!BI106/'Total Revenues by County'!BI$4)</f>
        <v>0</v>
      </c>
      <c r="BJ106" s="45">
        <f>('Total Revenues by County'!BJ106/'Total Revenues by County'!BJ$4)</f>
        <v>0</v>
      </c>
      <c r="BK106" s="45">
        <f>('Total Revenues by County'!BK106/'Total Revenues by County'!BK$4)</f>
        <v>0</v>
      </c>
      <c r="BL106" s="45">
        <f>('Total Revenues by County'!BL106/'Total Revenues by County'!BL$4)</f>
        <v>0</v>
      </c>
      <c r="BM106" s="45">
        <f>('Total Revenues by County'!BM106/'Total Revenues by County'!BM$4)</f>
        <v>0</v>
      </c>
      <c r="BN106" s="45">
        <f>('Total Revenues by County'!BN106/'Total Revenues by County'!BN$4)</f>
        <v>0</v>
      </c>
      <c r="BO106" s="45">
        <f>('Total Revenues by County'!BO106/'Total Revenues by County'!BO$4)</f>
        <v>0</v>
      </c>
      <c r="BP106" s="45">
        <f>('Total Revenues by County'!BP106/'Total Revenues by County'!BP$4)</f>
        <v>39.437125653368923</v>
      </c>
      <c r="BQ106" s="14">
        <f>('Total Revenues by County'!BQ106/'Total Revenues by County'!BQ$4)</f>
        <v>0</v>
      </c>
    </row>
    <row r="107" spans="1:69" x14ac:dyDescent="0.25">
      <c r="A107" s="10"/>
      <c r="B107" s="11">
        <v>335.49</v>
      </c>
      <c r="C107" s="12" t="s">
        <v>103</v>
      </c>
      <c r="D107" s="45">
        <f>('Total Revenues by County'!D107/'Total Revenues by County'!D$4)</f>
        <v>16.689051668469084</v>
      </c>
      <c r="E107" s="45">
        <f>('Total Revenues by County'!E107/'Total Revenues by County'!E$4)</f>
        <v>42.966141294270351</v>
      </c>
      <c r="F107" s="45">
        <f>('Total Revenues by County'!F107/'Total Revenues by County'!F$4)</f>
        <v>20.451066948459232</v>
      </c>
      <c r="G107" s="45">
        <f>('Total Revenues by County'!G107/'Total Revenues by County'!G$4)</f>
        <v>27.123469387755101</v>
      </c>
      <c r="H107" s="45">
        <f>('Total Revenues by County'!H107/'Total Revenues by County'!H$4)</f>
        <v>16.997562043102796</v>
      </c>
      <c r="I107" s="45">
        <f>('Total Revenues by County'!I107/'Total Revenues by County'!I$4)</f>
        <v>12.995325457411191</v>
      </c>
      <c r="J107" s="45">
        <f>('Total Revenues by County'!J107/'Total Revenues by County'!J$4)</f>
        <v>61.654595336076817</v>
      </c>
      <c r="K107" s="45">
        <f>('Total Revenues by County'!K107/'Total Revenues by County'!K$4)</f>
        <v>19.233288354356116</v>
      </c>
      <c r="L107" s="45">
        <f>('Total Revenues by County'!L107/'Total Revenues by County'!L$4)</f>
        <v>1.7336110839263494E-2</v>
      </c>
      <c r="M107" s="45">
        <f>('Total Revenues by County'!M107/'Total Revenues by County'!M$4)</f>
        <v>14.612178004198304</v>
      </c>
      <c r="N107" s="45">
        <f>('Total Revenues by County'!N107/'Total Revenues by County'!N$4)</f>
        <v>18.120213476793392</v>
      </c>
      <c r="O107" s="45">
        <f>('Total Revenues by County'!O107/'Total Revenues by County'!O$4)</f>
        <v>32.851136131610417</v>
      </c>
      <c r="P107" s="45">
        <f>('Total Revenues by County'!P107/'Total Revenues by County'!P$4)</f>
        <v>0</v>
      </c>
      <c r="Q107" s="45">
        <f>('Total Revenues by County'!Q107/'Total Revenues by County'!Q$4)</f>
        <v>56.165325225064095</v>
      </c>
      <c r="R107" s="45">
        <f>('Total Revenues by County'!R107/'Total Revenues by County'!R$4)</f>
        <v>15.181872729736181</v>
      </c>
      <c r="S107" s="45">
        <f>('Total Revenues by County'!S107/'Total Revenues by County'!S$4)</f>
        <v>17.036868907318492</v>
      </c>
      <c r="T107" s="45">
        <f>('Total Revenues by County'!T107/'Total Revenues by County'!T$4)</f>
        <v>96.195451493789861</v>
      </c>
      <c r="U107" s="45">
        <f>('Total Revenues by County'!U107/'Total Revenues by County'!U$4)</f>
        <v>33.06735965020831</v>
      </c>
      <c r="V107" s="45">
        <f>('Total Revenues by County'!V107/'Total Revenues by County'!V$4)</f>
        <v>26.338141025641026</v>
      </c>
      <c r="W107" s="45">
        <f>('Total Revenues by County'!W107/'Total Revenues by County'!W$4)</f>
        <v>106.98605043304974</v>
      </c>
      <c r="X107" s="45">
        <f>('Total Revenues by County'!X107/'Total Revenues by County'!X$4)</f>
        <v>12.80274236228049</v>
      </c>
      <c r="Y107" s="45">
        <f>('Total Revenues by County'!Y107/'Total Revenues by County'!Y$4)</f>
        <v>96.903375383566313</v>
      </c>
      <c r="Z107" s="45">
        <f>('Total Revenues by County'!Z107/'Total Revenues by County'!Z$4)</f>
        <v>0</v>
      </c>
      <c r="AA107" s="45">
        <f>('Total Revenues by County'!AA107/'Total Revenues by County'!AA$4)</f>
        <v>0.65762314308053171</v>
      </c>
      <c r="AB107" s="45">
        <f>('Total Revenues by County'!AB107/'Total Revenues by County'!AB$4)</f>
        <v>14.85709988133903</v>
      </c>
      <c r="AC107" s="45">
        <f>('Total Revenues by County'!AC107/'Total Revenues by County'!AC$4)</f>
        <v>25.75623208675183</v>
      </c>
      <c r="AD107" s="45">
        <f>('Total Revenues by County'!AD107/'Total Revenues by County'!AD$4)</f>
        <v>13.074785795651527</v>
      </c>
      <c r="AE107" s="45">
        <f>('Total Revenues by County'!AE107/'Total Revenues by County'!AE$4)</f>
        <v>13.656551517272408</v>
      </c>
      <c r="AF107" s="45">
        <f>('Total Revenues by County'!AF107/'Total Revenues by County'!AF$4)</f>
        <v>18.231698654463493</v>
      </c>
      <c r="AG107" s="45">
        <f>('Total Revenues by County'!AG107/'Total Revenues by County'!AG$4)</f>
        <v>45.182441156023437</v>
      </c>
      <c r="AH107" s="45">
        <f>('Total Revenues by County'!AH107/'Total Revenues by County'!AH$4)</f>
        <v>0</v>
      </c>
      <c r="AI107" s="45">
        <f>('Total Revenues by County'!AI107/'Total Revenues by County'!AI$4)</f>
        <v>91.041990488342421</v>
      </c>
      <c r="AJ107" s="45">
        <f>('Total Revenues by County'!AJ107/'Total Revenues by County'!AJ$4)</f>
        <v>15.870231646526845</v>
      </c>
      <c r="AK107" s="45">
        <f>('Total Revenues by County'!AK107/'Total Revenues by County'!AK$4)</f>
        <v>13.382883273405344</v>
      </c>
      <c r="AL107" s="45">
        <f>('Total Revenues by County'!AL107/'Total Revenues by County'!AL$4)</f>
        <v>12.597008388054409</v>
      </c>
      <c r="AM107" s="45">
        <f>('Total Revenues by County'!AM107/'Total Revenues by County'!AM$4)</f>
        <v>50.943382733706507</v>
      </c>
      <c r="AN107" s="45">
        <f>('Total Revenues by County'!AN107/'Total Revenues by County'!AN$4)</f>
        <v>41.41712454212454</v>
      </c>
      <c r="AO107" s="45">
        <f>('Total Revenues by County'!AO107/'Total Revenues by County'!AO$4)</f>
        <v>75.907266867657768</v>
      </c>
      <c r="AP107" s="45">
        <f>('Total Revenues by County'!AP107/'Total Revenues by County'!AP$4)</f>
        <v>14.276086366826906</v>
      </c>
      <c r="AQ107" s="45">
        <f>('Total Revenues by County'!AQ107/'Total Revenues by County'!AQ$4)</f>
        <v>18.981952225458354</v>
      </c>
      <c r="AR107" s="45">
        <f>('Total Revenues by County'!AR107/'Total Revenues by County'!AR$4)</f>
        <v>18.001093656790616</v>
      </c>
      <c r="AS107" s="45">
        <f>('Total Revenues by County'!AS107/'Total Revenues by County'!AS$4)</f>
        <v>11.25488319360899</v>
      </c>
      <c r="AT107" s="45">
        <f>('Total Revenues by County'!AT107/'Total Revenues by County'!AT$4)</f>
        <v>47.937249332649543</v>
      </c>
      <c r="AU107" s="45">
        <f>('Total Revenues by County'!AU107/'Total Revenues by County'!AU$4)</f>
        <v>21.807710589535077</v>
      </c>
      <c r="AV107" s="45">
        <f>('Total Revenues by County'!AV107/'Total Revenues by County'!AV$4)</f>
        <v>18.65364260723079</v>
      </c>
      <c r="AW107" s="45">
        <f>('Total Revenues by County'!AW107/'Total Revenues by County'!AW$4)</f>
        <v>44.437582708425232</v>
      </c>
      <c r="AX107" s="45">
        <f>('Total Revenues by County'!AX107/'Total Revenues by County'!AX$4)</f>
        <v>14.219858527148432</v>
      </c>
      <c r="AY107" s="45">
        <f>('Total Revenues by County'!AY107/'Total Revenues by County'!AY$4)</f>
        <v>18.964192131622799</v>
      </c>
      <c r="AZ107" s="45">
        <f>('Total Revenues by County'!AZ107/'Total Revenues by County'!AZ$4)</f>
        <v>12.727498866527608</v>
      </c>
      <c r="BA107" s="45">
        <f>('Total Revenues by County'!BA107/'Total Revenues by County'!BA$4)</f>
        <v>11.788806698556874</v>
      </c>
      <c r="BB107" s="45">
        <f>('Total Revenues by County'!BB107/'Total Revenues by County'!BB$4)</f>
        <v>11.290072273455349</v>
      </c>
      <c r="BC107" s="45">
        <f>('Total Revenues by County'!BC107/'Total Revenues by County'!BC$4)</f>
        <v>16.132541666087057</v>
      </c>
      <c r="BD107" s="45">
        <f>('Total Revenues by County'!BD107/'Total Revenues by County'!BD$4)</f>
        <v>0.6633366222660747</v>
      </c>
      <c r="BE107" s="45">
        <f>('Total Revenues by County'!BE107/'Total Revenues by County'!BE$4)</f>
        <v>16.389753787620826</v>
      </c>
      <c r="BF107" s="45">
        <f>('Total Revenues by County'!BF107/'Total Revenues by County'!BF$4)</f>
        <v>12.173218908157063</v>
      </c>
      <c r="BG107" s="45">
        <f>('Total Revenues by County'!BG107/'Total Revenues by County'!BG$4)</f>
        <v>20.852582794939195</v>
      </c>
      <c r="BH107" s="45">
        <f>('Total Revenues by County'!BH107/'Total Revenues by County'!BH$4)</f>
        <v>13.123995715050883</v>
      </c>
      <c r="BI107" s="45">
        <f>('Total Revenues by County'!BI107/'Total Revenues by County'!BI$4)</f>
        <v>12.321334419892947</v>
      </c>
      <c r="BJ107" s="45">
        <f>('Total Revenues by County'!BJ107/'Total Revenues by County'!BJ$4)</f>
        <v>20.482892972498881</v>
      </c>
      <c r="BK107" s="45">
        <f>('Total Revenues by County'!BK107/'Total Revenues by County'!BK$4)</f>
        <v>33.847392274910369</v>
      </c>
      <c r="BL107" s="45">
        <f>('Total Revenues by County'!BL107/'Total Revenues by County'!BL$4)</f>
        <v>77.860752736008536</v>
      </c>
      <c r="BM107" s="45">
        <f>('Total Revenues by County'!BM107/'Total Revenues by County'!BM$4)</f>
        <v>0</v>
      </c>
      <c r="BN107" s="45">
        <f>('Total Revenues by County'!BN107/'Total Revenues by County'!BN$4)</f>
        <v>14.981492469236255</v>
      </c>
      <c r="BO107" s="45">
        <f>('Total Revenues by County'!BO107/'Total Revenues by County'!BO$4)</f>
        <v>1.8838887306560335</v>
      </c>
      <c r="BP107" s="45">
        <f>('Total Revenues by County'!BP107/'Total Revenues by County'!BP$4)</f>
        <v>4.0735268417457067E-2</v>
      </c>
      <c r="BQ107" s="14">
        <f>('Total Revenues by County'!BQ107/'Total Revenues by County'!BQ$4)</f>
        <v>0</v>
      </c>
    </row>
    <row r="108" spans="1:69" x14ac:dyDescent="0.25">
      <c r="A108" s="10"/>
      <c r="B108" s="11">
        <v>335.5</v>
      </c>
      <c r="C108" s="12" t="s">
        <v>104</v>
      </c>
      <c r="D108" s="45">
        <f>('Total Revenues by County'!D108/'Total Revenues by County'!D$4)</f>
        <v>0</v>
      </c>
      <c r="E108" s="45">
        <f>('Total Revenues by County'!E108/'Total Revenues by County'!E$4)</f>
        <v>0</v>
      </c>
      <c r="F108" s="45">
        <f>('Total Revenues by County'!F108/'Total Revenues by County'!F$4)</f>
        <v>1.7123784201436234</v>
      </c>
      <c r="G108" s="45">
        <f>('Total Revenues by County'!G108/'Total Revenues by County'!G$4)</f>
        <v>16.467274052478135</v>
      </c>
      <c r="H108" s="45">
        <f>('Total Revenues by County'!H108/'Total Revenues by County'!H$4)</f>
        <v>2.6400436617514971</v>
      </c>
      <c r="I108" s="45">
        <f>('Total Revenues by County'!I108/'Total Revenues by County'!I$4)</f>
        <v>0</v>
      </c>
      <c r="J108" s="45">
        <f>('Total Revenues by County'!J108/'Total Revenues by County'!J$4)</f>
        <v>17.631344307270233</v>
      </c>
      <c r="K108" s="45">
        <f>('Total Revenues by County'!K108/'Total Revenues by County'!K$4)</f>
        <v>4.8076620709885596</v>
      </c>
      <c r="L108" s="45">
        <f>('Total Revenues by County'!L108/'Total Revenues by County'!L$4)</f>
        <v>0</v>
      </c>
      <c r="M108" s="45">
        <f>('Total Revenues by County'!M108/'Total Revenues by County'!M$4)</f>
        <v>4.7812839407561816</v>
      </c>
      <c r="N108" s="45">
        <f>('Total Revenues by County'!N108/'Total Revenues by County'!N$4)</f>
        <v>0</v>
      </c>
      <c r="O108" s="45">
        <f>('Total Revenues by County'!O108/'Total Revenues by County'!O$4)</f>
        <v>0</v>
      </c>
      <c r="P108" s="45">
        <f>('Total Revenues by County'!P108/'Total Revenues by County'!P$4)</f>
        <v>9.9598759284027203</v>
      </c>
      <c r="Q108" s="45">
        <f>('Total Revenues by County'!Q108/'Total Revenues by County'!Q$4)</f>
        <v>0</v>
      </c>
      <c r="R108" s="45">
        <f>('Total Revenues by County'!R108/'Total Revenues by County'!R$4)</f>
        <v>11.479150671320641</v>
      </c>
      <c r="S108" s="45">
        <f>('Total Revenues by County'!S108/'Total Revenues by County'!S$4)</f>
        <v>4.5890295358649791</v>
      </c>
      <c r="T108" s="45">
        <f>('Total Revenues by County'!T108/'Total Revenues by County'!T$4)</f>
        <v>26.588368580060422</v>
      </c>
      <c r="U108" s="45">
        <f>('Total Revenues by County'!U108/'Total Revenues by County'!U$4)</f>
        <v>0</v>
      </c>
      <c r="V108" s="45">
        <f>('Total Revenues by County'!V108/'Total Revenues by County'!V$4)</f>
        <v>0</v>
      </c>
      <c r="W108" s="45">
        <f>('Total Revenues by County'!W108/'Total Revenues by County'!W$4)</f>
        <v>0</v>
      </c>
      <c r="X108" s="45">
        <f>('Total Revenues by County'!X108/'Total Revenues by County'!X$4)</f>
        <v>0</v>
      </c>
      <c r="Y108" s="45">
        <f>('Total Revenues by County'!Y108/'Total Revenues by County'!Y$4)</f>
        <v>0</v>
      </c>
      <c r="Z108" s="45">
        <f>('Total Revenues by County'!Z108/'Total Revenues by County'!Z$4)</f>
        <v>0</v>
      </c>
      <c r="AA108" s="45">
        <f>('Total Revenues by County'!AA108/'Total Revenues by County'!AA$4)</f>
        <v>0</v>
      </c>
      <c r="AB108" s="45">
        <f>('Total Revenues by County'!AB108/'Total Revenues by County'!AB$4)</f>
        <v>4.8938624981198089</v>
      </c>
      <c r="AC108" s="45">
        <f>('Total Revenues by County'!AC108/'Total Revenues by County'!AC$4)</f>
        <v>0</v>
      </c>
      <c r="AD108" s="45">
        <f>('Total Revenues by County'!AD108/'Total Revenues by County'!AD$4)</f>
        <v>3.4328846087033016</v>
      </c>
      <c r="AE108" s="45">
        <f>('Total Revenues by County'!AE108/'Total Revenues by County'!AE$4)</f>
        <v>0</v>
      </c>
      <c r="AF108" s="45">
        <f>('Total Revenues by County'!AF108/'Total Revenues by County'!AF$4)</f>
        <v>0</v>
      </c>
      <c r="AG108" s="45">
        <f>('Total Revenues by County'!AG108/'Total Revenues by County'!AG$4)</f>
        <v>0</v>
      </c>
      <c r="AH108" s="45">
        <f>('Total Revenues by County'!AH108/'Total Revenues by County'!AH$4)</f>
        <v>0</v>
      </c>
      <c r="AI108" s="45">
        <f>('Total Revenues by County'!AI108/'Total Revenues by County'!AI$4)</f>
        <v>0</v>
      </c>
      <c r="AJ108" s="45">
        <f>('Total Revenues by County'!AJ108/'Total Revenues by County'!AJ$4)</f>
        <v>4.7219686096578544</v>
      </c>
      <c r="AK108" s="45">
        <f>('Total Revenues by County'!AK108/'Total Revenues by County'!AK$4)</f>
        <v>3.0242881010493154</v>
      </c>
      <c r="AL108" s="45">
        <f>('Total Revenues by County'!AL108/'Total Revenues by County'!AL$4)</f>
        <v>0</v>
      </c>
      <c r="AM108" s="45">
        <f>('Total Revenues by County'!AM108/'Total Revenues by County'!AM$4)</f>
        <v>8.6306808374226325</v>
      </c>
      <c r="AN108" s="45">
        <f>('Total Revenues by County'!AN108/'Total Revenues by County'!AN$4)</f>
        <v>0</v>
      </c>
      <c r="AO108" s="45">
        <f>('Total Revenues by County'!AO108/'Total Revenues by County'!AO$4)</f>
        <v>12.3476452853727</v>
      </c>
      <c r="AP108" s="45">
        <f>('Total Revenues by County'!AP108/'Total Revenues by County'!AP$4)</f>
        <v>0</v>
      </c>
      <c r="AQ108" s="45">
        <f>('Total Revenues by County'!AQ108/'Total Revenues by County'!AQ$4)</f>
        <v>3.9951323069625655</v>
      </c>
      <c r="AR108" s="45">
        <f>('Total Revenues by County'!AR108/'Total Revenues by County'!AR$4)</f>
        <v>0</v>
      </c>
      <c r="AS108" s="45">
        <f>('Total Revenues by County'!AS108/'Total Revenues by County'!AS$4)</f>
        <v>0</v>
      </c>
      <c r="AT108" s="45">
        <f>('Total Revenues by County'!AT108/'Total Revenues by County'!AT$4)</f>
        <v>5.0546635633226824</v>
      </c>
      <c r="AU108" s="45">
        <f>('Total Revenues by County'!AU108/'Total Revenues by County'!AU$4)</f>
        <v>5.0961061651314861</v>
      </c>
      <c r="AV108" s="45">
        <f>('Total Revenues by County'!AV108/'Total Revenues by County'!AV$4)</f>
        <v>0</v>
      </c>
      <c r="AW108" s="45">
        <f>('Total Revenues by County'!AW108/'Total Revenues by County'!AW$4)</f>
        <v>0</v>
      </c>
      <c r="AX108" s="45">
        <f>('Total Revenues by County'!AX108/'Total Revenues by County'!AX$4)</f>
        <v>3.7050009098811532</v>
      </c>
      <c r="AY108" s="45">
        <f>('Total Revenues by County'!AY108/'Total Revenues by County'!AY$4)</f>
        <v>3.5396206428752843</v>
      </c>
      <c r="AZ108" s="45">
        <f>('Total Revenues by County'!AZ108/'Total Revenues by County'!AZ$4)</f>
        <v>0</v>
      </c>
      <c r="BA108" s="45">
        <f>('Total Revenues by County'!BA108/'Total Revenues by County'!BA$4)</f>
        <v>0</v>
      </c>
      <c r="BB108" s="45">
        <f>('Total Revenues by County'!BB108/'Total Revenues by County'!BB$4)</f>
        <v>0</v>
      </c>
      <c r="BC108" s="45">
        <f>('Total Revenues by County'!BC108/'Total Revenues by County'!BC$4)</f>
        <v>0</v>
      </c>
      <c r="BD108" s="45">
        <f>('Total Revenues by County'!BD108/'Total Revenues by County'!BD$4)</f>
        <v>5.1329688099545034</v>
      </c>
      <c r="BE108" s="45">
        <f>('Total Revenues by County'!BE108/'Total Revenues by County'!BE$4)</f>
        <v>0</v>
      </c>
      <c r="BF108" s="45">
        <f>('Total Revenues by County'!BF108/'Total Revenues by County'!BF$4)</f>
        <v>1.5667427072732611</v>
      </c>
      <c r="BG108" s="45">
        <f>('Total Revenues by County'!BG108/'Total Revenues by County'!BG$4)</f>
        <v>0</v>
      </c>
      <c r="BH108" s="45">
        <f>('Total Revenues by County'!BH108/'Total Revenues by County'!BH$4)</f>
        <v>0</v>
      </c>
      <c r="BI108" s="45">
        <f>('Total Revenues by County'!BI108/'Total Revenues by County'!BI$4)</f>
        <v>2.0550204397894567</v>
      </c>
      <c r="BJ108" s="45">
        <f>('Total Revenues by County'!BJ108/'Total Revenues by County'!BJ$4)</f>
        <v>4.7964445044148531</v>
      </c>
      <c r="BK108" s="45">
        <f>('Total Revenues by County'!BK108/'Total Revenues by County'!BK$4)</f>
        <v>0</v>
      </c>
      <c r="BL108" s="45">
        <f>('Total Revenues by County'!BL108/'Total Revenues by County'!BL$4)</f>
        <v>0</v>
      </c>
      <c r="BM108" s="45">
        <f>('Total Revenues by County'!BM108/'Total Revenues by County'!BM$4)</f>
        <v>20.689053943475798</v>
      </c>
      <c r="BN108" s="45">
        <f>('Total Revenues by County'!BN108/'Total Revenues by County'!BN$4)</f>
        <v>1.989524768510913</v>
      </c>
      <c r="BO108" s="45">
        <f>('Total Revenues by County'!BO108/'Total Revenues by County'!BO$4)</f>
        <v>0</v>
      </c>
      <c r="BP108" s="45">
        <f>('Total Revenues by County'!BP108/'Total Revenues by County'!BP$4)</f>
        <v>0</v>
      </c>
      <c r="BQ108" s="14">
        <f>('Total Revenues by County'!BQ108/'Total Revenues by County'!BQ$4)</f>
        <v>0</v>
      </c>
    </row>
    <row r="109" spans="1:69" x14ac:dyDescent="0.25">
      <c r="A109" s="10"/>
      <c r="B109" s="11">
        <v>335.61</v>
      </c>
      <c r="C109" s="12" t="s">
        <v>105</v>
      </c>
      <c r="D109" s="45">
        <f>('Total Revenues by County'!D109/'Total Revenues by County'!D$4)</f>
        <v>0</v>
      </c>
      <c r="E109" s="45">
        <f>('Total Revenues by County'!E109/'Total Revenues by County'!E$4)</f>
        <v>0</v>
      </c>
      <c r="F109" s="45">
        <f>('Total Revenues by County'!F109/'Total Revenues by County'!F$4)</f>
        <v>0</v>
      </c>
      <c r="G109" s="45">
        <f>('Total Revenues by County'!G109/'Total Revenues by County'!G$4)</f>
        <v>0</v>
      </c>
      <c r="H109" s="45">
        <f>('Total Revenues by County'!H109/'Total Revenues by County'!H$4)</f>
        <v>0</v>
      </c>
      <c r="I109" s="45">
        <f>('Total Revenues by County'!I109/'Total Revenues by County'!I$4)</f>
        <v>0</v>
      </c>
      <c r="J109" s="45">
        <f>('Total Revenues by County'!J109/'Total Revenues by County'!J$4)</f>
        <v>0</v>
      </c>
      <c r="K109" s="45">
        <f>('Total Revenues by County'!K109/'Total Revenues by County'!K$4)</f>
        <v>0</v>
      </c>
      <c r="L109" s="45">
        <f>('Total Revenues by County'!L109/'Total Revenues by County'!L$4)</f>
        <v>0</v>
      </c>
      <c r="M109" s="45">
        <f>('Total Revenues by County'!M109/'Total Revenues by County'!M$4)</f>
        <v>0</v>
      </c>
      <c r="N109" s="45">
        <f>('Total Revenues by County'!N109/'Total Revenues by County'!N$4)</f>
        <v>0</v>
      </c>
      <c r="O109" s="45">
        <f>('Total Revenues by County'!O109/'Total Revenues by County'!O$4)</f>
        <v>0</v>
      </c>
      <c r="P109" s="45">
        <f>('Total Revenues by County'!P109/'Total Revenues by County'!P$4)</f>
        <v>0</v>
      </c>
      <c r="Q109" s="45">
        <f>('Total Revenues by County'!Q109/'Total Revenues by County'!Q$4)</f>
        <v>0</v>
      </c>
      <c r="R109" s="45">
        <f>('Total Revenues by County'!R109/'Total Revenues by County'!R$4)</f>
        <v>0</v>
      </c>
      <c r="S109" s="45">
        <f>('Total Revenues by County'!S109/'Total Revenues by County'!S$4)</f>
        <v>0</v>
      </c>
      <c r="T109" s="45">
        <f>('Total Revenues by County'!T109/'Total Revenues by County'!T$4)</f>
        <v>0</v>
      </c>
      <c r="U109" s="45">
        <f>('Total Revenues by County'!U109/'Total Revenues by County'!U$4)</f>
        <v>0</v>
      </c>
      <c r="V109" s="45">
        <f>('Total Revenues by County'!V109/'Total Revenues by County'!V$4)</f>
        <v>0</v>
      </c>
      <c r="W109" s="45">
        <f>('Total Revenues by County'!W109/'Total Revenues by County'!W$4)</f>
        <v>0</v>
      </c>
      <c r="X109" s="45">
        <f>('Total Revenues by County'!X109/'Total Revenues by County'!X$4)</f>
        <v>0</v>
      </c>
      <c r="Y109" s="45">
        <f>('Total Revenues by County'!Y109/'Total Revenues by County'!Y$4)</f>
        <v>0</v>
      </c>
      <c r="Z109" s="45">
        <f>('Total Revenues by County'!Z109/'Total Revenues by County'!Z$4)</f>
        <v>0</v>
      </c>
      <c r="AA109" s="45">
        <f>('Total Revenues by County'!AA109/'Total Revenues by County'!AA$4)</f>
        <v>0</v>
      </c>
      <c r="AB109" s="45">
        <f>('Total Revenues by County'!AB109/'Total Revenues by County'!AB$4)</f>
        <v>0</v>
      </c>
      <c r="AC109" s="45">
        <f>('Total Revenues by County'!AC109/'Total Revenues by County'!AC$4)</f>
        <v>0</v>
      </c>
      <c r="AD109" s="45">
        <f>('Total Revenues by County'!AD109/'Total Revenues by County'!AD$4)</f>
        <v>0</v>
      </c>
      <c r="AE109" s="45">
        <f>('Total Revenues by County'!AE109/'Total Revenues by County'!AE$4)</f>
        <v>0</v>
      </c>
      <c r="AF109" s="45">
        <f>('Total Revenues by County'!AF109/'Total Revenues by County'!AF$4)</f>
        <v>5.634861006761833E-3</v>
      </c>
      <c r="AG109" s="45">
        <f>('Total Revenues by County'!AG109/'Total Revenues by County'!AG$4)</f>
        <v>0</v>
      </c>
      <c r="AH109" s="45">
        <f>('Total Revenues by County'!AH109/'Total Revenues by County'!AH$4)</f>
        <v>0</v>
      </c>
      <c r="AI109" s="45">
        <f>('Total Revenues by County'!AI109/'Total Revenues by County'!AI$4)</f>
        <v>0</v>
      </c>
      <c r="AJ109" s="45">
        <f>('Total Revenues by County'!AJ109/'Total Revenues by County'!AJ$4)</f>
        <v>0</v>
      </c>
      <c r="AK109" s="45">
        <f>('Total Revenues by County'!AK109/'Total Revenues by County'!AK$4)</f>
        <v>0</v>
      </c>
      <c r="AL109" s="45">
        <f>('Total Revenues by County'!AL109/'Total Revenues by County'!AL$4)</f>
        <v>0</v>
      </c>
      <c r="AM109" s="45">
        <f>('Total Revenues by County'!AM109/'Total Revenues by County'!AM$4)</f>
        <v>0</v>
      </c>
      <c r="AN109" s="45">
        <f>('Total Revenues by County'!AN109/'Total Revenues by County'!AN$4)</f>
        <v>0</v>
      </c>
      <c r="AO109" s="45">
        <f>('Total Revenues by County'!AO109/'Total Revenues by County'!AO$4)</f>
        <v>0</v>
      </c>
      <c r="AP109" s="45">
        <f>('Total Revenues by County'!AP109/'Total Revenues by County'!AP$4)</f>
        <v>0</v>
      </c>
      <c r="AQ109" s="45">
        <f>('Total Revenues by County'!AQ109/'Total Revenues by County'!AQ$4)</f>
        <v>0</v>
      </c>
      <c r="AR109" s="45">
        <f>('Total Revenues by County'!AR109/'Total Revenues by County'!AR$4)</f>
        <v>0</v>
      </c>
      <c r="AS109" s="45">
        <f>('Total Revenues by County'!AS109/'Total Revenues by County'!AS$4)</f>
        <v>0</v>
      </c>
      <c r="AT109" s="45">
        <f>('Total Revenues by County'!AT109/'Total Revenues by County'!AT$4)</f>
        <v>0</v>
      </c>
      <c r="AU109" s="45">
        <f>('Total Revenues by County'!AU109/'Total Revenues by County'!AU$4)</f>
        <v>0</v>
      </c>
      <c r="AV109" s="45">
        <f>('Total Revenues by County'!AV109/'Total Revenues by County'!AV$4)</f>
        <v>0</v>
      </c>
      <c r="AW109" s="45">
        <f>('Total Revenues by County'!AW109/'Total Revenues by County'!AW$4)</f>
        <v>0</v>
      </c>
      <c r="AX109" s="45">
        <f>('Total Revenues by County'!AX109/'Total Revenues by County'!AX$4)</f>
        <v>1.2774262781487159E-2</v>
      </c>
      <c r="AY109" s="45">
        <f>('Total Revenues by County'!AY109/'Total Revenues by County'!AY$4)</f>
        <v>0</v>
      </c>
      <c r="AZ109" s="45">
        <f>('Total Revenues by County'!AZ109/'Total Revenues by County'!AZ$4)</f>
        <v>0</v>
      </c>
      <c r="BA109" s="45">
        <f>('Total Revenues by County'!BA109/'Total Revenues by County'!BA$4)</f>
        <v>0</v>
      </c>
      <c r="BB109" s="45">
        <f>('Total Revenues by County'!BB109/'Total Revenues by County'!BB$4)</f>
        <v>0</v>
      </c>
      <c r="BC109" s="45">
        <f>('Total Revenues by County'!BC109/'Total Revenues by County'!BC$4)</f>
        <v>0</v>
      </c>
      <c r="BD109" s="45">
        <f>('Total Revenues by County'!BD109/'Total Revenues by County'!BD$4)</f>
        <v>0</v>
      </c>
      <c r="BE109" s="45">
        <f>('Total Revenues by County'!BE109/'Total Revenues by County'!BE$4)</f>
        <v>0</v>
      </c>
      <c r="BF109" s="45">
        <f>('Total Revenues by County'!BF109/'Total Revenues by County'!BF$4)</f>
        <v>0</v>
      </c>
      <c r="BG109" s="45">
        <f>('Total Revenues by County'!BG109/'Total Revenues by County'!BG$4)</f>
        <v>0</v>
      </c>
      <c r="BH109" s="45">
        <f>('Total Revenues by County'!BH109/'Total Revenues by County'!BH$4)</f>
        <v>0</v>
      </c>
      <c r="BI109" s="45">
        <f>('Total Revenues by County'!BI109/'Total Revenues by County'!BI$4)</f>
        <v>0</v>
      </c>
      <c r="BJ109" s="45">
        <f>('Total Revenues by County'!BJ109/'Total Revenues by County'!BJ$4)</f>
        <v>0</v>
      </c>
      <c r="BK109" s="45">
        <f>('Total Revenues by County'!BK109/'Total Revenues by County'!BK$4)</f>
        <v>0</v>
      </c>
      <c r="BL109" s="45">
        <f>('Total Revenues by County'!BL109/'Total Revenues by County'!BL$4)</f>
        <v>0</v>
      </c>
      <c r="BM109" s="45">
        <f>('Total Revenues by County'!BM109/'Total Revenues by County'!BM$4)</f>
        <v>0</v>
      </c>
      <c r="BN109" s="45">
        <f>('Total Revenues by County'!BN109/'Total Revenues by County'!BN$4)</f>
        <v>0</v>
      </c>
      <c r="BO109" s="45">
        <f>('Total Revenues by County'!BO109/'Total Revenues by County'!BO$4)</f>
        <v>0</v>
      </c>
      <c r="BP109" s="45">
        <f>('Total Revenues by County'!BP109/'Total Revenues by County'!BP$4)</f>
        <v>0</v>
      </c>
      <c r="BQ109" s="14">
        <f>('Total Revenues by County'!BQ109/'Total Revenues by County'!BQ$4)</f>
        <v>0</v>
      </c>
    </row>
    <row r="110" spans="1:69" x14ac:dyDescent="0.25">
      <c r="A110" s="10"/>
      <c r="B110" s="11">
        <v>335.62</v>
      </c>
      <c r="C110" s="12" t="s">
        <v>106</v>
      </c>
      <c r="D110" s="45">
        <f>('Total Revenues by County'!D110/'Total Revenues by County'!D$4)</f>
        <v>0</v>
      </c>
      <c r="E110" s="45">
        <f>('Total Revenues by County'!E110/'Total Revenues by County'!E$4)</f>
        <v>0</v>
      </c>
      <c r="F110" s="45">
        <f>('Total Revenues by County'!F110/'Total Revenues by County'!F$4)</f>
        <v>0</v>
      </c>
      <c r="G110" s="45">
        <f>('Total Revenues by County'!G110/'Total Revenues by County'!G$4)</f>
        <v>0</v>
      </c>
      <c r="H110" s="45">
        <f>('Total Revenues by County'!H110/'Total Revenues by County'!H$4)</f>
        <v>0</v>
      </c>
      <c r="I110" s="45">
        <f>('Total Revenues by County'!I110/'Total Revenues by County'!I$4)</f>
        <v>0</v>
      </c>
      <c r="J110" s="45">
        <f>('Total Revenues by County'!J110/'Total Revenues by County'!J$4)</f>
        <v>0</v>
      </c>
      <c r="K110" s="45">
        <f>('Total Revenues by County'!K110/'Total Revenues by County'!K$4)</f>
        <v>0</v>
      </c>
      <c r="L110" s="45">
        <f>('Total Revenues by County'!L110/'Total Revenues by County'!L$4)</f>
        <v>0</v>
      </c>
      <c r="M110" s="45">
        <f>('Total Revenues by County'!M110/'Total Revenues by County'!M$4)</f>
        <v>0</v>
      </c>
      <c r="N110" s="45">
        <f>('Total Revenues by County'!N110/'Total Revenues by County'!N$4)</f>
        <v>0</v>
      </c>
      <c r="O110" s="45">
        <f>('Total Revenues by County'!O110/'Total Revenues by County'!O$4)</f>
        <v>0</v>
      </c>
      <c r="P110" s="45">
        <f>('Total Revenues by County'!P110/'Total Revenues by County'!P$4)</f>
        <v>0</v>
      </c>
      <c r="Q110" s="45">
        <f>('Total Revenues by County'!Q110/'Total Revenues by County'!Q$4)</f>
        <v>0</v>
      </c>
      <c r="R110" s="45">
        <f>('Total Revenues by County'!R110/'Total Revenues by County'!R$4)</f>
        <v>0</v>
      </c>
      <c r="S110" s="45">
        <f>('Total Revenues by County'!S110/'Total Revenues by County'!S$4)</f>
        <v>0</v>
      </c>
      <c r="T110" s="45">
        <f>('Total Revenues by County'!T110/'Total Revenues by County'!T$4)</f>
        <v>0</v>
      </c>
      <c r="U110" s="45">
        <f>('Total Revenues by County'!U110/'Total Revenues by County'!U$4)</f>
        <v>0</v>
      </c>
      <c r="V110" s="45">
        <f>('Total Revenues by County'!V110/'Total Revenues by County'!V$4)</f>
        <v>0</v>
      </c>
      <c r="W110" s="45">
        <f>('Total Revenues by County'!W110/'Total Revenues by County'!W$4)</f>
        <v>0</v>
      </c>
      <c r="X110" s="45">
        <f>('Total Revenues by County'!X110/'Total Revenues by County'!X$4)</f>
        <v>0</v>
      </c>
      <c r="Y110" s="45">
        <f>('Total Revenues by County'!Y110/'Total Revenues by County'!Y$4)</f>
        <v>0</v>
      </c>
      <c r="Z110" s="45">
        <f>('Total Revenues by County'!Z110/'Total Revenues by County'!Z$4)</f>
        <v>0</v>
      </c>
      <c r="AA110" s="45">
        <f>('Total Revenues by County'!AA110/'Total Revenues by County'!AA$4)</f>
        <v>0</v>
      </c>
      <c r="AB110" s="45">
        <f>('Total Revenues by County'!AB110/'Total Revenues by County'!AB$4)</f>
        <v>0</v>
      </c>
      <c r="AC110" s="45">
        <f>('Total Revenues by County'!AC110/'Total Revenues by County'!AC$4)</f>
        <v>0</v>
      </c>
      <c r="AD110" s="45">
        <f>('Total Revenues by County'!AD110/'Total Revenues by County'!AD$4)</f>
        <v>0</v>
      </c>
      <c r="AE110" s="45">
        <f>('Total Revenues by County'!AE110/'Total Revenues by County'!AE$4)</f>
        <v>0</v>
      </c>
      <c r="AF110" s="45">
        <f>('Total Revenues by County'!AF110/'Total Revenues by County'!AF$4)</f>
        <v>0</v>
      </c>
      <c r="AG110" s="45">
        <f>('Total Revenues by County'!AG110/'Total Revenues by County'!AG$4)</f>
        <v>0</v>
      </c>
      <c r="AH110" s="45">
        <f>('Total Revenues by County'!AH110/'Total Revenues by County'!AH$4)</f>
        <v>0</v>
      </c>
      <c r="AI110" s="45">
        <f>('Total Revenues by County'!AI110/'Total Revenues by County'!AI$4)</f>
        <v>0</v>
      </c>
      <c r="AJ110" s="45">
        <f>('Total Revenues by County'!AJ110/'Total Revenues by County'!AJ$4)</f>
        <v>0</v>
      </c>
      <c r="AK110" s="45">
        <f>('Total Revenues by County'!AK110/'Total Revenues by County'!AK$4)</f>
        <v>0</v>
      </c>
      <c r="AL110" s="45">
        <f>('Total Revenues by County'!AL110/'Total Revenues by County'!AL$4)</f>
        <v>0</v>
      </c>
      <c r="AM110" s="45">
        <f>('Total Revenues by County'!AM110/'Total Revenues by County'!AM$4)</f>
        <v>0</v>
      </c>
      <c r="AN110" s="45">
        <f>('Total Revenues by County'!AN110/'Total Revenues by County'!AN$4)</f>
        <v>0</v>
      </c>
      <c r="AO110" s="45">
        <f>('Total Revenues by County'!AO110/'Total Revenues by County'!AO$4)</f>
        <v>0</v>
      </c>
      <c r="AP110" s="45">
        <f>('Total Revenues by County'!AP110/'Total Revenues by County'!AP$4)</f>
        <v>0</v>
      </c>
      <c r="AQ110" s="45">
        <f>('Total Revenues by County'!AQ110/'Total Revenues by County'!AQ$4)</f>
        <v>0</v>
      </c>
      <c r="AR110" s="45">
        <f>('Total Revenues by County'!AR110/'Total Revenues by County'!AR$4)</f>
        <v>6.051567574733214E-3</v>
      </c>
      <c r="AS110" s="45">
        <f>('Total Revenues by County'!AS110/'Total Revenues by County'!AS$4)</f>
        <v>0</v>
      </c>
      <c r="AT110" s="45">
        <f>('Total Revenues by County'!AT110/'Total Revenues by County'!AT$4)</f>
        <v>0</v>
      </c>
      <c r="AU110" s="45">
        <f>('Total Revenues by County'!AU110/'Total Revenues by County'!AU$4)</f>
        <v>0</v>
      </c>
      <c r="AV110" s="45">
        <f>('Total Revenues by County'!AV110/'Total Revenues by County'!AV$4)</f>
        <v>0</v>
      </c>
      <c r="AW110" s="45">
        <f>('Total Revenues by County'!AW110/'Total Revenues by County'!AW$4)</f>
        <v>0</v>
      </c>
      <c r="AX110" s="45">
        <f>('Total Revenues by County'!AX110/'Total Revenues by County'!AX$4)</f>
        <v>0</v>
      </c>
      <c r="AY110" s="45">
        <f>('Total Revenues by County'!AY110/'Total Revenues by County'!AY$4)</f>
        <v>0</v>
      </c>
      <c r="AZ110" s="45">
        <f>('Total Revenues by County'!AZ110/'Total Revenues by County'!AZ$4)</f>
        <v>0</v>
      </c>
      <c r="BA110" s="45">
        <f>('Total Revenues by County'!BA110/'Total Revenues by County'!BA$4)</f>
        <v>0</v>
      </c>
      <c r="BB110" s="45">
        <f>('Total Revenues by County'!BB110/'Total Revenues by County'!BB$4)</f>
        <v>0</v>
      </c>
      <c r="BC110" s="45">
        <f>('Total Revenues by County'!BC110/'Total Revenues by County'!BC$4)</f>
        <v>0</v>
      </c>
      <c r="BD110" s="45">
        <f>('Total Revenues by County'!BD110/'Total Revenues by County'!BD$4)</f>
        <v>0</v>
      </c>
      <c r="BE110" s="45">
        <f>('Total Revenues by County'!BE110/'Total Revenues by County'!BE$4)</f>
        <v>0</v>
      </c>
      <c r="BF110" s="45">
        <f>('Total Revenues by County'!BF110/'Total Revenues by County'!BF$4)</f>
        <v>0</v>
      </c>
      <c r="BG110" s="45">
        <f>('Total Revenues by County'!BG110/'Total Revenues by County'!BG$4)</f>
        <v>0</v>
      </c>
      <c r="BH110" s="45">
        <f>('Total Revenues by County'!BH110/'Total Revenues by County'!BH$4)</f>
        <v>0</v>
      </c>
      <c r="BI110" s="45">
        <f>('Total Revenues by County'!BI110/'Total Revenues by County'!BI$4)</f>
        <v>0</v>
      </c>
      <c r="BJ110" s="45">
        <f>('Total Revenues by County'!BJ110/'Total Revenues by County'!BJ$4)</f>
        <v>0</v>
      </c>
      <c r="BK110" s="45">
        <f>('Total Revenues by County'!BK110/'Total Revenues by County'!BK$4)</f>
        <v>0</v>
      </c>
      <c r="BL110" s="45">
        <f>('Total Revenues by County'!BL110/'Total Revenues by County'!BL$4)</f>
        <v>0</v>
      </c>
      <c r="BM110" s="45">
        <f>('Total Revenues by County'!BM110/'Total Revenues by County'!BM$4)</f>
        <v>0</v>
      </c>
      <c r="BN110" s="45">
        <f>('Total Revenues by County'!BN110/'Total Revenues by County'!BN$4)</f>
        <v>0</v>
      </c>
      <c r="BO110" s="45">
        <f>('Total Revenues by County'!BO110/'Total Revenues by County'!BO$4)</f>
        <v>0</v>
      </c>
      <c r="BP110" s="45">
        <f>('Total Revenues by County'!BP110/'Total Revenues by County'!BP$4)</f>
        <v>0</v>
      </c>
      <c r="BQ110" s="14">
        <f>('Total Revenues by County'!BQ110/'Total Revenues by County'!BQ$4)</f>
        <v>0</v>
      </c>
    </row>
    <row r="111" spans="1:69" x14ac:dyDescent="0.25">
      <c r="A111" s="10"/>
      <c r="B111" s="11">
        <v>335.69</v>
      </c>
      <c r="C111" s="12" t="s">
        <v>107</v>
      </c>
      <c r="D111" s="45">
        <f>('Total Revenues by County'!D111/'Total Revenues by County'!D$4)</f>
        <v>0.16608444655374968</v>
      </c>
      <c r="E111" s="45">
        <f>('Total Revenues by County'!E111/'Total Revenues by County'!E$4)</f>
        <v>0</v>
      </c>
      <c r="F111" s="45">
        <f>('Total Revenues by County'!F111/'Total Revenues by County'!F$4)</f>
        <v>0</v>
      </c>
      <c r="G111" s="45">
        <f>('Total Revenues by County'!G111/'Total Revenues by County'!G$4)</f>
        <v>0</v>
      </c>
      <c r="H111" s="45">
        <f>('Total Revenues by County'!H111/'Total Revenues by County'!H$4)</f>
        <v>0</v>
      </c>
      <c r="I111" s="45">
        <f>('Total Revenues by County'!I111/'Total Revenues by County'!I$4)</f>
        <v>0</v>
      </c>
      <c r="J111" s="45">
        <f>('Total Revenues by County'!J111/'Total Revenues by County'!J$4)</f>
        <v>0</v>
      </c>
      <c r="K111" s="45">
        <f>('Total Revenues by County'!K111/'Total Revenues by County'!K$4)</f>
        <v>0</v>
      </c>
      <c r="L111" s="45">
        <f>('Total Revenues by County'!L111/'Total Revenues by County'!L$4)</f>
        <v>0</v>
      </c>
      <c r="M111" s="45">
        <f>('Total Revenues by County'!M111/'Total Revenues by County'!M$4)</f>
        <v>0</v>
      </c>
      <c r="N111" s="45">
        <f>('Total Revenues by County'!N111/'Total Revenues by County'!N$4)</f>
        <v>0</v>
      </c>
      <c r="O111" s="45">
        <f>('Total Revenues by County'!O111/'Total Revenues by County'!O$4)</f>
        <v>0</v>
      </c>
      <c r="P111" s="45">
        <f>('Total Revenues by County'!P111/'Total Revenues by County'!P$4)</f>
        <v>0</v>
      </c>
      <c r="Q111" s="45">
        <f>('Total Revenues by County'!Q111/'Total Revenues by County'!Q$4)</f>
        <v>0</v>
      </c>
      <c r="R111" s="45">
        <f>('Total Revenues by County'!R111/'Total Revenues by County'!R$4)</f>
        <v>0</v>
      </c>
      <c r="S111" s="45">
        <f>('Total Revenues by County'!S111/'Total Revenues by County'!S$4)</f>
        <v>0</v>
      </c>
      <c r="T111" s="45">
        <f>('Total Revenues by County'!T111/'Total Revenues by County'!T$4)</f>
        <v>0</v>
      </c>
      <c r="U111" s="45">
        <f>('Total Revenues by County'!U111/'Total Revenues by County'!U$4)</f>
        <v>0</v>
      </c>
      <c r="V111" s="45">
        <f>('Total Revenues by County'!V111/'Total Revenues by County'!V$4)</f>
        <v>0</v>
      </c>
      <c r="W111" s="45">
        <f>('Total Revenues by County'!W111/'Total Revenues by County'!W$4)</f>
        <v>0</v>
      </c>
      <c r="X111" s="45">
        <f>('Total Revenues by County'!X111/'Total Revenues by County'!X$4)</f>
        <v>0</v>
      </c>
      <c r="Y111" s="45">
        <f>('Total Revenues by County'!Y111/'Total Revenues by County'!Y$4)</f>
        <v>0</v>
      </c>
      <c r="Z111" s="45">
        <f>('Total Revenues by County'!Z111/'Total Revenues by County'!Z$4)</f>
        <v>0</v>
      </c>
      <c r="AA111" s="45">
        <f>('Total Revenues by County'!AA111/'Total Revenues by County'!AA$4)</f>
        <v>0</v>
      </c>
      <c r="AB111" s="45">
        <f>('Total Revenues by County'!AB111/'Total Revenues by County'!AB$4)</f>
        <v>0</v>
      </c>
      <c r="AC111" s="45">
        <f>('Total Revenues by County'!AC111/'Total Revenues by County'!AC$4)</f>
        <v>2.8927125705449568E-2</v>
      </c>
      <c r="AD111" s="45">
        <f>('Total Revenues by County'!AD111/'Total Revenues by County'!AD$4)</f>
        <v>0.12888703922317982</v>
      </c>
      <c r="AE111" s="45">
        <f>('Total Revenues by County'!AE111/'Total Revenues by County'!AE$4)</f>
        <v>0</v>
      </c>
      <c r="AF111" s="45">
        <f>('Total Revenues by County'!AF111/'Total Revenues by County'!AF$4)</f>
        <v>0</v>
      </c>
      <c r="AG111" s="45">
        <f>('Total Revenues by County'!AG111/'Total Revenues by County'!AG$4)</f>
        <v>0</v>
      </c>
      <c r="AH111" s="45">
        <f>('Total Revenues by County'!AH111/'Total Revenues by County'!AH$4)</f>
        <v>0</v>
      </c>
      <c r="AI111" s="45">
        <f>('Total Revenues by County'!AI111/'Total Revenues by County'!AI$4)</f>
        <v>0</v>
      </c>
      <c r="AJ111" s="45">
        <f>('Total Revenues by County'!AJ111/'Total Revenues by County'!AJ$4)</f>
        <v>0</v>
      </c>
      <c r="AK111" s="45">
        <f>('Total Revenues by County'!AK111/'Total Revenues by County'!AK$4)</f>
        <v>0</v>
      </c>
      <c r="AL111" s="45">
        <f>('Total Revenues by County'!AL111/'Total Revenues by County'!AL$4)</f>
        <v>0</v>
      </c>
      <c r="AM111" s="45">
        <f>('Total Revenues by County'!AM111/'Total Revenues by County'!AM$4)</f>
        <v>0</v>
      </c>
      <c r="AN111" s="45">
        <f>('Total Revenues by County'!AN111/'Total Revenues by County'!AN$4)</f>
        <v>0</v>
      </c>
      <c r="AO111" s="45">
        <f>('Total Revenues by County'!AO111/'Total Revenues by County'!AO$4)</f>
        <v>0</v>
      </c>
      <c r="AP111" s="45">
        <f>('Total Revenues by County'!AP111/'Total Revenues by County'!AP$4)</f>
        <v>0</v>
      </c>
      <c r="AQ111" s="45">
        <f>('Total Revenues by County'!AQ111/'Total Revenues by County'!AQ$4)</f>
        <v>1.5187317967658619E-2</v>
      </c>
      <c r="AR111" s="45">
        <f>('Total Revenues by County'!AR111/'Total Revenues by County'!AR$4)</f>
        <v>0</v>
      </c>
      <c r="AS111" s="45">
        <f>('Total Revenues by County'!AS111/'Total Revenues by County'!AS$4)</f>
        <v>0</v>
      </c>
      <c r="AT111" s="45">
        <f>('Total Revenues by County'!AT111/'Total Revenues by County'!AT$4)</f>
        <v>0</v>
      </c>
      <c r="AU111" s="45">
        <f>('Total Revenues by County'!AU111/'Total Revenues by County'!AU$4)</f>
        <v>0</v>
      </c>
      <c r="AV111" s="45">
        <f>('Total Revenues by County'!AV111/'Total Revenues by County'!AV$4)</f>
        <v>0</v>
      </c>
      <c r="AW111" s="45">
        <f>('Total Revenues by County'!AW111/'Total Revenues by County'!AW$4)</f>
        <v>0</v>
      </c>
      <c r="AX111" s="45">
        <f>('Total Revenues by County'!AX111/'Total Revenues by County'!AX$4)</f>
        <v>0</v>
      </c>
      <c r="AY111" s="45">
        <f>('Total Revenues by County'!AY111/'Total Revenues by County'!AY$4)</f>
        <v>0</v>
      </c>
      <c r="AZ111" s="45">
        <f>('Total Revenues by County'!AZ111/'Total Revenues by County'!AZ$4)</f>
        <v>0</v>
      </c>
      <c r="BA111" s="45">
        <f>('Total Revenues by County'!BA111/'Total Revenues by County'!BA$4)</f>
        <v>0</v>
      </c>
      <c r="BB111" s="45">
        <f>('Total Revenues by County'!BB111/'Total Revenues by County'!BB$4)</f>
        <v>0</v>
      </c>
      <c r="BC111" s="45">
        <f>('Total Revenues by County'!BC111/'Total Revenues by County'!BC$4)</f>
        <v>0</v>
      </c>
      <c r="BD111" s="45">
        <f>('Total Revenues by County'!BD111/'Total Revenues by County'!BD$4)</f>
        <v>0</v>
      </c>
      <c r="BE111" s="45">
        <f>('Total Revenues by County'!BE111/'Total Revenues by County'!BE$4)</f>
        <v>0</v>
      </c>
      <c r="BF111" s="45">
        <f>('Total Revenues by County'!BF111/'Total Revenues by County'!BF$4)</f>
        <v>0</v>
      </c>
      <c r="BG111" s="45">
        <f>('Total Revenues by County'!BG111/'Total Revenues by County'!BG$4)</f>
        <v>0</v>
      </c>
      <c r="BH111" s="45">
        <f>('Total Revenues by County'!BH111/'Total Revenues by County'!BH$4)</f>
        <v>0</v>
      </c>
      <c r="BI111" s="45">
        <f>('Total Revenues by County'!BI111/'Total Revenues by County'!BI$4)</f>
        <v>0</v>
      </c>
      <c r="BJ111" s="45">
        <f>('Total Revenues by County'!BJ111/'Total Revenues by County'!BJ$4)</f>
        <v>0</v>
      </c>
      <c r="BK111" s="45">
        <f>('Total Revenues by County'!BK111/'Total Revenues by County'!BK$4)</f>
        <v>0</v>
      </c>
      <c r="BL111" s="45">
        <f>('Total Revenues by County'!BL111/'Total Revenues by County'!BL$4)</f>
        <v>0</v>
      </c>
      <c r="BM111" s="45">
        <f>('Total Revenues by County'!BM111/'Total Revenues by County'!BM$4)</f>
        <v>0</v>
      </c>
      <c r="BN111" s="45">
        <f>('Total Revenues by County'!BN111/'Total Revenues by County'!BN$4)</f>
        <v>0</v>
      </c>
      <c r="BO111" s="45">
        <f>('Total Revenues by County'!BO111/'Total Revenues by County'!BO$4)</f>
        <v>0</v>
      </c>
      <c r="BP111" s="45">
        <f>('Total Revenues by County'!BP111/'Total Revenues by County'!BP$4)</f>
        <v>0</v>
      </c>
      <c r="BQ111" s="14">
        <f>('Total Revenues by County'!BQ111/'Total Revenues by County'!BQ$4)</f>
        <v>0</v>
      </c>
    </row>
    <row r="112" spans="1:69" x14ac:dyDescent="0.25">
      <c r="A112" s="10"/>
      <c r="B112" s="11">
        <v>335.7</v>
      </c>
      <c r="C112" s="12" t="s">
        <v>108</v>
      </c>
      <c r="D112" s="45">
        <f>('Total Revenues by County'!D112/'Total Revenues by County'!D$4)</f>
        <v>0</v>
      </c>
      <c r="E112" s="45">
        <f>('Total Revenues by County'!E112/'Total Revenues by County'!E$4)</f>
        <v>0</v>
      </c>
      <c r="F112" s="45">
        <f>('Total Revenues by County'!F112/'Total Revenues by County'!F$4)</f>
        <v>0.51909485501318064</v>
      </c>
      <c r="G112" s="45">
        <f>('Total Revenues by County'!G112/'Total Revenues by County'!G$4)</f>
        <v>0</v>
      </c>
      <c r="H112" s="45">
        <f>('Total Revenues by County'!H112/'Total Revenues by County'!H$4)</f>
        <v>0.35499078076140894</v>
      </c>
      <c r="I112" s="45">
        <f>('Total Revenues by County'!I112/'Total Revenues by County'!I$4)</f>
        <v>1.0784502454283147</v>
      </c>
      <c r="J112" s="45">
        <f>('Total Revenues by County'!J112/'Total Revenues by County'!J$4)</f>
        <v>0</v>
      </c>
      <c r="K112" s="45">
        <f>('Total Revenues by County'!K112/'Total Revenues by County'!K$4)</f>
        <v>0</v>
      </c>
      <c r="L112" s="45">
        <f>('Total Revenues by County'!L112/'Total Revenues by County'!L$4)</f>
        <v>1.1534106001929341E-2</v>
      </c>
      <c r="M112" s="45">
        <f>('Total Revenues by County'!M112/'Total Revenues by County'!M$4)</f>
        <v>1.0734410995465637E-2</v>
      </c>
      <c r="N112" s="45">
        <f>('Total Revenues by County'!N112/'Total Revenues by County'!N$4)</f>
        <v>0</v>
      </c>
      <c r="O112" s="45">
        <f>('Total Revenues by County'!O112/'Total Revenues by County'!O$4)</f>
        <v>0</v>
      </c>
      <c r="P112" s="45">
        <f>('Total Revenues by County'!P112/'Total Revenues by County'!P$4)</f>
        <v>0</v>
      </c>
      <c r="Q112" s="45">
        <f>('Total Revenues by County'!Q112/'Total Revenues by County'!Q$4)</f>
        <v>0</v>
      </c>
      <c r="R112" s="45">
        <f>('Total Revenues by County'!R112/'Total Revenues by County'!R$4)</f>
        <v>0</v>
      </c>
      <c r="S112" s="45">
        <f>('Total Revenues by County'!S112/'Total Revenues by County'!S$4)</f>
        <v>0</v>
      </c>
      <c r="T112" s="45">
        <f>('Total Revenues by County'!T112/'Total Revenues by County'!T$4)</f>
        <v>0</v>
      </c>
      <c r="U112" s="45">
        <f>('Total Revenues by County'!U112/'Total Revenues by County'!U$4)</f>
        <v>0</v>
      </c>
      <c r="V112" s="45">
        <f>('Total Revenues by County'!V112/'Total Revenues by County'!V$4)</f>
        <v>0.44948955365622034</v>
      </c>
      <c r="W112" s="45">
        <f>('Total Revenues by County'!W112/'Total Revenues by County'!W$4)</f>
        <v>0</v>
      </c>
      <c r="X112" s="45">
        <f>('Total Revenues by County'!X112/'Total Revenues by County'!X$4)</f>
        <v>0</v>
      </c>
      <c r="Y112" s="45">
        <f>('Total Revenues by County'!Y112/'Total Revenues by County'!Y$4)</f>
        <v>0.23348107739515855</v>
      </c>
      <c r="Z112" s="45">
        <f>('Total Revenues by County'!Z112/'Total Revenues by County'!Z$4)</f>
        <v>0.24311611245793682</v>
      </c>
      <c r="AA112" s="45">
        <f>('Total Revenues by County'!AA112/'Total Revenues by County'!AA$4)</f>
        <v>0</v>
      </c>
      <c r="AB112" s="45">
        <f>('Total Revenues by County'!AB112/'Total Revenues by County'!AB$4)</f>
        <v>0.27705943633254038</v>
      </c>
      <c r="AC112" s="45">
        <f>('Total Revenues by County'!AC112/'Total Revenues by County'!AC$4)</f>
        <v>0.40596468073790271</v>
      </c>
      <c r="AD112" s="45">
        <f>('Total Revenues by County'!AD112/'Total Revenues by County'!AD$4)</f>
        <v>2.4462864716583494</v>
      </c>
      <c r="AE112" s="45">
        <f>('Total Revenues by County'!AE112/'Total Revenues by County'!AE$4)</f>
        <v>4.9492576113582959E-3</v>
      </c>
      <c r="AF112" s="45">
        <f>('Total Revenues by County'!AF112/'Total Revenues by County'!AF$4)</f>
        <v>0.51202103681442523</v>
      </c>
      <c r="AG112" s="45">
        <f>('Total Revenues by County'!AG112/'Total Revenues by County'!AG$4)</f>
        <v>0.32473929883801766</v>
      </c>
      <c r="AH112" s="45">
        <f>('Total Revenues by County'!AH112/'Total Revenues by County'!AH$4)</f>
        <v>0</v>
      </c>
      <c r="AI112" s="45">
        <f>('Total Revenues by County'!AI112/'Total Revenues by County'!AI$4)</f>
        <v>0</v>
      </c>
      <c r="AJ112" s="45">
        <f>('Total Revenues by County'!AJ112/'Total Revenues by County'!AJ$4)</f>
        <v>1.5747642637776442E-2</v>
      </c>
      <c r="AK112" s="45">
        <f>('Total Revenues by County'!AK112/'Total Revenues by County'!AK$4)</f>
        <v>0</v>
      </c>
      <c r="AL112" s="45">
        <f>('Total Revenues by County'!AL112/'Total Revenues by County'!AL$4)</f>
        <v>0</v>
      </c>
      <c r="AM112" s="45">
        <f>('Total Revenues by County'!AM112/'Total Revenues by County'!AM$4)</f>
        <v>0</v>
      </c>
      <c r="AN112" s="45">
        <f>('Total Revenues by County'!AN112/'Total Revenues by County'!AN$4)</f>
        <v>0</v>
      </c>
      <c r="AO112" s="45">
        <f>('Total Revenues by County'!AO112/'Total Revenues by County'!AO$4)</f>
        <v>0.27570433516997611</v>
      </c>
      <c r="AP112" s="45">
        <f>('Total Revenues by County'!AP112/'Total Revenues by County'!AP$4)</f>
        <v>1.0347016563615974</v>
      </c>
      <c r="AQ112" s="45">
        <f>('Total Revenues by County'!AQ112/'Total Revenues by County'!AQ$4)</f>
        <v>1.9155514549572088E-2</v>
      </c>
      <c r="AR112" s="45">
        <f>('Total Revenues by County'!AR112/'Total Revenues by County'!AR$4)</f>
        <v>0</v>
      </c>
      <c r="AS112" s="45">
        <f>('Total Revenues by County'!AS112/'Total Revenues by County'!AS$4)</f>
        <v>0</v>
      </c>
      <c r="AT112" s="45">
        <f>('Total Revenues by County'!AT112/'Total Revenues by County'!AT$4)</f>
        <v>0</v>
      </c>
      <c r="AU112" s="45">
        <f>('Total Revenues by County'!AU112/'Total Revenues by County'!AU$4)</f>
        <v>0.42767950052029136</v>
      </c>
      <c r="AV112" s="45">
        <f>('Total Revenues by County'!AV112/'Total Revenues by County'!AV$4)</f>
        <v>0.64400155500842293</v>
      </c>
      <c r="AW112" s="45">
        <f>('Total Revenues by County'!AW112/'Total Revenues by County'!AW$4)</f>
        <v>0</v>
      </c>
      <c r="AX112" s="45">
        <f>('Total Revenues by County'!AX112/'Total Revenues by County'!AX$4)</f>
        <v>0</v>
      </c>
      <c r="AY112" s="45">
        <f>('Total Revenues by County'!AY112/'Total Revenues by County'!AY$4)</f>
        <v>0</v>
      </c>
      <c r="AZ112" s="45">
        <f>('Total Revenues by County'!AZ112/'Total Revenues by County'!AZ$4)</f>
        <v>0</v>
      </c>
      <c r="BA112" s="45">
        <f>('Total Revenues by County'!BA112/'Total Revenues by County'!BA$4)</f>
        <v>0.33931005832197281</v>
      </c>
      <c r="BB112" s="45">
        <f>('Total Revenues by County'!BB112/'Total Revenues by County'!BB$4)</f>
        <v>0</v>
      </c>
      <c r="BC112" s="45">
        <f>('Total Revenues by County'!BC112/'Total Revenues by County'!BC$4)</f>
        <v>0</v>
      </c>
      <c r="BD112" s="45">
        <f>('Total Revenues by County'!BD112/'Total Revenues by County'!BD$4)</f>
        <v>0</v>
      </c>
      <c r="BE112" s="45">
        <f>('Total Revenues by County'!BE112/'Total Revenues by County'!BE$4)</f>
        <v>0.36940937177933053</v>
      </c>
      <c r="BF112" s="45">
        <f>('Total Revenues by County'!BF112/'Total Revenues by County'!BF$4)</f>
        <v>0</v>
      </c>
      <c r="BG112" s="45">
        <f>('Total Revenues by County'!BG112/'Total Revenues by County'!BG$4)</f>
        <v>0</v>
      </c>
      <c r="BH112" s="45">
        <f>('Total Revenues by County'!BH112/'Total Revenues by County'!BH$4)</f>
        <v>0.48601384599212089</v>
      </c>
      <c r="BI112" s="45">
        <f>('Total Revenues by County'!BI112/'Total Revenues by County'!BI$4)</f>
        <v>0.19193363080129319</v>
      </c>
      <c r="BJ112" s="45">
        <f>('Total Revenues by County'!BJ112/'Total Revenues by County'!BJ$4)</f>
        <v>1.4741476002934802E-2</v>
      </c>
      <c r="BK112" s="45">
        <f>('Total Revenues by County'!BK112/'Total Revenues by County'!BK$4)</f>
        <v>0</v>
      </c>
      <c r="BL112" s="45">
        <f>('Total Revenues by County'!BL112/'Total Revenues by County'!BL$4)</f>
        <v>0</v>
      </c>
      <c r="BM112" s="45">
        <f>('Total Revenues by County'!BM112/'Total Revenues by County'!BM$4)</f>
        <v>0</v>
      </c>
      <c r="BN112" s="45">
        <f>('Total Revenues by County'!BN112/'Total Revenues by County'!BN$4)</f>
        <v>0</v>
      </c>
      <c r="BO112" s="45">
        <f>('Total Revenues by County'!BO112/'Total Revenues by County'!BO$4)</f>
        <v>0</v>
      </c>
      <c r="BP112" s="45">
        <f>('Total Revenues by County'!BP112/'Total Revenues by County'!BP$4)</f>
        <v>0</v>
      </c>
      <c r="BQ112" s="14">
        <f>('Total Revenues by County'!BQ112/'Total Revenues by County'!BQ$4)</f>
        <v>0</v>
      </c>
    </row>
    <row r="113" spans="1:69" x14ac:dyDescent="0.25">
      <c r="A113" s="10"/>
      <c r="B113" s="11">
        <v>335.9</v>
      </c>
      <c r="C113" s="12" t="s">
        <v>109</v>
      </c>
      <c r="D113" s="45">
        <f>('Total Revenues by County'!D113/'Total Revenues by County'!D$4)</f>
        <v>0</v>
      </c>
      <c r="E113" s="45">
        <f>('Total Revenues by County'!E113/'Total Revenues by County'!E$4)</f>
        <v>0</v>
      </c>
      <c r="F113" s="45">
        <f>('Total Revenues by County'!F113/'Total Revenues by County'!F$4)</f>
        <v>0.13507294791382601</v>
      </c>
      <c r="G113" s="45">
        <f>('Total Revenues by County'!G113/'Total Revenues by County'!G$4)</f>
        <v>0</v>
      </c>
      <c r="H113" s="45">
        <f>('Total Revenues by County'!H113/'Total Revenues by County'!H$4)</f>
        <v>0</v>
      </c>
      <c r="I113" s="45">
        <f>('Total Revenues by County'!I113/'Total Revenues by County'!I$4)</f>
        <v>0.42760552231232674</v>
      </c>
      <c r="J113" s="45">
        <f>('Total Revenues by County'!J113/'Total Revenues by County'!J$4)</f>
        <v>17.734156378600822</v>
      </c>
      <c r="K113" s="45">
        <f>('Total Revenues by County'!K113/'Total Revenues by County'!K$4)</f>
        <v>0</v>
      </c>
      <c r="L113" s="45">
        <f>('Total Revenues by County'!L113/'Total Revenues by County'!L$4)</f>
        <v>2.2310316384022815</v>
      </c>
      <c r="M113" s="45">
        <f>('Total Revenues by County'!M113/'Total Revenues by County'!M$4)</f>
        <v>0</v>
      </c>
      <c r="N113" s="45">
        <f>('Total Revenues by County'!N113/'Total Revenues by County'!N$4)</f>
        <v>2.7495474040696513</v>
      </c>
      <c r="O113" s="45">
        <f>('Total Revenues by County'!O113/'Total Revenues by County'!O$4)</f>
        <v>0.1814601989324155</v>
      </c>
      <c r="P113" s="45">
        <f>('Total Revenues by County'!P113/'Total Revenues by County'!P$4)</f>
        <v>0</v>
      </c>
      <c r="Q113" s="45">
        <f>('Total Revenues by County'!Q113/'Total Revenues by County'!Q$4)</f>
        <v>13.409169498598938</v>
      </c>
      <c r="R113" s="45">
        <f>('Total Revenues by County'!R113/'Total Revenues by County'!R$4)</f>
        <v>0</v>
      </c>
      <c r="S113" s="45">
        <f>('Total Revenues by County'!S113/'Total Revenues by County'!S$4)</f>
        <v>2.241689703671371</v>
      </c>
      <c r="T113" s="45">
        <f>('Total Revenues by County'!T113/'Total Revenues by County'!T$4)</f>
        <v>0</v>
      </c>
      <c r="U113" s="45">
        <f>('Total Revenues by County'!U113/'Total Revenues by County'!U$4)</f>
        <v>4.7697067194654128</v>
      </c>
      <c r="V113" s="45">
        <f>('Total Revenues by County'!V113/'Total Revenues by County'!V$4)</f>
        <v>0</v>
      </c>
      <c r="W113" s="45">
        <f>('Total Revenues by County'!W113/'Total Revenues by County'!W$4)</f>
        <v>17.111213305740783</v>
      </c>
      <c r="X113" s="45">
        <f>('Total Revenues by County'!X113/'Total Revenues by County'!X$4)</f>
        <v>4.3998075535241759</v>
      </c>
      <c r="Y113" s="45">
        <f>('Total Revenues by County'!Y113/'Total Revenues by County'!Y$4)</f>
        <v>1.9897715649505625</v>
      </c>
      <c r="Z113" s="45">
        <f>('Total Revenues by County'!Z113/'Total Revenues by County'!Z$4)</f>
        <v>39.41647067337265</v>
      </c>
      <c r="AA113" s="45">
        <f>('Total Revenues by County'!AA113/'Total Revenues by County'!AA$4)</f>
        <v>0</v>
      </c>
      <c r="AB113" s="45">
        <f>('Total Revenues by County'!AB113/'Total Revenues by County'!AB$4)</f>
        <v>0</v>
      </c>
      <c r="AC113" s="45">
        <f>('Total Revenues by County'!AC113/'Total Revenues by County'!AC$4)</f>
        <v>31.383016024662417</v>
      </c>
      <c r="AD113" s="45">
        <f>('Total Revenues by County'!AD113/'Total Revenues by County'!AD$4)</f>
        <v>0</v>
      </c>
      <c r="AE113" s="45">
        <f>('Total Revenues by County'!AE113/'Total Revenues by County'!AE$4)</f>
        <v>0</v>
      </c>
      <c r="AF113" s="45">
        <f>('Total Revenues by County'!AF113/'Total Revenues by County'!AF$4)</f>
        <v>0</v>
      </c>
      <c r="AG113" s="45">
        <f>('Total Revenues by County'!AG113/'Total Revenues by County'!AG$4)</f>
        <v>6.65011421193763E-2</v>
      </c>
      <c r="AH113" s="45">
        <f>('Total Revenues by County'!AH113/'Total Revenues by County'!AH$4)</f>
        <v>34.997378948820526</v>
      </c>
      <c r="AI113" s="45">
        <f>('Total Revenues by County'!AI113/'Total Revenues by County'!AI$4)</f>
        <v>24.2811738777404</v>
      </c>
      <c r="AJ113" s="45">
        <f>('Total Revenues by County'!AJ113/'Total Revenues by County'!AJ$4)</f>
        <v>0.17485068753183017</v>
      </c>
      <c r="AK113" s="45">
        <f>('Total Revenues by County'!AK113/'Total Revenues by County'!AK$4)</f>
        <v>0</v>
      </c>
      <c r="AL113" s="45">
        <f>('Total Revenues by County'!AL113/'Total Revenues by County'!AL$4)</f>
        <v>0</v>
      </c>
      <c r="AM113" s="45">
        <f>('Total Revenues by County'!AM113/'Total Revenues by County'!AM$4)</f>
        <v>0</v>
      </c>
      <c r="AN113" s="45">
        <f>('Total Revenues by County'!AN113/'Total Revenues by County'!AN$4)</f>
        <v>38.37431318681319</v>
      </c>
      <c r="AO113" s="45">
        <f>('Total Revenues by County'!AO113/'Total Revenues by County'!AO$4)</f>
        <v>0</v>
      </c>
      <c r="AP113" s="45">
        <f>('Total Revenues by County'!AP113/'Total Revenues by County'!AP$4)</f>
        <v>0</v>
      </c>
      <c r="AQ113" s="45">
        <f>('Total Revenues by County'!AQ113/'Total Revenues by County'!AQ$4)</f>
        <v>0.17512125848520169</v>
      </c>
      <c r="AR113" s="45">
        <f>('Total Revenues by County'!AR113/'Total Revenues by County'!AR$4)</f>
        <v>0</v>
      </c>
      <c r="AS113" s="45">
        <f>('Total Revenues by County'!AS113/'Total Revenues by County'!AS$4)</f>
        <v>0.10308153824393863</v>
      </c>
      <c r="AT113" s="45">
        <f>('Total Revenues by County'!AT113/'Total Revenues by County'!AT$4)</f>
        <v>0</v>
      </c>
      <c r="AU113" s="45">
        <f>('Total Revenues by County'!AU113/'Total Revenues by County'!AU$4)</f>
        <v>0</v>
      </c>
      <c r="AV113" s="45">
        <f>('Total Revenues by County'!AV113/'Total Revenues by County'!AV$4)</f>
        <v>0</v>
      </c>
      <c r="AW113" s="45">
        <f>('Total Revenues by County'!AW113/'Total Revenues by County'!AW$4)</f>
        <v>0</v>
      </c>
      <c r="AX113" s="45">
        <f>('Total Revenues by County'!AX113/'Total Revenues by County'!AX$4)</f>
        <v>0.13712729042078683</v>
      </c>
      <c r="AY113" s="45">
        <f>('Total Revenues by County'!AY113/'Total Revenues by County'!AY$4)</f>
        <v>0</v>
      </c>
      <c r="AZ113" s="45">
        <f>('Total Revenues by County'!AZ113/'Total Revenues by County'!AZ$4)</f>
        <v>0</v>
      </c>
      <c r="BA113" s="45">
        <f>('Total Revenues by County'!BA113/'Total Revenues by County'!BA$4)</f>
        <v>9.0996333701710945</v>
      </c>
      <c r="BB113" s="45">
        <f>('Total Revenues by County'!BB113/'Total Revenues by County'!BB$4)</f>
        <v>0</v>
      </c>
      <c r="BC113" s="45">
        <f>('Total Revenues by County'!BC113/'Total Revenues by County'!BC$4)</f>
        <v>0</v>
      </c>
      <c r="BD113" s="45">
        <f>('Total Revenues by County'!BD113/'Total Revenues by County'!BD$4)</f>
        <v>14.239434303568492</v>
      </c>
      <c r="BE113" s="45">
        <f>('Total Revenues by County'!BE113/'Total Revenues by County'!BE$4)</f>
        <v>0</v>
      </c>
      <c r="BF113" s="45">
        <f>('Total Revenues by County'!BF113/'Total Revenues by County'!BF$4)</f>
        <v>2.0694883651041916E-2</v>
      </c>
      <c r="BG113" s="45">
        <f>('Total Revenues by County'!BG113/'Total Revenues by County'!BG$4)</f>
        <v>0</v>
      </c>
      <c r="BH113" s="45">
        <f>('Total Revenues by County'!BH113/'Total Revenues by County'!BH$4)</f>
        <v>0</v>
      </c>
      <c r="BI113" s="45">
        <f>('Total Revenues by County'!BI113/'Total Revenues by County'!BI$4)</f>
        <v>0</v>
      </c>
      <c r="BJ113" s="45">
        <f>('Total Revenues by County'!BJ113/'Total Revenues by County'!BJ$4)</f>
        <v>0.14026328883341627</v>
      </c>
      <c r="BK113" s="45">
        <f>('Total Revenues by County'!BK113/'Total Revenues by County'!BK$4)</f>
        <v>0</v>
      </c>
      <c r="BL113" s="45">
        <f>('Total Revenues by County'!BL113/'Total Revenues by County'!BL$4)</f>
        <v>0</v>
      </c>
      <c r="BM113" s="45">
        <f>('Total Revenues by County'!BM113/'Total Revenues by County'!BM$4)</f>
        <v>0</v>
      </c>
      <c r="BN113" s="45">
        <f>('Total Revenues by County'!BN113/'Total Revenues by County'!BN$4)</f>
        <v>0</v>
      </c>
      <c r="BO113" s="45">
        <f>('Total Revenues by County'!BO113/'Total Revenues by County'!BO$4)</f>
        <v>0</v>
      </c>
      <c r="BP113" s="45">
        <f>('Total Revenues by County'!BP113/'Total Revenues by County'!BP$4)</f>
        <v>0.48794941454967194</v>
      </c>
      <c r="BQ113" s="14">
        <f>('Total Revenues by County'!BQ113/'Total Revenues by County'!BQ$4)</f>
        <v>7.3980231436837034</v>
      </c>
    </row>
    <row r="114" spans="1:69" x14ac:dyDescent="0.25">
      <c r="A114" s="10"/>
      <c r="B114" s="11">
        <v>336</v>
      </c>
      <c r="C114" s="12" t="s">
        <v>110</v>
      </c>
      <c r="D114" s="45">
        <f>('Total Revenues by County'!D114/'Total Revenues by County'!D$4)</f>
        <v>0</v>
      </c>
      <c r="E114" s="45">
        <f>('Total Revenues by County'!E114/'Total Revenues by County'!E$4)</f>
        <v>0</v>
      </c>
      <c r="F114" s="45">
        <f>('Total Revenues by County'!F114/'Total Revenues by County'!F$4)</f>
        <v>0</v>
      </c>
      <c r="G114" s="45">
        <f>('Total Revenues by County'!G114/'Total Revenues by County'!G$4)</f>
        <v>0</v>
      </c>
      <c r="H114" s="45">
        <f>('Total Revenues by County'!H114/'Total Revenues by County'!H$4)</f>
        <v>0</v>
      </c>
      <c r="I114" s="45">
        <f>('Total Revenues by County'!I114/'Total Revenues by County'!I$4)</f>
        <v>0</v>
      </c>
      <c r="J114" s="45">
        <f>('Total Revenues by County'!J114/'Total Revenues by County'!J$4)</f>
        <v>9.7393689986282582E-3</v>
      </c>
      <c r="K114" s="45">
        <f>('Total Revenues by County'!K114/'Total Revenues by County'!K$4)</f>
        <v>0</v>
      </c>
      <c r="L114" s="45">
        <f>('Total Revenues by County'!L114/'Total Revenues by County'!L$4)</f>
        <v>-0.61164315573140215</v>
      </c>
      <c r="M114" s="45">
        <f>('Total Revenues by County'!M114/'Total Revenues by County'!M$4)</f>
        <v>0</v>
      </c>
      <c r="N114" s="45">
        <f>('Total Revenues by County'!N114/'Total Revenues by County'!N$4)</f>
        <v>0</v>
      </c>
      <c r="O114" s="45">
        <f>('Total Revenues by County'!O114/'Total Revenues by County'!O$4)</f>
        <v>0</v>
      </c>
      <c r="P114" s="45">
        <f>('Total Revenues by County'!P114/'Total Revenues by County'!P$4)</f>
        <v>0</v>
      </c>
      <c r="Q114" s="45">
        <f>('Total Revenues by County'!Q114/'Total Revenues by County'!Q$4)</f>
        <v>0</v>
      </c>
      <c r="R114" s="45">
        <f>('Total Revenues by County'!R114/'Total Revenues by County'!R$4)</f>
        <v>0</v>
      </c>
      <c r="S114" s="45">
        <f>('Total Revenues by County'!S114/'Total Revenues by County'!S$4)</f>
        <v>0</v>
      </c>
      <c r="T114" s="45">
        <f>('Total Revenues by County'!T114/'Total Revenues by County'!T$4)</f>
        <v>6.4518294729775096</v>
      </c>
      <c r="U114" s="45">
        <f>('Total Revenues by County'!U114/'Total Revenues by County'!U$4)</f>
        <v>2.0660396815575628</v>
      </c>
      <c r="V114" s="45">
        <f>('Total Revenues by County'!V114/'Total Revenues by County'!V$4)</f>
        <v>3.3974358974358974</v>
      </c>
      <c r="W114" s="45">
        <f>('Total Revenues by County'!W114/'Total Revenues by County'!W$4)</f>
        <v>20.671188779029663</v>
      </c>
      <c r="X114" s="45">
        <f>('Total Revenues by County'!X114/'Total Revenues by County'!X$4)</f>
        <v>0.2900529227808516</v>
      </c>
      <c r="Y114" s="45">
        <f>('Total Revenues by County'!Y114/'Total Revenues by County'!Y$4)</f>
        <v>2.5858847596317762</v>
      </c>
      <c r="Z114" s="45">
        <f>('Total Revenues by County'!Z114/'Total Revenues by County'!Z$4)</f>
        <v>0</v>
      </c>
      <c r="AA114" s="45">
        <f>('Total Revenues by County'!AA114/'Total Revenues by County'!AA$4)</f>
        <v>0</v>
      </c>
      <c r="AB114" s="45">
        <f>('Total Revenues by County'!AB114/'Total Revenues by County'!AB$4)</f>
        <v>0</v>
      </c>
      <c r="AC114" s="45">
        <f>('Total Revenues by County'!AC114/'Total Revenues by County'!AC$4)</f>
        <v>0.42908077335986056</v>
      </c>
      <c r="AD114" s="45">
        <f>('Total Revenues by County'!AD114/'Total Revenues by County'!AD$4)</f>
        <v>0</v>
      </c>
      <c r="AE114" s="45">
        <f>('Total Revenues by County'!AE114/'Total Revenues by County'!AE$4)</f>
        <v>0</v>
      </c>
      <c r="AF114" s="45">
        <f>('Total Revenues by County'!AF114/'Total Revenues by County'!AF$4)</f>
        <v>0</v>
      </c>
      <c r="AG114" s="45">
        <f>('Total Revenues by County'!AG114/'Total Revenues by County'!AG$4)</f>
        <v>4.792928791339756E-2</v>
      </c>
      <c r="AH114" s="45">
        <f>('Total Revenues by County'!AH114/'Total Revenues by County'!AH$4)</f>
        <v>0.81052558973651534</v>
      </c>
      <c r="AI114" s="45">
        <f>('Total Revenues by County'!AI114/'Total Revenues by County'!AI$4)</f>
        <v>0</v>
      </c>
      <c r="AJ114" s="45">
        <f>('Total Revenues by County'!AJ114/'Total Revenues by County'!AJ$4)</f>
        <v>0</v>
      </c>
      <c r="AK114" s="45">
        <f>('Total Revenues by County'!AK114/'Total Revenues by County'!AK$4)</f>
        <v>0</v>
      </c>
      <c r="AL114" s="45">
        <f>('Total Revenues by County'!AL114/'Total Revenues by County'!AL$4)</f>
        <v>0</v>
      </c>
      <c r="AM114" s="45">
        <f>('Total Revenues by County'!AM114/'Total Revenues by County'!AM$4)</f>
        <v>0.90249796562523121</v>
      </c>
      <c r="AN114" s="45">
        <f>('Total Revenues by County'!AN114/'Total Revenues by County'!AN$4)</f>
        <v>0.82406135531135527</v>
      </c>
      <c r="AO114" s="45">
        <f>('Total Revenues by County'!AO114/'Total Revenues by County'!AO$4)</f>
        <v>0</v>
      </c>
      <c r="AP114" s="45">
        <f>('Total Revenues by County'!AP114/'Total Revenues by County'!AP$4)</f>
        <v>0</v>
      </c>
      <c r="AQ114" s="45">
        <f>('Total Revenues by County'!AQ114/'Total Revenues by County'!AQ$4)</f>
        <v>0</v>
      </c>
      <c r="AR114" s="45">
        <f>('Total Revenues by County'!AR114/'Total Revenues by County'!AR$4)</f>
        <v>0</v>
      </c>
      <c r="AS114" s="45">
        <f>('Total Revenues by County'!AS114/'Total Revenues by County'!AS$4)</f>
        <v>0</v>
      </c>
      <c r="AT114" s="45">
        <f>('Total Revenues by County'!AT114/'Total Revenues by County'!AT$4)</f>
        <v>0</v>
      </c>
      <c r="AU114" s="45">
        <f>('Total Revenues by County'!AU114/'Total Revenues by County'!AU$4)</f>
        <v>3.568813350290978E-2</v>
      </c>
      <c r="AV114" s="45">
        <f>('Total Revenues by County'!AV114/'Total Revenues by County'!AV$4)</f>
        <v>0</v>
      </c>
      <c r="AW114" s="45">
        <f>('Total Revenues by County'!AW114/'Total Revenues by County'!AW$4)</f>
        <v>0.2768465421751703</v>
      </c>
      <c r="AX114" s="45">
        <f>('Total Revenues by County'!AX114/'Total Revenues by County'!AX$4)</f>
        <v>0</v>
      </c>
      <c r="AY114" s="45">
        <f>('Total Revenues by County'!AY114/'Total Revenues by County'!AY$4)</f>
        <v>0</v>
      </c>
      <c r="AZ114" s="45">
        <f>('Total Revenues by County'!AZ114/'Total Revenues by County'!AZ$4)</f>
        <v>0</v>
      </c>
      <c r="BA114" s="45">
        <f>('Total Revenues by County'!BA114/'Total Revenues by County'!BA$4)</f>
        <v>0</v>
      </c>
      <c r="BB114" s="45">
        <f>('Total Revenues by County'!BB114/'Total Revenues by County'!BB$4)</f>
        <v>0</v>
      </c>
      <c r="BC114" s="45">
        <f>('Total Revenues by County'!BC114/'Total Revenues by County'!BC$4)</f>
        <v>0</v>
      </c>
      <c r="BD114" s="45">
        <f>('Total Revenues by County'!BD114/'Total Revenues by County'!BD$4)</f>
        <v>0.61333114071150574</v>
      </c>
      <c r="BE114" s="45">
        <f>('Total Revenues by County'!BE114/'Total Revenues by County'!BE$4)</f>
        <v>0</v>
      </c>
      <c r="BF114" s="45">
        <f>('Total Revenues by County'!BF114/'Total Revenues by County'!BF$4)</f>
        <v>0</v>
      </c>
      <c r="BG114" s="45">
        <f>('Total Revenues by County'!BG114/'Total Revenues by County'!BG$4)</f>
        <v>0</v>
      </c>
      <c r="BH114" s="45">
        <f>('Total Revenues by County'!BH114/'Total Revenues by County'!BH$4)</f>
        <v>0</v>
      </c>
      <c r="BI114" s="45">
        <f>('Total Revenues by County'!BI114/'Total Revenues by County'!BI$4)</f>
        <v>0</v>
      </c>
      <c r="BJ114" s="45">
        <f>('Total Revenues by County'!BJ114/'Total Revenues by County'!BJ$4)</f>
        <v>0.24638842271266773</v>
      </c>
      <c r="BK114" s="45">
        <f>('Total Revenues by County'!BK114/'Total Revenues by County'!BK$4)</f>
        <v>0.40553338293986335</v>
      </c>
      <c r="BL114" s="45">
        <f>('Total Revenues by County'!BL114/'Total Revenues by County'!BL$4)</f>
        <v>0.66740813239612062</v>
      </c>
      <c r="BM114" s="45">
        <f>('Total Revenues by County'!BM114/'Total Revenues by County'!BM$4)</f>
        <v>0</v>
      </c>
      <c r="BN114" s="45">
        <f>('Total Revenues by County'!BN114/'Total Revenues by County'!BN$4)</f>
        <v>0</v>
      </c>
      <c r="BO114" s="45">
        <f>('Total Revenues by County'!BO114/'Total Revenues by County'!BO$4)</f>
        <v>0</v>
      </c>
      <c r="BP114" s="45">
        <f>('Total Revenues by County'!BP114/'Total Revenues by County'!BP$4)</f>
        <v>1.5083805983191141</v>
      </c>
      <c r="BQ114" s="14">
        <f>('Total Revenues by County'!BQ114/'Total Revenues by County'!BQ$4)</f>
        <v>0</v>
      </c>
    </row>
    <row r="115" spans="1:69" x14ac:dyDescent="0.25">
      <c r="A115" s="10"/>
      <c r="B115" s="11">
        <v>337.1</v>
      </c>
      <c r="C115" s="12" t="s">
        <v>111</v>
      </c>
      <c r="D115" s="45">
        <f>('Total Revenues by County'!D115/'Total Revenues by County'!D$4)</f>
        <v>1.289210385043297</v>
      </c>
      <c r="E115" s="45">
        <f>('Total Revenues by County'!E115/'Total Revenues by County'!E$4)</f>
        <v>0</v>
      </c>
      <c r="F115" s="45">
        <f>('Total Revenues by County'!F115/'Total Revenues by County'!F$4)</f>
        <v>0</v>
      </c>
      <c r="G115" s="45">
        <f>('Total Revenues by County'!G115/'Total Revenues by County'!G$4)</f>
        <v>0</v>
      </c>
      <c r="H115" s="45">
        <f>('Total Revenues by County'!H115/'Total Revenues by County'!H$4)</f>
        <v>0</v>
      </c>
      <c r="I115" s="45">
        <f>('Total Revenues by County'!I115/'Total Revenues by County'!I$4)</f>
        <v>0.21245469834937797</v>
      </c>
      <c r="J115" s="45">
        <f>('Total Revenues by County'!J115/'Total Revenues by County'!J$4)</f>
        <v>0</v>
      </c>
      <c r="K115" s="45">
        <f>('Total Revenues by County'!K115/'Total Revenues by County'!K$4)</f>
        <v>0</v>
      </c>
      <c r="L115" s="45">
        <f>('Total Revenues by County'!L115/'Total Revenues by County'!L$4)</f>
        <v>0</v>
      </c>
      <c r="M115" s="45">
        <f>('Total Revenues by County'!M115/'Total Revenues by County'!M$4)</f>
        <v>0</v>
      </c>
      <c r="N115" s="45">
        <f>('Total Revenues by County'!N115/'Total Revenues by County'!N$4)</f>
        <v>0</v>
      </c>
      <c r="O115" s="45">
        <f>('Total Revenues by County'!O115/'Total Revenues by County'!O$4)</f>
        <v>1.8379809234897764</v>
      </c>
      <c r="P115" s="45">
        <f>('Total Revenues by County'!P115/'Total Revenues by County'!P$4)</f>
        <v>0</v>
      </c>
      <c r="Q115" s="45">
        <f>('Total Revenues by County'!Q115/'Total Revenues by County'!Q$4)</f>
        <v>0.18571513742323972</v>
      </c>
      <c r="R115" s="45">
        <f>('Total Revenues by County'!R115/'Total Revenues by County'!R$4)</f>
        <v>3.3025459214287096</v>
      </c>
      <c r="S115" s="45">
        <f>('Total Revenues by County'!S115/'Total Revenues by County'!S$4)</f>
        <v>2.6158882584024443</v>
      </c>
      <c r="T115" s="45">
        <f>('Total Revenues by County'!T115/'Total Revenues by County'!T$4)</f>
        <v>0</v>
      </c>
      <c r="U115" s="45">
        <f>('Total Revenues by County'!U115/'Total Revenues by County'!U$4)</f>
        <v>0</v>
      </c>
      <c r="V115" s="45">
        <f>('Total Revenues by County'!V115/'Total Revenues by County'!V$4)</f>
        <v>0</v>
      </c>
      <c r="W115" s="45">
        <f>('Total Revenues by County'!W115/'Total Revenues by County'!W$4)</f>
        <v>0</v>
      </c>
      <c r="X115" s="45">
        <f>('Total Revenues by County'!X115/'Total Revenues by County'!X$4)</f>
        <v>0</v>
      </c>
      <c r="Y115" s="45">
        <f>('Total Revenues by County'!Y115/'Total Revenues by County'!Y$4)</f>
        <v>0</v>
      </c>
      <c r="Z115" s="45">
        <f>('Total Revenues by County'!Z115/'Total Revenues by County'!Z$4)</f>
        <v>0</v>
      </c>
      <c r="AA115" s="45">
        <f>('Total Revenues by County'!AA115/'Total Revenues by County'!AA$4)</f>
        <v>0</v>
      </c>
      <c r="AB115" s="45">
        <f>('Total Revenues by County'!AB115/'Total Revenues by County'!AB$4)</f>
        <v>0</v>
      </c>
      <c r="AC115" s="45">
        <f>('Total Revenues by County'!AC115/'Total Revenues by County'!AC$4)</f>
        <v>0.34472230156306943</v>
      </c>
      <c r="AD115" s="45">
        <f>('Total Revenues by County'!AD115/'Total Revenues by County'!AD$4)</f>
        <v>3.4067543023823972</v>
      </c>
      <c r="AE115" s="45">
        <f>('Total Revenues by County'!AE115/'Total Revenues by County'!AE$4)</f>
        <v>0</v>
      </c>
      <c r="AF115" s="45">
        <f>('Total Revenues by County'!AF115/'Total Revenues by County'!AF$4)</f>
        <v>0</v>
      </c>
      <c r="AG115" s="45">
        <f>('Total Revenues by County'!AG115/'Total Revenues by County'!AG$4)</f>
        <v>3.7243023140331712E-2</v>
      </c>
      <c r="AH115" s="45">
        <f>('Total Revenues by County'!AH115/'Total Revenues by County'!AH$4)</f>
        <v>0</v>
      </c>
      <c r="AI115" s="45">
        <f>('Total Revenues by County'!AI115/'Total Revenues by County'!AI$4)</f>
        <v>1.0698294861384989</v>
      </c>
      <c r="AJ115" s="45">
        <f>('Total Revenues by County'!AJ115/'Total Revenues by County'!AJ$4)</f>
        <v>0</v>
      </c>
      <c r="AK115" s="45">
        <f>('Total Revenues by County'!AK115/'Total Revenues by County'!AK$4)</f>
        <v>0</v>
      </c>
      <c r="AL115" s="45">
        <f>('Total Revenues by County'!AL115/'Total Revenues by County'!AL$4)</f>
        <v>0</v>
      </c>
      <c r="AM115" s="45">
        <f>('Total Revenues by County'!AM115/'Total Revenues by County'!AM$4)</f>
        <v>0</v>
      </c>
      <c r="AN115" s="45">
        <f>('Total Revenues by County'!AN115/'Total Revenues by County'!AN$4)</f>
        <v>0</v>
      </c>
      <c r="AO115" s="45">
        <f>('Total Revenues by County'!AO115/'Total Revenues by County'!AO$4)</f>
        <v>0</v>
      </c>
      <c r="AP115" s="45">
        <f>('Total Revenues by County'!AP115/'Total Revenues by County'!AP$4)</f>
        <v>0.7942034335316045</v>
      </c>
      <c r="AQ115" s="45">
        <f>('Total Revenues by County'!AQ115/'Total Revenues by County'!AQ$4)</f>
        <v>5.4337105819539606E-2</v>
      </c>
      <c r="AR115" s="45">
        <f>('Total Revenues by County'!AR115/'Total Revenues by County'!AR$4)</f>
        <v>0</v>
      </c>
      <c r="AS115" s="45">
        <f>('Total Revenues by County'!AS115/'Total Revenues by County'!AS$4)</f>
        <v>0</v>
      </c>
      <c r="AT115" s="45">
        <f>('Total Revenues by County'!AT115/'Total Revenues by County'!AT$4)</f>
        <v>0</v>
      </c>
      <c r="AU115" s="45">
        <f>('Total Revenues by County'!AU115/'Total Revenues by County'!AU$4)</f>
        <v>0.15539368713146029</v>
      </c>
      <c r="AV115" s="45">
        <f>('Total Revenues by County'!AV115/'Total Revenues by County'!AV$4)</f>
        <v>0</v>
      </c>
      <c r="AW115" s="45">
        <f>('Total Revenues by County'!AW115/'Total Revenues by County'!AW$4)</f>
        <v>0</v>
      </c>
      <c r="AX115" s="45">
        <f>('Total Revenues by County'!AX115/'Total Revenues by County'!AX$4)</f>
        <v>0</v>
      </c>
      <c r="AY115" s="45">
        <f>('Total Revenues by County'!AY115/'Total Revenues by County'!AY$4)</f>
        <v>1.2030650866314401</v>
      </c>
      <c r="AZ115" s="45">
        <f>('Total Revenues by County'!AZ115/'Total Revenues by County'!AZ$4)</f>
        <v>0</v>
      </c>
      <c r="BA115" s="45">
        <f>('Total Revenues by County'!BA115/'Total Revenues by County'!BA$4)</f>
        <v>0</v>
      </c>
      <c r="BB115" s="45">
        <f>('Total Revenues by County'!BB115/'Total Revenues by County'!BB$4)</f>
        <v>0</v>
      </c>
      <c r="BC115" s="45">
        <f>('Total Revenues by County'!BC115/'Total Revenues by County'!BC$4)</f>
        <v>0</v>
      </c>
      <c r="BD115" s="45">
        <f>('Total Revenues by County'!BD115/'Total Revenues by County'!BD$4)</f>
        <v>0</v>
      </c>
      <c r="BE115" s="45">
        <f>('Total Revenues by County'!BE115/'Total Revenues by County'!BE$4)</f>
        <v>20.932964673086438</v>
      </c>
      <c r="BF115" s="45">
        <f>('Total Revenues by County'!BF115/'Total Revenues by County'!BF$4)</f>
        <v>0</v>
      </c>
      <c r="BG115" s="45">
        <f>('Total Revenues by County'!BG115/'Total Revenues by County'!BG$4)</f>
        <v>1.3706746343011456</v>
      </c>
      <c r="BH115" s="45">
        <f>('Total Revenues by County'!BH115/'Total Revenues by County'!BH$4)</f>
        <v>0.16689025824827675</v>
      </c>
      <c r="BI115" s="45">
        <f>('Total Revenues by County'!BI115/'Total Revenues by County'!BI$4)</f>
        <v>0.35502222103472536</v>
      </c>
      <c r="BJ115" s="45">
        <f>('Total Revenues by County'!BJ115/'Total Revenues by County'!BJ$4)</f>
        <v>0</v>
      </c>
      <c r="BK115" s="45">
        <f>('Total Revenues by County'!BK115/'Total Revenues by County'!BK$4)</f>
        <v>0.63805271821236109</v>
      </c>
      <c r="BL115" s="45">
        <f>('Total Revenues by County'!BL115/'Total Revenues by County'!BL$4)</f>
        <v>0</v>
      </c>
      <c r="BM115" s="45">
        <f>('Total Revenues by County'!BM115/'Total Revenues by County'!BM$4)</f>
        <v>0</v>
      </c>
      <c r="BN115" s="45">
        <f>('Total Revenues by County'!BN115/'Total Revenues by County'!BN$4)</f>
        <v>0</v>
      </c>
      <c r="BO115" s="45">
        <f>('Total Revenues by County'!BO115/'Total Revenues by County'!BO$4)</f>
        <v>0</v>
      </c>
      <c r="BP115" s="45">
        <f>('Total Revenues by County'!BP115/'Total Revenues by County'!BP$4)</f>
        <v>0</v>
      </c>
      <c r="BQ115" s="14">
        <f>('Total Revenues by County'!BQ115/'Total Revenues by County'!BQ$4)</f>
        <v>0</v>
      </c>
    </row>
    <row r="116" spans="1:69" x14ac:dyDescent="0.25">
      <c r="A116" s="10"/>
      <c r="B116" s="11">
        <v>337.2</v>
      </c>
      <c r="C116" s="12" t="s">
        <v>112</v>
      </c>
      <c r="D116" s="45">
        <f>('Total Revenues by County'!D116/'Total Revenues by County'!D$4)</f>
        <v>14.487302674063066</v>
      </c>
      <c r="E116" s="45">
        <f>('Total Revenues by County'!E116/'Total Revenues by County'!E$4)</f>
        <v>18.226033747450398</v>
      </c>
      <c r="F116" s="45">
        <f>('Total Revenues by County'!F116/'Total Revenues by County'!F$4)</f>
        <v>0</v>
      </c>
      <c r="G116" s="45">
        <f>('Total Revenues by County'!G116/'Total Revenues by County'!G$4)</f>
        <v>0</v>
      </c>
      <c r="H116" s="45">
        <f>('Total Revenues by County'!H116/'Total Revenues by County'!H$4)</f>
        <v>0</v>
      </c>
      <c r="I116" s="45">
        <f>('Total Revenues by County'!I116/'Total Revenues by County'!I$4)</f>
        <v>0</v>
      </c>
      <c r="J116" s="45">
        <f>('Total Revenues by County'!J116/'Total Revenues by County'!J$4)</f>
        <v>5.834636488340192</v>
      </c>
      <c r="K116" s="45">
        <f>('Total Revenues by County'!K116/'Total Revenues by County'!K$4)</f>
        <v>0</v>
      </c>
      <c r="L116" s="45">
        <f>('Total Revenues by County'!L116/'Total Revenues by County'!L$4)</f>
        <v>1.615159310470172</v>
      </c>
      <c r="M116" s="45">
        <f>('Total Revenues by County'!M116/'Total Revenues by County'!M$4)</f>
        <v>2.1916900852810963</v>
      </c>
      <c r="N116" s="45">
        <f>('Total Revenues by County'!N116/'Total Revenues by County'!N$4)</f>
        <v>0</v>
      </c>
      <c r="O116" s="45">
        <f>('Total Revenues by County'!O116/'Total Revenues by County'!O$4)</f>
        <v>0</v>
      </c>
      <c r="P116" s="45">
        <f>('Total Revenues by County'!P116/'Total Revenues by County'!P$4)</f>
        <v>0</v>
      </c>
      <c r="Q116" s="45">
        <f>('Total Revenues by County'!Q116/'Total Revenues by County'!Q$4)</f>
        <v>6.0364872115900559</v>
      </c>
      <c r="R116" s="45">
        <f>('Total Revenues by County'!R116/'Total Revenues by County'!R$4)</f>
        <v>0</v>
      </c>
      <c r="S116" s="45">
        <f>('Total Revenues by County'!S116/'Total Revenues by County'!S$4)</f>
        <v>0.31520442310490326</v>
      </c>
      <c r="T116" s="45">
        <f>('Total Revenues by County'!T116/'Total Revenues by County'!T$4)</f>
        <v>0</v>
      </c>
      <c r="U116" s="45">
        <f>('Total Revenues by County'!U116/'Total Revenues by County'!U$4)</f>
        <v>6.1891680072598279</v>
      </c>
      <c r="V116" s="45">
        <f>('Total Revenues by County'!V116/'Total Revenues by County'!V$4)</f>
        <v>0</v>
      </c>
      <c r="W116" s="45">
        <f>('Total Revenues by County'!W116/'Total Revenues by County'!W$4)</f>
        <v>2.4662374492220436</v>
      </c>
      <c r="X116" s="45">
        <f>('Total Revenues by County'!X116/'Total Revenues by County'!X$4)</f>
        <v>0</v>
      </c>
      <c r="Y116" s="45">
        <f>('Total Revenues by County'!Y116/'Total Revenues by County'!Y$4)</f>
        <v>0</v>
      </c>
      <c r="Z116" s="45">
        <f>('Total Revenues by County'!Z116/'Total Revenues by County'!Z$4)</f>
        <v>0</v>
      </c>
      <c r="AA116" s="45">
        <f>('Total Revenues by County'!AA116/'Total Revenues by County'!AA$4)</f>
        <v>0</v>
      </c>
      <c r="AB116" s="45">
        <f>('Total Revenues by County'!AB116/'Total Revenues by County'!AB$4)</f>
        <v>0</v>
      </c>
      <c r="AC116" s="45">
        <f>('Total Revenues by County'!AC116/'Total Revenues by County'!AC$4)</f>
        <v>0</v>
      </c>
      <c r="AD116" s="45">
        <f>('Total Revenues by County'!AD116/'Total Revenues by County'!AD$4)</f>
        <v>0.28345272794070359</v>
      </c>
      <c r="AE116" s="45">
        <f>('Total Revenues by County'!AE116/'Total Revenues by County'!AE$4)</f>
        <v>0.99985002249662547</v>
      </c>
      <c r="AF116" s="45">
        <f>('Total Revenues by County'!AF116/'Total Revenues by County'!AF$4)</f>
        <v>0</v>
      </c>
      <c r="AG116" s="45">
        <f>('Total Revenues by County'!AG116/'Total Revenues by County'!AG$4)</f>
        <v>3.1289502433210847</v>
      </c>
      <c r="AH116" s="45">
        <f>('Total Revenues by County'!AH116/'Total Revenues by County'!AH$4)</f>
        <v>0</v>
      </c>
      <c r="AI116" s="45">
        <f>('Total Revenues by County'!AI116/'Total Revenues by County'!AI$4)</f>
        <v>0</v>
      </c>
      <c r="AJ116" s="45">
        <f>('Total Revenues by County'!AJ116/'Total Revenues by County'!AJ$4)</f>
        <v>17.847520718551785</v>
      </c>
      <c r="AK116" s="45">
        <f>('Total Revenues by County'!AK116/'Total Revenues by County'!AK$4)</f>
        <v>5.7959426278288237</v>
      </c>
      <c r="AL116" s="45">
        <f>('Total Revenues by County'!AL116/'Total Revenues by County'!AL$4)</f>
        <v>3.5390706744857843</v>
      </c>
      <c r="AM116" s="45">
        <f>('Total Revenues by County'!AM116/'Total Revenues by County'!AM$4)</f>
        <v>0</v>
      </c>
      <c r="AN116" s="45">
        <f>('Total Revenues by County'!AN116/'Total Revenues by County'!AN$4)</f>
        <v>0</v>
      </c>
      <c r="AO116" s="45">
        <f>('Total Revenues by County'!AO116/'Total Revenues by County'!AO$4)</f>
        <v>0</v>
      </c>
      <c r="AP116" s="45">
        <f>('Total Revenues by County'!AP116/'Total Revenues by County'!AP$4)</f>
        <v>1.1297823491083387</v>
      </c>
      <c r="AQ116" s="45">
        <f>('Total Revenues by County'!AQ116/'Total Revenues by County'!AQ$4)</f>
        <v>6.6770836647394498</v>
      </c>
      <c r="AR116" s="45">
        <f>('Total Revenues by County'!AR116/'Total Revenues by County'!AR$4)</f>
        <v>2.7638828130178301</v>
      </c>
      <c r="AS116" s="45">
        <f>('Total Revenues by County'!AS116/'Total Revenues by County'!AS$4)</f>
        <v>0</v>
      </c>
      <c r="AT116" s="45">
        <f>('Total Revenues by County'!AT116/'Total Revenues by County'!AT$4)</f>
        <v>0</v>
      </c>
      <c r="AU116" s="45">
        <f>('Total Revenues by County'!AU116/'Total Revenues by County'!AU$4)</f>
        <v>0</v>
      </c>
      <c r="AV116" s="45">
        <f>('Total Revenues by County'!AV116/'Total Revenues by County'!AV$4)</f>
        <v>0</v>
      </c>
      <c r="AW116" s="45">
        <f>('Total Revenues by County'!AW116/'Total Revenues by County'!AW$4)</f>
        <v>7.2807920403862178E-2</v>
      </c>
      <c r="AX116" s="45">
        <f>('Total Revenues by County'!AX116/'Total Revenues by County'!AX$4)</f>
        <v>0</v>
      </c>
      <c r="AY116" s="45">
        <f>('Total Revenues by County'!AY116/'Total Revenues by County'!AY$4)</f>
        <v>0</v>
      </c>
      <c r="AZ116" s="45">
        <f>('Total Revenues by County'!AZ116/'Total Revenues by County'!AZ$4)</f>
        <v>0.3212300277134898</v>
      </c>
      <c r="BA116" s="45">
        <f>('Total Revenues by County'!BA116/'Total Revenues by County'!BA$4)</f>
        <v>0</v>
      </c>
      <c r="BB116" s="45">
        <f>('Total Revenues by County'!BB116/'Total Revenues by County'!BB$4)</f>
        <v>0</v>
      </c>
      <c r="BC116" s="45">
        <f>('Total Revenues by County'!BC116/'Total Revenues by County'!BC$4)</f>
        <v>0.25481886090799072</v>
      </c>
      <c r="BD116" s="45">
        <f>('Total Revenues by County'!BD116/'Total Revenues by County'!BD$4)</f>
        <v>5.4269171737104642</v>
      </c>
      <c r="BE116" s="45">
        <f>('Total Revenues by County'!BE116/'Total Revenues by County'!BE$4)</f>
        <v>0</v>
      </c>
      <c r="BF116" s="45">
        <f>('Total Revenues by County'!BF116/'Total Revenues by County'!BF$4)</f>
        <v>7.7897078811307736</v>
      </c>
      <c r="BG116" s="45">
        <f>('Total Revenues by County'!BG116/'Total Revenues by County'!BG$4)</f>
        <v>0</v>
      </c>
      <c r="BH116" s="45">
        <f>('Total Revenues by County'!BH116/'Total Revenues by County'!BH$4)</f>
        <v>3.1355115158007498</v>
      </c>
      <c r="BI116" s="45">
        <f>('Total Revenues by County'!BI116/'Total Revenues by County'!BI$4)</f>
        <v>0</v>
      </c>
      <c r="BJ116" s="45">
        <f>('Total Revenues by County'!BJ116/'Total Revenues by County'!BJ$4)</f>
        <v>0</v>
      </c>
      <c r="BK116" s="45">
        <f>('Total Revenues by County'!BK116/'Total Revenues by County'!BK$4)</f>
        <v>0</v>
      </c>
      <c r="BL116" s="45">
        <f>('Total Revenues by County'!BL116/'Total Revenues by County'!BL$4)</f>
        <v>14.063662247530919</v>
      </c>
      <c r="BM116" s="45">
        <f>('Total Revenues by County'!BM116/'Total Revenues by County'!BM$4)</f>
        <v>2.8274060552653113</v>
      </c>
      <c r="BN116" s="45">
        <f>('Total Revenues by County'!BN116/'Total Revenues by County'!BN$4)</f>
        <v>0</v>
      </c>
      <c r="BO116" s="45">
        <f>('Total Revenues by County'!BO116/'Total Revenues by County'!BO$4)</f>
        <v>9.505712206082471</v>
      </c>
      <c r="BP116" s="45">
        <f>('Total Revenues by County'!BP116/'Total Revenues by County'!BP$4)</f>
        <v>4.8853724798627329</v>
      </c>
      <c r="BQ116" s="14">
        <f>('Total Revenues by County'!BQ116/'Total Revenues by County'!BQ$4)</f>
        <v>9.8162970106075225</v>
      </c>
    </row>
    <row r="117" spans="1:69" x14ac:dyDescent="0.25">
      <c r="A117" s="10"/>
      <c r="B117" s="11">
        <v>337.3</v>
      </c>
      <c r="C117" s="12" t="s">
        <v>113</v>
      </c>
      <c r="D117" s="45">
        <f>('Total Revenues by County'!D123/'Total Revenues by County'!D$4)</f>
        <v>0</v>
      </c>
      <c r="E117" s="45">
        <f>('Total Revenues by County'!E123/'Total Revenues by County'!E$4)</f>
        <v>0</v>
      </c>
      <c r="F117" s="45">
        <f>('Total Revenues by County'!F123/'Total Revenues by County'!F$4)</f>
        <v>0</v>
      </c>
      <c r="G117" s="45">
        <f>('Total Revenues by County'!G123/'Total Revenues by County'!G$4)</f>
        <v>1.3526967930029155</v>
      </c>
      <c r="H117" s="45">
        <f>('Total Revenues by County'!H123/'Total Revenues by County'!H$4)</f>
        <v>0</v>
      </c>
      <c r="I117" s="45">
        <f>('Total Revenues by County'!I123/'Total Revenues by County'!I$4)</f>
        <v>0</v>
      </c>
      <c r="J117" s="45">
        <f>('Total Revenues by County'!J123/'Total Revenues by County'!J$4)</f>
        <v>0</v>
      </c>
      <c r="K117" s="45">
        <f>('Total Revenues by County'!K123/'Total Revenues by County'!K$4)</f>
        <v>0</v>
      </c>
      <c r="L117" s="45">
        <f>('Total Revenues by County'!L123/'Total Revenues by County'!L$4)</f>
        <v>7.5907139961133554</v>
      </c>
      <c r="M117" s="45">
        <f>('Total Revenues by County'!M123/'Total Revenues by County'!M$4)</f>
        <v>0</v>
      </c>
      <c r="N117" s="45">
        <f>('Total Revenues by County'!N123/'Total Revenues by County'!N$4)</f>
        <v>0</v>
      </c>
      <c r="O117" s="45">
        <f>('Total Revenues by County'!O123/'Total Revenues by County'!O$4)</f>
        <v>0</v>
      </c>
      <c r="P117" s="45">
        <f>('Total Revenues by County'!P123/'Total Revenues by County'!P$4)</f>
        <v>6.8305682820636866</v>
      </c>
      <c r="Q117" s="45">
        <f>('Total Revenues by County'!Q123/'Total Revenues by County'!Q$4)</f>
        <v>0</v>
      </c>
      <c r="R117" s="45">
        <f>('Total Revenues by County'!R123/'Total Revenues by County'!R$4)</f>
        <v>0.19355712838644326</v>
      </c>
      <c r="S117" s="45">
        <f>('Total Revenues by County'!S123/'Total Revenues by County'!S$4)</f>
        <v>0</v>
      </c>
      <c r="T117" s="45">
        <f>('Total Revenues by County'!T123/'Total Revenues by County'!T$4)</f>
        <v>0</v>
      </c>
      <c r="U117" s="45">
        <f>('Total Revenues by County'!U123/'Total Revenues by County'!U$4)</f>
        <v>0</v>
      </c>
      <c r="V117" s="45">
        <f>('Total Revenues by County'!V123/'Total Revenues by County'!V$4)</f>
        <v>0</v>
      </c>
      <c r="W117" s="45">
        <f>('Total Revenues by County'!W123/'Total Revenues by County'!W$4)</f>
        <v>1.7117344983521117</v>
      </c>
      <c r="X117" s="45">
        <f>('Total Revenues by County'!X123/'Total Revenues by County'!X$4)</f>
        <v>0</v>
      </c>
      <c r="Y117" s="45">
        <f>('Total Revenues by County'!Y123/'Total Revenues by County'!Y$4)</f>
        <v>0</v>
      </c>
      <c r="Z117" s="45">
        <f>('Total Revenues by County'!Z123/'Total Revenues by County'!Z$4)</f>
        <v>0</v>
      </c>
      <c r="AA117" s="45">
        <f>('Total Revenues by County'!AA123/'Total Revenues by County'!AA$4)</f>
        <v>0</v>
      </c>
      <c r="AB117" s="45">
        <f>('Total Revenues by County'!AB123/'Total Revenues by County'!AB$4)</f>
        <v>10.230274702929757</v>
      </c>
      <c r="AC117" s="45">
        <f>('Total Revenues by County'!AC123/'Total Revenues by County'!AC$4)</f>
        <v>0</v>
      </c>
      <c r="AD117" s="45">
        <f>('Total Revenues by County'!AD123/'Total Revenues by County'!AD$4)</f>
        <v>0</v>
      </c>
      <c r="AE117" s="45">
        <f>('Total Revenues by County'!AE123/'Total Revenues by County'!AE$4)</f>
        <v>0</v>
      </c>
      <c r="AF117" s="45">
        <f>('Total Revenues by County'!AF123/'Total Revenues by County'!AF$4)</f>
        <v>0</v>
      </c>
      <c r="AG117" s="45">
        <f>('Total Revenues by County'!AG123/'Total Revenues by County'!AG$4)</f>
        <v>0</v>
      </c>
      <c r="AH117" s="45">
        <f>('Total Revenues by County'!AH123/'Total Revenues by County'!AH$4)</f>
        <v>0</v>
      </c>
      <c r="AI117" s="45">
        <f>('Total Revenues by County'!AI123/'Total Revenues by County'!AI$4)</f>
        <v>0</v>
      </c>
      <c r="AJ117" s="45">
        <f>('Total Revenues by County'!AJ123/'Total Revenues by County'!AJ$4)</f>
        <v>0</v>
      </c>
      <c r="AK117" s="45">
        <f>('Total Revenues by County'!AK123/'Total Revenues by County'!AK$4)</f>
        <v>0</v>
      </c>
      <c r="AL117" s="45">
        <f>('Total Revenues by County'!AL123/'Total Revenues by County'!AL$4)</f>
        <v>0</v>
      </c>
      <c r="AM117" s="45">
        <f>('Total Revenues by County'!AM123/'Total Revenues by County'!AM$4)</f>
        <v>0</v>
      </c>
      <c r="AN117" s="45">
        <f>('Total Revenues by County'!AN123/'Total Revenues by County'!AN$4)</f>
        <v>0</v>
      </c>
      <c r="AO117" s="45">
        <f>('Total Revenues by County'!AO123/'Total Revenues by County'!AO$4)</f>
        <v>0</v>
      </c>
      <c r="AP117" s="45">
        <f>('Total Revenues by County'!AP123/'Total Revenues by County'!AP$4)</f>
        <v>0</v>
      </c>
      <c r="AQ117" s="45">
        <f>('Total Revenues by County'!AQ123/'Total Revenues by County'!AQ$4)</f>
        <v>0</v>
      </c>
      <c r="AR117" s="45">
        <f>('Total Revenues by County'!AR123/'Total Revenues by County'!AR$4)</f>
        <v>13.861026048916285</v>
      </c>
      <c r="AS117" s="45">
        <f>('Total Revenues by County'!AS123/'Total Revenues by County'!AS$4)</f>
        <v>0</v>
      </c>
      <c r="AT117" s="45">
        <f>('Total Revenues by County'!AT123/'Total Revenues by County'!AT$4)</f>
        <v>0</v>
      </c>
      <c r="AU117" s="45">
        <f>('Total Revenues by County'!AU123/'Total Revenues by County'!AU$4)</f>
        <v>0</v>
      </c>
      <c r="AV117" s="45">
        <f>('Total Revenues by County'!AV123/'Total Revenues by County'!AV$4)</f>
        <v>0</v>
      </c>
      <c r="AW117" s="45">
        <f>('Total Revenues by County'!AW123/'Total Revenues by County'!AW$4)</f>
        <v>0</v>
      </c>
      <c r="AX117" s="45">
        <f>('Total Revenues by County'!AX123/'Total Revenues by County'!AX$4)</f>
        <v>0</v>
      </c>
      <c r="AY117" s="45">
        <f>('Total Revenues by County'!AY123/'Total Revenues by County'!AY$4)</f>
        <v>1.3135828930007247</v>
      </c>
      <c r="AZ117" s="45">
        <f>('Total Revenues by County'!AZ123/'Total Revenues by County'!AZ$4)</f>
        <v>0</v>
      </c>
      <c r="BA117" s="45">
        <f>('Total Revenues by County'!BA123/'Total Revenues by County'!BA$4)</f>
        <v>0</v>
      </c>
      <c r="BB117" s="45">
        <f>('Total Revenues by County'!BB123/'Total Revenues by County'!BB$4)</f>
        <v>11.925577930982465</v>
      </c>
      <c r="BC117" s="45">
        <f>('Total Revenues by County'!BC123/'Total Revenues by County'!BC$4)</f>
        <v>1.8547455984568517E-4</v>
      </c>
      <c r="BD117" s="45">
        <f>('Total Revenues by County'!BD123/'Total Revenues by County'!BD$4)</f>
        <v>0</v>
      </c>
      <c r="BE117" s="45">
        <f>('Total Revenues by County'!BE123/'Total Revenues by County'!BE$4)</f>
        <v>0</v>
      </c>
      <c r="BF117" s="45">
        <f>('Total Revenues by County'!BF123/'Total Revenues by County'!BF$4)</f>
        <v>3.6149795441661601</v>
      </c>
      <c r="BG117" s="45">
        <f>('Total Revenues by County'!BG123/'Total Revenues by County'!BG$4)</f>
        <v>0</v>
      </c>
      <c r="BH117" s="45">
        <f>('Total Revenues by County'!BH123/'Total Revenues by County'!BH$4)</f>
        <v>0</v>
      </c>
      <c r="BI117" s="45">
        <f>('Total Revenues by County'!BI123/'Total Revenues by County'!BI$4)</f>
        <v>4.4365921215521773</v>
      </c>
      <c r="BJ117" s="45">
        <f>('Total Revenues by County'!BJ123/'Total Revenues by County'!BJ$4)</f>
        <v>4.3920827816524281E-2</v>
      </c>
      <c r="BK117" s="45">
        <f>('Total Revenues by County'!BK123/'Total Revenues by County'!BK$4)</f>
        <v>0</v>
      </c>
      <c r="BL117" s="45">
        <f>('Total Revenues by County'!BL123/'Total Revenues by County'!BL$4)</f>
        <v>0.44514636533499424</v>
      </c>
      <c r="BM117" s="45">
        <f>('Total Revenues by County'!BM123/'Total Revenues by County'!BM$4)</f>
        <v>20.771700132183547</v>
      </c>
      <c r="BN117" s="45">
        <f>('Total Revenues by County'!BN123/'Total Revenues by County'!BN$4)</f>
        <v>0</v>
      </c>
      <c r="BO117" s="45">
        <f>('Total Revenues by County'!BO123/'Total Revenues by County'!BO$4)</f>
        <v>6.5350169309155354E-2</v>
      </c>
      <c r="BP117" s="45">
        <f>('Total Revenues by County'!BP123/'Total Revenues by County'!BP$4)</f>
        <v>0</v>
      </c>
      <c r="BQ117" s="14">
        <f>('Total Revenues by County'!BQ123/'Total Revenues by County'!BQ$4)</f>
        <v>0</v>
      </c>
    </row>
    <row r="118" spans="1:69" x14ac:dyDescent="0.25">
      <c r="A118" s="10"/>
      <c r="B118" s="11">
        <v>337.4</v>
      </c>
      <c r="C118" s="12" t="s">
        <v>114</v>
      </c>
      <c r="D118" s="45">
        <f>('Total Revenues by County'!D124/'Total Revenues by County'!D$4)</f>
        <v>0</v>
      </c>
      <c r="E118" s="45">
        <f>('Total Revenues by County'!E124/'Total Revenues by County'!E$4)</f>
        <v>0</v>
      </c>
      <c r="F118" s="45">
        <f>('Total Revenues by County'!F124/'Total Revenues by County'!F$4)</f>
        <v>0</v>
      </c>
      <c r="G118" s="45">
        <f>('Total Revenues by County'!G124/'Total Revenues by County'!G$4)</f>
        <v>0.67813411078717201</v>
      </c>
      <c r="H118" s="45">
        <f>('Total Revenues by County'!H124/'Total Revenues by County'!H$4)</f>
        <v>0.11540482915845665</v>
      </c>
      <c r="I118" s="45">
        <f>('Total Revenues by County'!I124/'Total Revenues by County'!I$4)</f>
        <v>0</v>
      </c>
      <c r="J118" s="45">
        <f>('Total Revenues by County'!J124/'Total Revenues by County'!J$4)</f>
        <v>0.23367626886145404</v>
      </c>
      <c r="K118" s="45">
        <f>('Total Revenues by County'!K124/'Total Revenues by County'!K$4)</f>
        <v>0</v>
      </c>
      <c r="L118" s="45">
        <f>('Total Revenues by County'!L124/'Total Revenues by County'!L$4)</f>
        <v>0</v>
      </c>
      <c r="M118" s="45">
        <f>('Total Revenues by County'!M124/'Total Revenues by County'!M$4)</f>
        <v>8.8585775444304282</v>
      </c>
      <c r="N118" s="45">
        <f>('Total Revenues by County'!N124/'Total Revenues by County'!N$4)</f>
        <v>0</v>
      </c>
      <c r="O118" s="45">
        <f>('Total Revenues by County'!O124/'Total Revenues by County'!O$4)</f>
        <v>0</v>
      </c>
      <c r="P118" s="45">
        <f>('Total Revenues by County'!P124/'Total Revenues by County'!P$4)</f>
        <v>24.42426225776159</v>
      </c>
      <c r="Q118" s="45">
        <f>('Total Revenues by County'!Q124/'Total Revenues by County'!Q$4)</f>
        <v>0</v>
      </c>
      <c r="R118" s="45">
        <f>('Total Revenues by County'!R124/'Total Revenues by County'!R$4)</f>
        <v>0</v>
      </c>
      <c r="S118" s="45">
        <f>('Total Revenues by County'!S124/'Total Revenues by County'!S$4)</f>
        <v>0</v>
      </c>
      <c r="T118" s="45">
        <f>('Total Revenues by County'!T124/'Total Revenues by County'!T$4)</f>
        <v>0</v>
      </c>
      <c r="U118" s="45">
        <f>('Total Revenues by County'!U124/'Total Revenues by County'!U$4)</f>
        <v>0</v>
      </c>
      <c r="V118" s="45">
        <f>('Total Revenues by County'!V124/'Total Revenues by County'!V$4)</f>
        <v>0</v>
      </c>
      <c r="W118" s="45">
        <f>('Total Revenues by County'!W124/'Total Revenues by County'!W$4)</f>
        <v>0</v>
      </c>
      <c r="X118" s="45">
        <f>('Total Revenues by County'!X124/'Total Revenues by County'!X$4)</f>
        <v>0</v>
      </c>
      <c r="Y118" s="45">
        <f>('Total Revenues by County'!Y124/'Total Revenues by County'!Y$4)</f>
        <v>0</v>
      </c>
      <c r="Z118" s="45">
        <f>('Total Revenues by County'!Z124/'Total Revenues by County'!Z$4)</f>
        <v>0</v>
      </c>
      <c r="AA118" s="45">
        <f>('Total Revenues by County'!AA124/'Total Revenues by County'!AA$4)</f>
        <v>3.1631743549648164</v>
      </c>
      <c r="AB118" s="45">
        <f>('Total Revenues by County'!AB124/'Total Revenues by County'!AB$4)</f>
        <v>0</v>
      </c>
      <c r="AC118" s="45">
        <f>('Total Revenues by County'!AC124/'Total Revenues by County'!AC$4)</f>
        <v>0</v>
      </c>
      <c r="AD118" s="45">
        <f>('Total Revenues by County'!AD124/'Total Revenues by County'!AD$4)</f>
        <v>0</v>
      </c>
      <c r="AE118" s="45">
        <f>('Total Revenues by County'!AE124/'Total Revenues by County'!AE$4)</f>
        <v>0</v>
      </c>
      <c r="AF118" s="45">
        <f>('Total Revenues by County'!AF124/'Total Revenues by County'!AF$4)</f>
        <v>0</v>
      </c>
      <c r="AG118" s="45">
        <f>('Total Revenues by County'!AG124/'Total Revenues by County'!AG$4)</f>
        <v>0</v>
      </c>
      <c r="AH118" s="45">
        <f>('Total Revenues by County'!AH124/'Total Revenues by County'!AH$4)</f>
        <v>0</v>
      </c>
      <c r="AI118" s="45">
        <f>('Total Revenues by County'!AI124/'Total Revenues by County'!AI$4)</f>
        <v>8.9420020879248341</v>
      </c>
      <c r="AJ118" s="45">
        <f>('Total Revenues by County'!AJ124/'Total Revenues by County'!AJ$4)</f>
        <v>0</v>
      </c>
      <c r="AK118" s="45">
        <f>('Total Revenues by County'!AK124/'Total Revenues by County'!AK$4)</f>
        <v>0</v>
      </c>
      <c r="AL118" s="45">
        <f>('Total Revenues by County'!AL124/'Total Revenues by County'!AL$4)</f>
        <v>0</v>
      </c>
      <c r="AM118" s="45">
        <f>('Total Revenues by County'!AM124/'Total Revenues by County'!AM$4)</f>
        <v>0</v>
      </c>
      <c r="AN118" s="45">
        <f>('Total Revenues by County'!AN124/'Total Revenues by County'!AN$4)</f>
        <v>0</v>
      </c>
      <c r="AO118" s="45">
        <f>('Total Revenues by County'!AO124/'Total Revenues by County'!AO$4)</f>
        <v>1.4840420002079218</v>
      </c>
      <c r="AP118" s="45">
        <f>('Total Revenues by County'!AP124/'Total Revenues by County'!AP$4)</f>
        <v>29.626025263499361</v>
      </c>
      <c r="AQ118" s="45">
        <f>('Total Revenues by County'!AQ124/'Total Revenues by County'!AQ$4)</f>
        <v>0</v>
      </c>
      <c r="AR118" s="45">
        <f>('Total Revenues by County'!AR124/'Total Revenues by County'!AR$4)</f>
        <v>0</v>
      </c>
      <c r="AS118" s="45">
        <f>('Total Revenues by County'!AS124/'Total Revenues by County'!AS$4)</f>
        <v>0</v>
      </c>
      <c r="AT118" s="45">
        <f>('Total Revenues by County'!AT124/'Total Revenues by County'!AT$4)</f>
        <v>0</v>
      </c>
      <c r="AU118" s="45">
        <f>('Total Revenues by County'!AU124/'Total Revenues by County'!AU$4)</f>
        <v>0</v>
      </c>
      <c r="AV118" s="45">
        <f>('Total Revenues by County'!AV124/'Total Revenues by County'!AV$4)</f>
        <v>0</v>
      </c>
      <c r="AW118" s="45">
        <f>('Total Revenues by County'!AW124/'Total Revenues by County'!AW$4)</f>
        <v>0</v>
      </c>
      <c r="AX118" s="45">
        <f>('Total Revenues by County'!AX124/'Total Revenues by County'!AX$4)</f>
        <v>0</v>
      </c>
      <c r="AY118" s="45">
        <f>('Total Revenues by County'!AY124/'Total Revenues by County'!AY$4)</f>
        <v>6.6760876163809924</v>
      </c>
      <c r="AZ118" s="45">
        <f>('Total Revenues by County'!AZ124/'Total Revenues by County'!AZ$4)</f>
        <v>6.7577947333591529E-2</v>
      </c>
      <c r="BA118" s="45">
        <f>('Total Revenues by County'!BA124/'Total Revenues by County'!BA$4)</f>
        <v>0</v>
      </c>
      <c r="BB118" s="45">
        <f>('Total Revenues by County'!BB124/'Total Revenues by County'!BB$4)</f>
        <v>0</v>
      </c>
      <c r="BC118" s="45">
        <f>('Total Revenues by County'!BC124/'Total Revenues by County'!BC$4)</f>
        <v>3.2823417399677584</v>
      </c>
      <c r="BD118" s="45">
        <f>('Total Revenues by County'!BD124/'Total Revenues by County'!BD$4)</f>
        <v>0</v>
      </c>
      <c r="BE118" s="45">
        <f>('Total Revenues by County'!BE124/'Total Revenues by County'!BE$4)</f>
        <v>0</v>
      </c>
      <c r="BF118" s="45">
        <f>('Total Revenues by County'!BF124/'Total Revenues by County'!BF$4)</f>
        <v>0</v>
      </c>
      <c r="BG118" s="45">
        <f>('Total Revenues by County'!BG124/'Total Revenues by County'!BG$4)</f>
        <v>1.8370686609703668</v>
      </c>
      <c r="BH118" s="45">
        <f>('Total Revenues by County'!BH124/'Total Revenues by County'!BH$4)</f>
        <v>0</v>
      </c>
      <c r="BI118" s="45">
        <f>('Total Revenues by County'!BI124/'Total Revenues by County'!BI$4)</f>
        <v>0</v>
      </c>
      <c r="BJ118" s="45">
        <f>('Total Revenues by County'!BJ124/'Total Revenues by County'!BJ$4)</f>
        <v>0</v>
      </c>
      <c r="BK118" s="45">
        <f>('Total Revenues by County'!BK124/'Total Revenues by County'!BK$4)</f>
        <v>0</v>
      </c>
      <c r="BL118" s="45">
        <f>('Total Revenues by County'!BL124/'Total Revenues by County'!BL$4)</f>
        <v>0</v>
      </c>
      <c r="BM118" s="45">
        <f>('Total Revenues by County'!BM124/'Total Revenues by County'!BM$4)</f>
        <v>0</v>
      </c>
      <c r="BN118" s="45">
        <f>('Total Revenues by County'!BN124/'Total Revenues by County'!BN$4)</f>
        <v>0.54954958437296464</v>
      </c>
      <c r="BO118" s="45">
        <f>('Total Revenues by County'!BO124/'Total Revenues by County'!BO$4)</f>
        <v>0</v>
      </c>
      <c r="BP118" s="45">
        <f>('Total Revenues by County'!BP124/'Total Revenues by County'!BP$4)</f>
        <v>0</v>
      </c>
      <c r="BQ118" s="14">
        <f>('Total Revenues by County'!BQ124/'Total Revenues by County'!BQ$4)</f>
        <v>0</v>
      </c>
    </row>
    <row r="119" spans="1:69" x14ac:dyDescent="0.25">
      <c r="A119" s="10"/>
      <c r="B119" s="11">
        <v>337.5</v>
      </c>
      <c r="C119" s="12" t="s">
        <v>115</v>
      </c>
      <c r="D119" s="45">
        <f>('Total Revenues by County'!D125/'Total Revenues by County'!D$4)</f>
        <v>256.89800515050842</v>
      </c>
      <c r="E119" s="45">
        <f>('Total Revenues by County'!E125/'Total Revenues by County'!E$4)</f>
        <v>772.50346745781565</v>
      </c>
      <c r="F119" s="45">
        <f>('Total Revenues by County'!F125/'Total Revenues by County'!F$4)</f>
        <v>486.29233706026724</v>
      </c>
      <c r="G119" s="45">
        <f>('Total Revenues by County'!G125/'Total Revenues by County'!G$4)</f>
        <v>164.73578717201167</v>
      </c>
      <c r="H119" s="45">
        <f>('Total Revenues by County'!H125/'Total Revenues by County'!H$4)</f>
        <v>381.14750605973785</v>
      </c>
      <c r="I119" s="45">
        <f>('Total Revenues by County'!I125/'Total Revenues by County'!I$4)</f>
        <v>610.46700670202904</v>
      </c>
      <c r="J119" s="45">
        <f>('Total Revenues by County'!J125/'Total Revenues by County'!J$4)</f>
        <v>30.13957475994513</v>
      </c>
      <c r="K119" s="45">
        <f>('Total Revenues by County'!K125/'Total Revenues by County'!K$4)</f>
        <v>885.31213845702553</v>
      </c>
      <c r="L119" s="45">
        <f>('Total Revenues by County'!L125/'Total Revenues by County'!L$4)</f>
        <v>403.60224111174801</v>
      </c>
      <c r="M119" s="45">
        <f>('Total Revenues by County'!M125/'Total Revenues by County'!M$4)</f>
        <v>239.13367361351251</v>
      </c>
      <c r="N119" s="45">
        <f>('Total Revenues by County'!N125/'Total Revenues by County'!N$4)</f>
        <v>866.59515079868186</v>
      </c>
      <c r="O119" s="45">
        <f>('Total Revenues by County'!O125/'Total Revenues by County'!O$4)</f>
        <v>133.69827611352565</v>
      </c>
      <c r="P119" s="45">
        <f>('Total Revenues by County'!P125/'Total Revenues by County'!P$4)</f>
        <v>314.20545801200876</v>
      </c>
      <c r="Q119" s="45">
        <f>('Total Revenues by County'!Q125/'Total Revenues by County'!Q$4)</f>
        <v>126.36028140463841</v>
      </c>
      <c r="R119" s="45">
        <f>('Total Revenues by County'!R125/'Total Revenues by County'!R$4)</f>
        <v>332.79048408637811</v>
      </c>
      <c r="S119" s="45">
        <f>('Total Revenues by County'!S125/'Total Revenues by County'!S$4)</f>
        <v>240.29420437460595</v>
      </c>
      <c r="T119" s="45">
        <f>('Total Revenues by County'!T125/'Total Revenues by County'!T$4)</f>
        <v>545.43697549513263</v>
      </c>
      <c r="U119" s="45">
        <f>('Total Revenues by County'!U125/'Total Revenues by County'!U$4)</f>
        <v>90.211339355690299</v>
      </c>
      <c r="V119" s="45">
        <f>('Total Revenues by County'!V125/'Total Revenues by County'!V$4)</f>
        <v>151.43429487179486</v>
      </c>
      <c r="W119" s="45">
        <f>('Total Revenues by County'!W125/'Total Revenues by County'!W$4)</f>
        <v>461.09281827239977</v>
      </c>
      <c r="X119" s="45">
        <f>('Total Revenues by County'!X125/'Total Revenues by County'!X$4)</f>
        <v>143.13014192927591</v>
      </c>
      <c r="Y119" s="45">
        <f>('Total Revenues by County'!Y125/'Total Revenues by County'!Y$4)</f>
        <v>120.57954312990113</v>
      </c>
      <c r="Z119" s="45">
        <f>('Total Revenues by County'!Z125/'Total Revenues by County'!Z$4)</f>
        <v>196.22734015993052</v>
      </c>
      <c r="AA119" s="45">
        <f>('Total Revenues by County'!AA125/'Total Revenues by County'!AA$4)</f>
        <v>264.19885327078447</v>
      </c>
      <c r="AB119" s="45">
        <f>('Total Revenues by County'!AB125/'Total Revenues by County'!AB$4)</f>
        <v>483.62351604151462</v>
      </c>
      <c r="AC119" s="45">
        <f>('Total Revenues by County'!AC125/'Total Revenues by County'!AC$4)</f>
        <v>150.29330943258708</v>
      </c>
      <c r="AD119" s="45">
        <f>('Total Revenues by County'!AD125/'Total Revenues by County'!AD$4)</f>
        <v>501.39032759534507</v>
      </c>
      <c r="AE119" s="45">
        <f>('Total Revenues by County'!AE125/'Total Revenues by County'!AE$4)</f>
        <v>83.599360095985602</v>
      </c>
      <c r="AF119" s="45">
        <f>('Total Revenues by County'!AF125/'Total Revenues by County'!AF$4)</f>
        <v>503.87062359128475</v>
      </c>
      <c r="AG119" s="45">
        <f>('Total Revenues by County'!AG125/'Total Revenues by County'!AG$4)</f>
        <v>136.07818055417619</v>
      </c>
      <c r="AH119" s="45">
        <f>('Total Revenues by County'!AH125/'Total Revenues by County'!AH$4)</f>
        <v>295.28528072837634</v>
      </c>
      <c r="AI119" s="45">
        <f>('Total Revenues by County'!AI125/'Total Revenues by County'!AI$4)</f>
        <v>79.996288133627189</v>
      </c>
      <c r="AJ119" s="45">
        <f>('Total Revenues by County'!AJ125/'Total Revenues by County'!AJ$4)</f>
        <v>239.73557417781689</v>
      </c>
      <c r="AK119" s="45">
        <f>('Total Revenues by County'!AK125/'Total Revenues by County'!AK$4)</f>
        <v>810.478561845831</v>
      </c>
      <c r="AL119" s="45">
        <f>('Total Revenues by County'!AL125/'Total Revenues by County'!AL$4)</f>
        <v>152.72283268038836</v>
      </c>
      <c r="AM119" s="45">
        <f>('Total Revenues by County'!AM125/'Total Revenues by County'!AM$4)</f>
        <v>163.67740980938524</v>
      </c>
      <c r="AN119" s="45">
        <f>('Total Revenues by County'!AN125/'Total Revenues by County'!AN$4)</f>
        <v>181.58619505494505</v>
      </c>
      <c r="AO119" s="45">
        <f>('Total Revenues by County'!AO125/'Total Revenues by County'!AO$4)</f>
        <v>201.29951138371973</v>
      </c>
      <c r="AP119" s="45">
        <f>('Total Revenues by County'!AP125/'Total Revenues by County'!AP$4)</f>
        <v>805.8172605015227</v>
      </c>
      <c r="AQ119" s="45">
        <f>('Total Revenues by County'!AQ125/'Total Revenues by County'!AQ$4)</f>
        <v>282.32022941498025</v>
      </c>
      <c r="AR119" s="45">
        <f>('Total Revenues by County'!AR125/'Total Revenues by County'!AR$4)</f>
        <v>734.1147544243388</v>
      </c>
      <c r="AS119" s="45">
        <f>('Total Revenues by County'!AS125/'Total Revenues by County'!AS$4)</f>
        <v>1615.104237124342</v>
      </c>
      <c r="AT119" s="45">
        <f>('Total Revenues by County'!AT125/'Total Revenues by County'!AT$4)</f>
        <v>991.18485936328852</v>
      </c>
      <c r="AU119" s="45">
        <f>('Total Revenues by County'!AU125/'Total Revenues by County'!AU$4)</f>
        <v>123.09679988694904</v>
      </c>
      <c r="AV119" s="45">
        <f>('Total Revenues by County'!AV125/'Total Revenues by County'!AV$4)</f>
        <v>546.34908902423217</v>
      </c>
      <c r="AW119" s="45">
        <f>('Total Revenues by County'!AW125/'Total Revenues by County'!AW$4)</f>
        <v>111.87460177424889</v>
      </c>
      <c r="AX119" s="45">
        <f>('Total Revenues by County'!AX125/'Total Revenues by County'!AX$4)</f>
        <v>499.88043849242456</v>
      </c>
      <c r="AY119" s="45">
        <f>('Total Revenues by County'!AY125/'Total Revenues by County'!AY$4)</f>
        <v>273.06226499247356</v>
      </c>
      <c r="AZ119" s="45">
        <f>('Total Revenues by County'!AZ125/'Total Revenues by County'!AZ$4)</f>
        <v>669.55693911438982</v>
      </c>
      <c r="BA119" s="45">
        <f>('Total Revenues by County'!BA125/'Total Revenues by County'!BA$4)</f>
        <v>524.51229359426304</v>
      </c>
      <c r="BB119" s="45">
        <f>('Total Revenues by County'!BB125/'Total Revenues by County'!BB$4)</f>
        <v>592.40057345252148</v>
      </c>
      <c r="BC119" s="45">
        <f>('Total Revenues by County'!BC125/'Total Revenues by County'!BC$4)</f>
        <v>378.05099932147226</v>
      </c>
      <c r="BD119" s="45">
        <f>('Total Revenues by County'!BD125/'Total Revenues by County'!BD$4)</f>
        <v>394.25438524365512</v>
      </c>
      <c r="BE119" s="45">
        <f>('Total Revenues by County'!BE125/'Total Revenues by County'!BE$4)</f>
        <v>617.71796129067411</v>
      </c>
      <c r="BF119" s="45">
        <f>('Total Revenues by County'!BF125/'Total Revenues by County'!BF$4)</f>
        <v>179.1505808910411</v>
      </c>
      <c r="BG119" s="45">
        <f>('Total Revenues by County'!BG125/'Total Revenues by County'!BG$4)</f>
        <v>153.49197348645882</v>
      </c>
      <c r="BH119" s="45">
        <f>('Total Revenues by County'!BH125/'Total Revenues by County'!BH$4)</f>
        <v>754.95941312215609</v>
      </c>
      <c r="BI119" s="45">
        <f>('Total Revenues by County'!BI125/'Total Revenues by County'!BI$4)</f>
        <v>307.22839794800547</v>
      </c>
      <c r="BJ119" s="45">
        <f>('Total Revenues by County'!BJ125/'Total Revenues by County'!BJ$4)</f>
        <v>84.490508277321908</v>
      </c>
      <c r="BK119" s="45">
        <f>('Total Revenues by County'!BK125/'Total Revenues by County'!BK$4)</f>
        <v>139.14221290220749</v>
      </c>
      <c r="BL119" s="45">
        <f>('Total Revenues by County'!BL125/'Total Revenues by County'!BL$4)</f>
        <v>91.304653438918052</v>
      </c>
      <c r="BM119" s="45">
        <f>('Total Revenues by County'!BM125/'Total Revenues by County'!BM$4)</f>
        <v>124.81639075974067</v>
      </c>
      <c r="BN119" s="45">
        <f>('Total Revenues by County'!BN125/'Total Revenues by County'!BN$4)</f>
        <v>356.74820210625597</v>
      </c>
      <c r="BO119" s="45">
        <f>('Total Revenues by County'!BO125/'Total Revenues by County'!BO$4)</f>
        <v>312.70761732966236</v>
      </c>
      <c r="BP119" s="45">
        <f>('Total Revenues by County'!BP125/'Total Revenues by County'!BP$4)</f>
        <v>189.01785742656054</v>
      </c>
      <c r="BQ119" s="14">
        <f>('Total Revenues by County'!BQ125/'Total Revenues by County'!BQ$4)</f>
        <v>132.21098521375762</v>
      </c>
    </row>
    <row r="120" spans="1:69" x14ac:dyDescent="0.25">
      <c r="A120" s="10"/>
      <c r="B120" s="11">
        <v>337.6</v>
      </c>
      <c r="C120" s="12" t="s">
        <v>116</v>
      </c>
      <c r="D120" s="45">
        <f>('Total Revenues by County'!D126/'Total Revenues by County'!D$4)</f>
        <v>5.9960554263173869</v>
      </c>
      <c r="E120" s="45">
        <f>('Total Revenues by County'!E126/'Total Revenues by County'!E$4)</f>
        <v>3.51166326719822</v>
      </c>
      <c r="F120" s="45">
        <f>('Total Revenues by County'!F126/'Total Revenues by County'!F$4)</f>
        <v>0</v>
      </c>
      <c r="G120" s="45">
        <f>('Total Revenues by County'!G126/'Total Revenues by County'!G$4)</f>
        <v>3.3343294460641397</v>
      </c>
      <c r="H120" s="45">
        <f>('Total Revenues by County'!H126/'Total Revenues by County'!H$4)</f>
        <v>4.8713261466043498</v>
      </c>
      <c r="I120" s="45">
        <f>('Total Revenues by County'!I126/'Total Revenues by County'!I$4)</f>
        <v>5.5157337802431154</v>
      </c>
      <c r="J120" s="45">
        <f>('Total Revenues by County'!J126/'Total Revenues by County'!J$4)</f>
        <v>2.7843621399176954</v>
      </c>
      <c r="K120" s="45">
        <f>('Total Revenues by County'!K126/'Total Revenues by County'!K$4)</f>
        <v>5.4004048107949547</v>
      </c>
      <c r="L120" s="45">
        <f>('Total Revenues by County'!L126/'Total Revenues by County'!L$4)</f>
        <v>7.9178771652662627</v>
      </c>
      <c r="M120" s="45">
        <f>('Total Revenues by County'!M126/'Total Revenues by County'!M$4)</f>
        <v>5.8138183624665771</v>
      </c>
      <c r="N120" s="45">
        <f>('Total Revenues by County'!N126/'Total Revenues by County'!N$4)</f>
        <v>5.3623908487101728</v>
      </c>
      <c r="O120" s="45">
        <f>('Total Revenues by County'!O126/'Total Revenues by County'!O$4)</f>
        <v>2.4137327538430124</v>
      </c>
      <c r="P120" s="45">
        <f>('Total Revenues by County'!P126/'Total Revenues by County'!P$4)</f>
        <v>4.3169801656185083</v>
      </c>
      <c r="Q120" s="45">
        <f>('Total Revenues by County'!Q126/'Total Revenues by County'!Q$4)</f>
        <v>2.9570142490908009</v>
      </c>
      <c r="R120" s="45">
        <f>('Total Revenues by County'!R126/'Total Revenues by County'!R$4)</f>
        <v>5.9475266624944352</v>
      </c>
      <c r="S120" s="45">
        <f>('Total Revenues by County'!S126/'Total Revenues by County'!S$4)</f>
        <v>8.2363063194141333</v>
      </c>
      <c r="T120" s="45">
        <f>('Total Revenues by County'!T126/'Total Revenues by County'!T$4)</f>
        <v>5.4967270896273916</v>
      </c>
      <c r="U120" s="45">
        <f>('Total Revenues by County'!U126/'Total Revenues by County'!U$4)</f>
        <v>1.8678175143340345</v>
      </c>
      <c r="V120" s="45">
        <f>('Total Revenues by County'!V126/'Total Revenues by County'!V$4)</f>
        <v>4.8424145299145298</v>
      </c>
      <c r="W120" s="45">
        <f>('Total Revenues by County'!W126/'Total Revenues by County'!W$4)</f>
        <v>0</v>
      </c>
      <c r="X120" s="45">
        <f>('Total Revenues by County'!X126/'Total Revenues by County'!X$4)</f>
        <v>5.4629540534038972</v>
      </c>
      <c r="Y120" s="45">
        <f>('Total Revenues by County'!Y126/'Total Revenues by County'!Y$4)</f>
        <v>3.8239345380156835</v>
      </c>
      <c r="Z120" s="45">
        <f>('Total Revenues by County'!Z126/'Total Revenues by County'!Z$4)</f>
        <v>0.8046459456525672</v>
      </c>
      <c r="AA120" s="45">
        <f>('Total Revenues by County'!AA126/'Total Revenues by County'!AA$4)</f>
        <v>27.598071409955693</v>
      </c>
      <c r="AB120" s="45">
        <f>('Total Revenues by County'!AB126/'Total Revenues by County'!AB$4)</f>
        <v>8.7602379904514134</v>
      </c>
      <c r="AC120" s="45">
        <f>('Total Revenues by County'!AC126/'Total Revenues by County'!AC$4)</f>
        <v>6.4602732170470105</v>
      </c>
      <c r="AD120" s="45">
        <f>('Total Revenues by County'!AD126/'Total Revenues by County'!AD$4)</f>
        <v>4.8785678856472918</v>
      </c>
      <c r="AE120" s="45">
        <f>('Total Revenues by County'!AE126/'Total Revenues by County'!AE$4)</f>
        <v>0</v>
      </c>
      <c r="AF120" s="45">
        <f>('Total Revenues by County'!AF126/'Total Revenues by County'!AF$4)</f>
        <v>9.3539580629738399</v>
      </c>
      <c r="AG120" s="45">
        <f>('Total Revenues by County'!AG126/'Total Revenues by County'!AG$4)</f>
        <v>2.6814778031582085</v>
      </c>
      <c r="AH120" s="45">
        <f>('Total Revenues by County'!AH126/'Total Revenues by County'!AH$4)</f>
        <v>5.3323906745758034</v>
      </c>
      <c r="AI120" s="45">
        <f>('Total Revenues by County'!AI126/'Total Revenues by County'!AI$4)</f>
        <v>3.6119939682171442</v>
      </c>
      <c r="AJ120" s="45">
        <f>('Total Revenues by County'!AJ126/'Total Revenues by County'!AJ$4)</f>
        <v>5.0626356158464123</v>
      </c>
      <c r="AK120" s="45">
        <f>('Total Revenues by County'!AK126/'Total Revenues by County'!AK$4)</f>
        <v>4.852048155946977</v>
      </c>
      <c r="AL120" s="45">
        <f>('Total Revenues by County'!AL126/'Total Revenues by County'!AL$4)</f>
        <v>12.030507072315249</v>
      </c>
      <c r="AM120" s="45">
        <f>('Total Revenues by County'!AM126/'Total Revenues by County'!AM$4)</f>
        <v>4.9088106921806034</v>
      </c>
      <c r="AN120" s="45">
        <f>('Total Revenues by County'!AN126/'Total Revenues by County'!AN$4)</f>
        <v>0</v>
      </c>
      <c r="AO120" s="45">
        <f>('Total Revenues by County'!AO126/'Total Revenues by County'!AO$4)</f>
        <v>3.7260630003118829</v>
      </c>
      <c r="AP120" s="45">
        <f>('Total Revenues by County'!AP126/'Total Revenues by County'!AP$4)</f>
        <v>2.0973682223545893</v>
      </c>
      <c r="AQ120" s="45">
        <f>('Total Revenues by County'!AQ126/'Total Revenues by County'!AQ$4)</f>
        <v>5.5213521948002739</v>
      </c>
      <c r="AR120" s="45">
        <f>('Total Revenues by County'!AR126/'Total Revenues by County'!AR$4)</f>
        <v>4.5562205872605555</v>
      </c>
      <c r="AS120" s="45">
        <f>('Total Revenues by County'!AS126/'Total Revenues by County'!AS$4)</f>
        <v>4.7484284251223903</v>
      </c>
      <c r="AT120" s="45">
        <f>('Total Revenues by County'!AT126/'Total Revenues by County'!AT$4)</f>
        <v>10.085434007916158</v>
      </c>
      <c r="AU120" s="45">
        <f>('Total Revenues by County'!AU126/'Total Revenues by County'!AU$4)</f>
        <v>8.7166917177323011</v>
      </c>
      <c r="AV120" s="45">
        <f>('Total Revenues by County'!AV126/'Total Revenues by County'!AV$4)</f>
        <v>0</v>
      </c>
      <c r="AW120" s="45">
        <f>('Total Revenues by County'!AW126/'Total Revenues by County'!AW$4)</f>
        <v>3.239719649071215</v>
      </c>
      <c r="AX120" s="45">
        <f>('Total Revenues by County'!AX126/'Total Revenues by County'!AX$4)</f>
        <v>5.9993462913947111</v>
      </c>
      <c r="AY120" s="45">
        <f>('Total Revenues by County'!AY126/'Total Revenues by County'!AY$4)</f>
        <v>7.8203783659891846</v>
      </c>
      <c r="AZ120" s="45">
        <f>('Total Revenues by County'!AZ126/'Total Revenues by County'!AZ$4)</f>
        <v>6.8363395200687487</v>
      </c>
      <c r="BA120" s="45">
        <f>('Total Revenues by County'!BA126/'Total Revenues by County'!BA$4)</f>
        <v>0.58770882573588135</v>
      </c>
      <c r="BB120" s="45">
        <f>('Total Revenues by County'!BB126/'Total Revenues by County'!BB$4)</f>
        <v>5.5089103040220246</v>
      </c>
      <c r="BC120" s="45">
        <f>('Total Revenues by County'!BC126/'Total Revenues by County'!BC$4)</f>
        <v>5.0900247144850992</v>
      </c>
      <c r="BD120" s="45">
        <f>('Total Revenues by County'!BD126/'Total Revenues by County'!BD$4)</f>
        <v>4.7535081949240805</v>
      </c>
      <c r="BE120" s="45">
        <f>('Total Revenues by County'!BE126/'Total Revenues by County'!BE$4)</f>
        <v>6.6255964623144781</v>
      </c>
      <c r="BF120" s="45">
        <f>('Total Revenues by County'!BF126/'Total Revenues by County'!BF$4)</f>
        <v>6.3320436026855536</v>
      </c>
      <c r="BG120" s="45">
        <f>('Total Revenues by County'!BG126/'Total Revenues by County'!BG$4)</f>
        <v>0</v>
      </c>
      <c r="BH120" s="45">
        <f>('Total Revenues by County'!BH126/'Total Revenues by County'!BH$4)</f>
        <v>7.3628540964814357</v>
      </c>
      <c r="BI120" s="45">
        <f>('Total Revenues by County'!BI126/'Total Revenues by County'!BI$4)</f>
        <v>8.3041431764946871</v>
      </c>
      <c r="BJ120" s="45">
        <f>('Total Revenues by County'!BJ126/'Total Revenues by County'!BJ$4)</f>
        <v>2.2306265127301246</v>
      </c>
      <c r="BK120" s="45">
        <f>('Total Revenues by County'!BK126/'Total Revenues by County'!BK$4)</f>
        <v>3.8377415499785787E-2</v>
      </c>
      <c r="BL120" s="45">
        <f>('Total Revenues by County'!BL126/'Total Revenues by County'!BL$4)</f>
        <v>3.048580834593825</v>
      </c>
      <c r="BM120" s="45">
        <f>('Total Revenues by County'!BM126/'Total Revenues by County'!BM$4)</f>
        <v>1.4188959526657015</v>
      </c>
      <c r="BN120" s="45">
        <f>('Total Revenues by County'!BN126/'Total Revenues by County'!BN$4)</f>
        <v>4.3777461244542542</v>
      </c>
      <c r="BO120" s="45">
        <f>('Total Revenues by County'!BO126/'Total Revenues by County'!BO$4)</f>
        <v>1.464033671951644</v>
      </c>
      <c r="BP120" s="45">
        <f>('Total Revenues by County'!BP126/'Total Revenues by County'!BP$4)</f>
        <v>4.197480259917703</v>
      </c>
      <c r="BQ120" s="14">
        <f>('Total Revenues by County'!BQ126/'Total Revenues by County'!BQ$4)</f>
        <v>0</v>
      </c>
    </row>
    <row r="121" spans="1:69" x14ac:dyDescent="0.25">
      <c r="A121" s="10"/>
      <c r="B121" s="11">
        <v>337.7</v>
      </c>
      <c r="C121" s="12" t="s">
        <v>117</v>
      </c>
      <c r="D121" s="45">
        <f>('Total Revenues by County'!D127/'Total Revenues by County'!D$4)</f>
        <v>0</v>
      </c>
      <c r="E121" s="45">
        <f>('Total Revenues by County'!E127/'Total Revenues by County'!E$4)</f>
        <v>0</v>
      </c>
      <c r="F121" s="45">
        <f>('Total Revenues by County'!F127/'Total Revenues by County'!F$4)</f>
        <v>0</v>
      </c>
      <c r="G121" s="45">
        <f>('Total Revenues by County'!G127/'Total Revenues by County'!G$4)</f>
        <v>1.3387755102040817</v>
      </c>
      <c r="H121" s="45">
        <f>('Total Revenues by County'!H127/'Total Revenues by County'!H$4)</f>
        <v>3.8036258237112839</v>
      </c>
      <c r="I121" s="45">
        <f>('Total Revenues by County'!I127/'Total Revenues by County'!I$4)</f>
        <v>0.39902659080847641</v>
      </c>
      <c r="J121" s="45">
        <f>('Total Revenues by County'!J127/'Total Revenues by County'!J$4)</f>
        <v>0.75089163237311385</v>
      </c>
      <c r="K121" s="45">
        <f>('Total Revenues by County'!K127/'Total Revenues by County'!K$4)</f>
        <v>3.1308770900557348</v>
      </c>
      <c r="L121" s="45">
        <f>('Total Revenues by County'!L127/'Total Revenues by County'!L$4)</f>
        <v>0</v>
      </c>
      <c r="M121" s="45">
        <f>('Total Revenues by County'!M127/'Total Revenues by County'!M$4)</f>
        <v>1.7072437792529747</v>
      </c>
      <c r="N121" s="45">
        <f>('Total Revenues by County'!N127/'Total Revenues by County'!N$4)</f>
        <v>0</v>
      </c>
      <c r="O121" s="45">
        <f>('Total Revenues by County'!O127/'Total Revenues by County'!O$4)</f>
        <v>1.3946270746434093</v>
      </c>
      <c r="P121" s="45">
        <f>('Total Revenues by County'!P127/'Total Revenues by County'!P$4)</f>
        <v>0</v>
      </c>
      <c r="Q121" s="45">
        <f>('Total Revenues by County'!Q127/'Total Revenues by County'!Q$4)</f>
        <v>0</v>
      </c>
      <c r="R121" s="45">
        <f>('Total Revenues by County'!R127/'Total Revenues by County'!R$4)</f>
        <v>0</v>
      </c>
      <c r="S121" s="45">
        <f>('Total Revenues by County'!S127/'Total Revenues by County'!S$4)</f>
        <v>0</v>
      </c>
      <c r="T121" s="45">
        <f>('Total Revenues by County'!T127/'Total Revenues by County'!T$4)</f>
        <v>2.3995468277945617</v>
      </c>
      <c r="U121" s="45">
        <f>('Total Revenues by County'!U127/'Total Revenues by County'!U$4)</f>
        <v>0</v>
      </c>
      <c r="V121" s="45">
        <f>('Total Revenues by County'!V127/'Total Revenues by County'!V$4)</f>
        <v>0</v>
      </c>
      <c r="W121" s="45">
        <f>('Total Revenues by County'!W127/'Total Revenues by County'!W$4)</f>
        <v>1.1368130604736721</v>
      </c>
      <c r="X121" s="45">
        <f>('Total Revenues by County'!X127/'Total Revenues by County'!X$4)</f>
        <v>1.7266658648063506</v>
      </c>
      <c r="Y121" s="45">
        <f>('Total Revenues by County'!Y127/'Total Revenues by County'!Y$4)</f>
        <v>0</v>
      </c>
      <c r="Z121" s="45">
        <f>('Total Revenues by County'!Z127/'Total Revenues by County'!Z$4)</f>
        <v>0</v>
      </c>
      <c r="AA121" s="45">
        <f>('Total Revenues by County'!AA127/'Total Revenues by County'!AA$4)</f>
        <v>0</v>
      </c>
      <c r="AB121" s="45">
        <f>('Total Revenues by County'!AB127/'Total Revenues by County'!AB$4)</f>
        <v>0</v>
      </c>
      <c r="AC121" s="45">
        <f>('Total Revenues by County'!AC127/'Total Revenues by County'!AC$4)</f>
        <v>0</v>
      </c>
      <c r="AD121" s="45">
        <f>('Total Revenues by County'!AD127/'Total Revenues by County'!AD$4)</f>
        <v>1.9857872245429284</v>
      </c>
      <c r="AE121" s="45">
        <f>('Total Revenues by County'!AE127/'Total Revenues by County'!AE$4)</f>
        <v>0</v>
      </c>
      <c r="AF121" s="45">
        <f>('Total Revenues by County'!AF127/'Total Revenues by County'!AF$4)</f>
        <v>0</v>
      </c>
      <c r="AG121" s="45">
        <f>('Total Revenues by County'!AG127/'Total Revenues by County'!AG$4)</f>
        <v>1.067792233588241</v>
      </c>
      <c r="AH121" s="45">
        <f>('Total Revenues by County'!AH127/'Total Revenues by County'!AH$4)</f>
        <v>0</v>
      </c>
      <c r="AI121" s="45">
        <f>('Total Revenues by County'!AI127/'Total Revenues by County'!AI$4)</f>
        <v>0</v>
      </c>
      <c r="AJ121" s="45">
        <f>('Total Revenues by County'!AJ127/'Total Revenues by County'!AJ$4)</f>
        <v>1.9085420621325062</v>
      </c>
      <c r="AK121" s="45">
        <f>('Total Revenues by County'!AK127/'Total Revenues by County'!AK$4)</f>
        <v>2.7728770871324055</v>
      </c>
      <c r="AL121" s="45">
        <f>('Total Revenues by County'!AL127/'Total Revenues by County'!AL$4)</f>
        <v>1.5975576265942693</v>
      </c>
      <c r="AM121" s="45">
        <f>('Total Revenues by County'!AM127/'Total Revenues by County'!AM$4)</f>
        <v>0</v>
      </c>
      <c r="AN121" s="45">
        <f>('Total Revenues by County'!AN127/'Total Revenues by County'!AN$4)</f>
        <v>0.24427655677655677</v>
      </c>
      <c r="AO121" s="45">
        <f>('Total Revenues by County'!AO127/'Total Revenues by County'!AO$4)</f>
        <v>5.3294001455452751</v>
      </c>
      <c r="AP121" s="45">
        <f>('Total Revenues by County'!AP127/'Total Revenues by County'!AP$4)</f>
        <v>0</v>
      </c>
      <c r="AQ121" s="45">
        <f>('Total Revenues by County'!AQ127/'Total Revenues by County'!AQ$4)</f>
        <v>0</v>
      </c>
      <c r="AR121" s="45">
        <f>('Total Revenues by County'!AR127/'Total Revenues by County'!AR$4)</f>
        <v>2.6627758997812685</v>
      </c>
      <c r="AS121" s="45">
        <f>('Total Revenues by County'!AS127/'Total Revenues by County'!AS$4)</f>
        <v>0</v>
      </c>
      <c r="AT121" s="45">
        <f>('Total Revenues by County'!AT127/'Total Revenues by County'!AT$4)</f>
        <v>3.680539666259024</v>
      </c>
      <c r="AU121" s="45">
        <f>('Total Revenues by County'!AU127/'Total Revenues by County'!AU$4)</f>
        <v>0</v>
      </c>
      <c r="AV121" s="45">
        <f>('Total Revenues by County'!AV127/'Total Revenues by County'!AV$4)</f>
        <v>0</v>
      </c>
      <c r="AW121" s="45">
        <f>('Total Revenues by County'!AW127/'Total Revenues by County'!AW$4)</f>
        <v>2.2134244963975886</v>
      </c>
      <c r="AX121" s="45">
        <f>('Total Revenues by County'!AX127/'Total Revenues by County'!AX$4)</f>
        <v>2.1882883846836934</v>
      </c>
      <c r="AY121" s="45">
        <f>('Total Revenues by County'!AY127/'Total Revenues by County'!AY$4)</f>
        <v>0</v>
      </c>
      <c r="AZ121" s="45">
        <f>('Total Revenues by County'!AZ127/'Total Revenues by County'!AZ$4)</f>
        <v>0</v>
      </c>
      <c r="BA121" s="45">
        <f>('Total Revenues by County'!BA127/'Total Revenues by County'!BA$4)</f>
        <v>3.6138347302104594</v>
      </c>
      <c r="BB121" s="45">
        <f>('Total Revenues by County'!BB127/'Total Revenues by County'!BB$4)</f>
        <v>0.55872231342103085</v>
      </c>
      <c r="BC121" s="45">
        <f>('Total Revenues by County'!BC127/'Total Revenues by County'!BC$4)</f>
        <v>1.9020493393241615</v>
      </c>
      <c r="BD121" s="45">
        <f>('Total Revenues by County'!BD127/'Total Revenues by County'!BD$4)</f>
        <v>0</v>
      </c>
      <c r="BE121" s="45">
        <f>('Total Revenues by County'!BE127/'Total Revenues by County'!BE$4)</f>
        <v>0</v>
      </c>
      <c r="BF121" s="45">
        <f>('Total Revenues by County'!BF127/'Total Revenues by County'!BF$4)</f>
        <v>0</v>
      </c>
      <c r="BG121" s="45">
        <f>('Total Revenues by County'!BG127/'Total Revenues by County'!BG$4)</f>
        <v>2.5449826057278351</v>
      </c>
      <c r="BH121" s="45">
        <f>('Total Revenues by County'!BH127/'Total Revenues by County'!BH$4)</f>
        <v>2.9214968288373071</v>
      </c>
      <c r="BI121" s="45">
        <f>('Total Revenues by County'!BI127/'Total Revenues by County'!BI$4)</f>
        <v>0</v>
      </c>
      <c r="BJ121" s="45">
        <f>('Total Revenues by County'!BJ127/'Total Revenues by County'!BJ$4)</f>
        <v>0</v>
      </c>
      <c r="BK121" s="45">
        <f>('Total Revenues by County'!BK127/'Total Revenues by County'!BK$4)</f>
        <v>1.2681007463527927</v>
      </c>
      <c r="BL121" s="45">
        <f>('Total Revenues by County'!BL127/'Total Revenues by County'!BL$4)</f>
        <v>0.44029717946436514</v>
      </c>
      <c r="BM121" s="45">
        <f>('Total Revenues by County'!BM127/'Total Revenues by County'!BM$4)</f>
        <v>0</v>
      </c>
      <c r="BN121" s="45">
        <f>('Total Revenues by County'!BN127/'Total Revenues by County'!BN$4)</f>
        <v>2.3943712058692221</v>
      </c>
      <c r="BO121" s="45">
        <f>('Total Revenues by County'!BO127/'Total Revenues by County'!BO$4)</f>
        <v>0</v>
      </c>
      <c r="BP121" s="45">
        <f>('Total Revenues by County'!BP127/'Total Revenues by County'!BP$4)</f>
        <v>0</v>
      </c>
      <c r="BQ121" s="14">
        <f>('Total Revenues by County'!BQ127/'Total Revenues by County'!BQ$4)</f>
        <v>4.1973641915782709</v>
      </c>
    </row>
    <row r="122" spans="1:69" x14ac:dyDescent="0.25">
      <c r="A122" s="10"/>
      <c r="B122" s="11">
        <v>337.9</v>
      </c>
      <c r="C122" s="12" t="s">
        <v>118</v>
      </c>
      <c r="D122" s="45">
        <f>('Total Revenues by County'!D128/'Total Revenues by County'!D$4)</f>
        <v>0</v>
      </c>
      <c r="E122" s="45">
        <f>('Total Revenues by County'!E128/'Total Revenues by County'!E$4)</f>
        <v>1.3334693120712033</v>
      </c>
      <c r="F122" s="45">
        <f>('Total Revenues by County'!F128/'Total Revenues by County'!F$4)</f>
        <v>0</v>
      </c>
      <c r="G122" s="45">
        <f>('Total Revenues by County'!G128/'Total Revenues by County'!G$4)</f>
        <v>0</v>
      </c>
      <c r="H122" s="45">
        <f>('Total Revenues by County'!H128/'Total Revenues by County'!H$4)</f>
        <v>0</v>
      </c>
      <c r="I122" s="45">
        <f>('Total Revenues by County'!I128/'Total Revenues by County'!I$4)</f>
        <v>1.6397835981737523</v>
      </c>
      <c r="J122" s="45">
        <f>('Total Revenues by County'!J128/'Total Revenues by County'!J$4)</f>
        <v>0</v>
      </c>
      <c r="K122" s="45">
        <f>('Total Revenues by County'!K128/'Total Revenues by County'!K$4)</f>
        <v>2.4433734232912876</v>
      </c>
      <c r="L122" s="45">
        <f>('Total Revenues by County'!L128/'Total Revenues by County'!L$4)</f>
        <v>0</v>
      </c>
      <c r="M122" s="45">
        <f>('Total Revenues by County'!M128/'Total Revenues by County'!M$4)</f>
        <v>1.6218847560648935</v>
      </c>
      <c r="N122" s="45">
        <f>('Total Revenues by County'!N128/'Total Revenues by County'!N$4)</f>
        <v>0</v>
      </c>
      <c r="O122" s="45">
        <f>('Total Revenues by County'!O128/'Total Revenues by County'!O$4)</f>
        <v>0</v>
      </c>
      <c r="P122" s="45">
        <f>('Total Revenues by County'!P128/'Total Revenues by County'!P$4)</f>
        <v>0</v>
      </c>
      <c r="Q122" s="45">
        <f>('Total Revenues by County'!Q128/'Total Revenues by County'!Q$4)</f>
        <v>1.2022297740416146</v>
      </c>
      <c r="R122" s="45">
        <f>('Total Revenues by County'!R128/'Total Revenues by County'!R$4)</f>
        <v>0</v>
      </c>
      <c r="S122" s="45">
        <f>('Total Revenues by County'!S128/'Total Revenues by County'!S$4)</f>
        <v>0</v>
      </c>
      <c r="T122" s="45">
        <f>('Total Revenues by County'!T128/'Total Revenues by County'!T$4)</f>
        <v>2.5258475998657266</v>
      </c>
      <c r="U122" s="45">
        <f>('Total Revenues by County'!U128/'Total Revenues by County'!U$4)</f>
        <v>0.83929381677185166</v>
      </c>
      <c r="V122" s="45">
        <f>('Total Revenues by County'!V128/'Total Revenues by County'!V$4)</f>
        <v>1.6788342830009497</v>
      </c>
      <c r="W122" s="45">
        <f>('Total Revenues by County'!W128/'Total Revenues by County'!W$4)</f>
        <v>0</v>
      </c>
      <c r="X122" s="45">
        <f>('Total Revenues by County'!X128/'Total Revenues by County'!X$4)</f>
        <v>1.8177772432042338</v>
      </c>
      <c r="Y122" s="45">
        <f>('Total Revenues by County'!Y128/'Total Revenues by County'!Y$4)</f>
        <v>0</v>
      </c>
      <c r="Z122" s="45">
        <f>('Total Revenues by County'!Z128/'Total Revenues by County'!Z$4)</f>
        <v>0</v>
      </c>
      <c r="AA122" s="45">
        <f>('Total Revenues by County'!AA128/'Total Revenues by County'!AA$4)</f>
        <v>0</v>
      </c>
      <c r="AB122" s="45">
        <f>('Total Revenues by County'!AB128/'Total Revenues by County'!AB$4)</f>
        <v>0</v>
      </c>
      <c r="AC122" s="45">
        <f>('Total Revenues by County'!AC128/'Total Revenues by County'!AC$4)</f>
        <v>0</v>
      </c>
      <c r="AD122" s="45">
        <f>('Total Revenues by County'!AD128/'Total Revenues by County'!AD$4)</f>
        <v>1.5713163172301536</v>
      </c>
      <c r="AE122" s="45">
        <f>('Total Revenues by County'!AE128/'Total Revenues by County'!AE$4)</f>
        <v>0</v>
      </c>
      <c r="AF122" s="45">
        <f>('Total Revenues by County'!AF128/'Total Revenues by County'!AF$4)</f>
        <v>0</v>
      </c>
      <c r="AG122" s="45">
        <f>('Total Revenues by County'!AG128/'Total Revenues by County'!AG$4)</f>
        <v>0</v>
      </c>
      <c r="AH122" s="45">
        <f>('Total Revenues by County'!AH128/'Total Revenues by County'!AH$4)</f>
        <v>0</v>
      </c>
      <c r="AI122" s="45">
        <f>('Total Revenues by County'!AI128/'Total Revenues by County'!AI$4)</f>
        <v>0</v>
      </c>
      <c r="AJ122" s="45">
        <f>('Total Revenues by County'!AJ128/'Total Revenues by County'!AJ$4)</f>
        <v>1.9777829220488603</v>
      </c>
      <c r="AK122" s="45">
        <f>('Total Revenues by County'!AK128/'Total Revenues by County'!AK$4)</f>
        <v>2.1763381672468443</v>
      </c>
      <c r="AL122" s="45">
        <f>('Total Revenues by County'!AL128/'Total Revenues by County'!AL$4)</f>
        <v>1.2572104939323046</v>
      </c>
      <c r="AM122" s="45">
        <f>('Total Revenues by County'!AM128/'Total Revenues by County'!AM$4)</f>
        <v>1.7496855966266367</v>
      </c>
      <c r="AN122" s="45">
        <f>('Total Revenues by County'!AN128/'Total Revenues by County'!AN$4)</f>
        <v>0.72275641025641024</v>
      </c>
      <c r="AO122" s="45">
        <f>('Total Revenues by County'!AO128/'Total Revenues by County'!AO$4)</f>
        <v>0.92390061336937312</v>
      </c>
      <c r="AP122" s="45">
        <f>('Total Revenues by County'!AP128/'Total Revenues by County'!AP$4)</f>
        <v>0</v>
      </c>
      <c r="AQ122" s="45">
        <f>('Total Revenues by County'!AQ128/'Total Revenues by County'!AQ$4)</f>
        <v>1.599342297446992</v>
      </c>
      <c r="AR122" s="45">
        <f>('Total Revenues by County'!AR128/'Total Revenues by County'!AR$4)</f>
        <v>2.0997680121959301</v>
      </c>
      <c r="AS122" s="45">
        <f>('Total Revenues by County'!AS128/'Total Revenues by County'!AS$4)</f>
        <v>0</v>
      </c>
      <c r="AT122" s="45">
        <f>('Total Revenues by County'!AT128/'Total Revenues by County'!AT$4)</f>
        <v>0</v>
      </c>
      <c r="AU122" s="45">
        <f>('Total Revenues by County'!AU128/'Total Revenues by County'!AU$4)</f>
        <v>2.4289256304518183</v>
      </c>
      <c r="AV122" s="45">
        <f>('Total Revenues by County'!AV128/'Total Revenues by County'!AV$4)</f>
        <v>1.8965297395360892</v>
      </c>
      <c r="AW122" s="45">
        <f>('Total Revenues by County'!AW128/'Total Revenues by County'!AW$4)</f>
        <v>0</v>
      </c>
      <c r="AX122" s="45">
        <f>('Total Revenues by County'!AX128/'Total Revenues by County'!AX$4)</f>
        <v>2.3034613753497966</v>
      </c>
      <c r="AY122" s="45">
        <f>('Total Revenues by County'!AY128/'Total Revenues by County'!AY$4)</f>
        <v>0</v>
      </c>
      <c r="AZ122" s="45">
        <f>('Total Revenues by County'!AZ128/'Total Revenues by County'!AZ$4)</f>
        <v>1.7685797860377757</v>
      </c>
      <c r="BA122" s="45">
        <f>('Total Revenues by County'!BA128/'Total Revenues by County'!BA$4)</f>
        <v>0</v>
      </c>
      <c r="BB122" s="45">
        <f>('Total Revenues by County'!BB128/'Total Revenues by County'!BB$4)</f>
        <v>1.7130631730131609</v>
      </c>
      <c r="BC122" s="45">
        <f>('Total Revenues by County'!BC128/'Total Revenues by County'!BC$4)</f>
        <v>0</v>
      </c>
      <c r="BD122" s="45">
        <f>('Total Revenues by County'!BD128/'Total Revenues by County'!BD$4)</f>
        <v>1.0714109521460287</v>
      </c>
      <c r="BE122" s="45">
        <f>('Total Revenues by County'!BE128/'Total Revenues by County'!BE$4)</f>
        <v>0</v>
      </c>
      <c r="BF122" s="45">
        <f>('Total Revenues by County'!BF128/'Total Revenues by County'!BF$4)</f>
        <v>1.8311864383627137</v>
      </c>
      <c r="BG122" s="45">
        <f>('Total Revenues by County'!BG128/'Total Revenues by County'!BG$4)</f>
        <v>1.8337694375752205</v>
      </c>
      <c r="BH122" s="45">
        <f>('Total Revenues by County'!BH128/'Total Revenues by County'!BH$4)</f>
        <v>2.2785742532625184</v>
      </c>
      <c r="BI122" s="45">
        <f>('Total Revenues by County'!BI128/'Total Revenues by County'!BI$4)</f>
        <v>0</v>
      </c>
      <c r="BJ122" s="45">
        <f>('Total Revenues by County'!BJ128/'Total Revenues by County'!BJ$4)</f>
        <v>1.5904433406141156</v>
      </c>
      <c r="BK122" s="45">
        <f>('Total Revenues by County'!BK128/'Total Revenues by County'!BK$4)</f>
        <v>0</v>
      </c>
      <c r="BL122" s="45">
        <f>('Total Revenues by County'!BL128/'Total Revenues by County'!BL$4)</f>
        <v>0</v>
      </c>
      <c r="BM122" s="45">
        <f>('Total Revenues by County'!BM128/'Total Revenues by County'!BM$4)</f>
        <v>0.80852269150878076</v>
      </c>
      <c r="BN122" s="45">
        <f>('Total Revenues by County'!BN128/'Total Revenues by County'!BN$4)</f>
        <v>1.8743764628119619</v>
      </c>
      <c r="BO122" s="45">
        <f>('Total Revenues by County'!BO128/'Total Revenues by County'!BO$4)</f>
        <v>0</v>
      </c>
      <c r="BP122" s="45">
        <f>('Total Revenues by County'!BP128/'Total Revenues by County'!BP$4)</f>
        <v>0</v>
      </c>
      <c r="BQ122" s="14">
        <f>('Total Revenues by County'!BQ128/'Total Revenues by County'!BQ$4)</f>
        <v>0</v>
      </c>
    </row>
    <row r="123" spans="1:69" x14ac:dyDescent="0.25">
      <c r="A123" s="10"/>
      <c r="B123" s="11">
        <v>338</v>
      </c>
      <c r="C123" s="12" t="s">
        <v>119</v>
      </c>
      <c r="D123" s="45">
        <f>('Total Revenues by County'!D129/'Total Revenues by County'!D$4)</f>
        <v>75.171390559475924</v>
      </c>
      <c r="E123" s="45">
        <f>('Total Revenues by County'!E129/'Total Revenues by County'!E$4)</f>
        <v>0</v>
      </c>
      <c r="F123" s="45">
        <f>('Total Revenues by County'!F129/'Total Revenues by County'!F$4)</f>
        <v>68.048387646577581</v>
      </c>
      <c r="G123" s="45">
        <f>('Total Revenues by County'!G129/'Total Revenues by County'!G$4)</f>
        <v>0</v>
      </c>
      <c r="H123" s="45">
        <f>('Total Revenues by County'!H129/'Total Revenues by County'!H$4)</f>
        <v>128.35881206287715</v>
      </c>
      <c r="I123" s="45">
        <f>('Total Revenues by County'!I129/'Total Revenues by County'!I$4)</f>
        <v>62.620752725917804</v>
      </c>
      <c r="J123" s="45">
        <f>('Total Revenues by County'!J129/'Total Revenues by County'!J$4)</f>
        <v>0</v>
      </c>
      <c r="K123" s="45">
        <f>('Total Revenues by County'!K129/'Total Revenues by County'!K$4)</f>
        <v>194.51767087122323</v>
      </c>
      <c r="L123" s="45">
        <f>('Total Revenues by County'!L129/'Total Revenues by County'!L$4)</f>
        <v>70.512114306485657</v>
      </c>
      <c r="M123" s="45">
        <f>('Total Revenues by County'!M129/'Total Revenues by County'!M$4)</f>
        <v>0</v>
      </c>
      <c r="N123" s="45">
        <f>('Total Revenues by County'!N129/'Total Revenues by County'!N$4)</f>
        <v>235.80244830126614</v>
      </c>
      <c r="O123" s="45">
        <f>('Total Revenues by County'!O129/'Total Revenues by County'!O$4)</f>
        <v>0</v>
      </c>
      <c r="P123" s="45">
        <f>('Total Revenues by County'!P129/'Total Revenues by County'!P$4)</f>
        <v>3.3372698557240832</v>
      </c>
      <c r="Q123" s="45">
        <f>('Total Revenues by County'!Q129/'Total Revenues by County'!Q$4)</f>
        <v>0.37858463006021581</v>
      </c>
      <c r="R123" s="45">
        <f>('Total Revenues by County'!R129/'Total Revenues by County'!R$4)</f>
        <v>116.55987689766634</v>
      </c>
      <c r="S123" s="45">
        <f>('Total Revenues by County'!S129/'Total Revenues by County'!S$4)</f>
        <v>73.666142877928124</v>
      </c>
      <c r="T123" s="45">
        <f>('Total Revenues by County'!T129/'Total Revenues by County'!T$4)</f>
        <v>0</v>
      </c>
      <c r="U123" s="45">
        <f>('Total Revenues by County'!U129/'Total Revenues by County'!U$4)</f>
        <v>0</v>
      </c>
      <c r="V123" s="45">
        <f>('Total Revenues by County'!V129/'Total Revenues by County'!V$4)</f>
        <v>0.2758190883190883</v>
      </c>
      <c r="W123" s="45">
        <f>('Total Revenues by County'!W129/'Total Revenues by County'!W$4)</f>
        <v>0</v>
      </c>
      <c r="X123" s="45">
        <f>('Total Revenues by County'!X129/'Total Revenues by County'!X$4)</f>
        <v>0</v>
      </c>
      <c r="Y123" s="45">
        <f>('Total Revenues by County'!Y129/'Total Revenues by County'!Y$4)</f>
        <v>0</v>
      </c>
      <c r="Z123" s="45">
        <f>('Total Revenues by County'!Z129/'Total Revenues by County'!Z$4)</f>
        <v>11.451242899012193</v>
      </c>
      <c r="AA123" s="45">
        <f>('Total Revenues by County'!AA129/'Total Revenues by County'!AA$4)</f>
        <v>0</v>
      </c>
      <c r="AB123" s="45">
        <f>('Total Revenues by County'!AB129/'Total Revenues by County'!AB$4)</f>
        <v>147.27323777318486</v>
      </c>
      <c r="AC123" s="45">
        <f>('Total Revenues by County'!AC129/'Total Revenues by County'!AC$4)</f>
        <v>0</v>
      </c>
      <c r="AD123" s="45">
        <f>('Total Revenues by County'!AD129/'Total Revenues by County'!AD$4)</f>
        <v>117.65853856861007</v>
      </c>
      <c r="AE123" s="45">
        <f>('Total Revenues by County'!AE129/'Total Revenues by County'!AE$4)</f>
        <v>0</v>
      </c>
      <c r="AF123" s="45">
        <f>('Total Revenues by County'!AF129/'Total Revenues by County'!AF$4)</f>
        <v>151.47084215559047</v>
      </c>
      <c r="AG123" s="45">
        <f>('Total Revenues by County'!AG129/'Total Revenues by County'!AG$4)</f>
        <v>0</v>
      </c>
      <c r="AH123" s="45">
        <f>('Total Revenues by County'!AH129/'Total Revenues by County'!AH$4)</f>
        <v>0</v>
      </c>
      <c r="AI123" s="45">
        <f>('Total Revenues by County'!AI129/'Total Revenues by County'!AI$4)</f>
        <v>0</v>
      </c>
      <c r="AJ123" s="45">
        <f>('Total Revenues by County'!AJ129/'Total Revenues by County'!AJ$4)</f>
        <v>86.974224115313987</v>
      </c>
      <c r="AK123" s="45">
        <f>('Total Revenues by County'!AK129/'Total Revenues by County'!AK$4)</f>
        <v>171.81370648853334</v>
      </c>
      <c r="AL123" s="45">
        <f>('Total Revenues by County'!AL129/'Total Revenues by County'!AL$4)</f>
        <v>24.106489705253569</v>
      </c>
      <c r="AM123" s="45">
        <f>('Total Revenues by County'!AM129/'Total Revenues by County'!AM$4)</f>
        <v>0</v>
      </c>
      <c r="AN123" s="45">
        <f>('Total Revenues by County'!AN129/'Total Revenues by County'!AN$4)</f>
        <v>0</v>
      </c>
      <c r="AO123" s="45">
        <f>('Total Revenues by County'!AO129/'Total Revenues by County'!AO$4)</f>
        <v>1.1163322590705895</v>
      </c>
      <c r="AP123" s="45">
        <f>('Total Revenues by County'!AP129/'Total Revenues by County'!AP$4)</f>
        <v>192.48526948385165</v>
      </c>
      <c r="AQ123" s="45">
        <f>('Total Revenues by County'!AQ129/'Total Revenues by County'!AQ$4)</f>
        <v>86.149432102478968</v>
      </c>
      <c r="AR123" s="45">
        <f>('Total Revenues by County'!AR129/'Total Revenues by County'!AR$4)</f>
        <v>226.20863657453438</v>
      </c>
      <c r="AS123" s="45">
        <f>('Total Revenues by County'!AS129/'Total Revenues by County'!AS$4)</f>
        <v>0.21019559433262958</v>
      </c>
      <c r="AT123" s="45">
        <f>('Total Revenues by County'!AT129/'Total Revenues by County'!AT$4)</f>
        <v>290.097203045485</v>
      </c>
      <c r="AU123" s="45">
        <f>('Total Revenues by County'!AU129/'Total Revenues by County'!AU$4)</f>
        <v>0</v>
      </c>
      <c r="AV123" s="45">
        <f>('Total Revenues by County'!AV129/'Total Revenues by County'!AV$4)</f>
        <v>84.400243617986263</v>
      </c>
      <c r="AW123" s="45">
        <f>('Total Revenues by County'!AW129/'Total Revenues by County'!AW$4)</f>
        <v>1.4189089839729451E-2</v>
      </c>
      <c r="AX123" s="45">
        <f>('Total Revenues by County'!AX129/'Total Revenues by County'!AX$4)</f>
        <v>127.96942174514425</v>
      </c>
      <c r="AY123" s="45">
        <f>('Total Revenues by County'!AY129/'Total Revenues by County'!AY$4)</f>
        <v>119.06977284412535</v>
      </c>
      <c r="AZ123" s="45">
        <f>('Total Revenues by County'!AZ129/'Total Revenues by County'!AZ$4)</f>
        <v>97.366701131891631</v>
      </c>
      <c r="BA123" s="45">
        <f>('Total Revenues by County'!BA129/'Total Revenues by County'!BA$4)</f>
        <v>122.32353368235094</v>
      </c>
      <c r="BB123" s="45">
        <f>('Total Revenues by County'!BB129/'Total Revenues by County'!BB$4)</f>
        <v>165.77150420765813</v>
      </c>
      <c r="BC123" s="45">
        <f>('Total Revenues by County'!BC129/'Total Revenues by County'!BC$4)</f>
        <v>105.033244769231</v>
      </c>
      <c r="BD123" s="45">
        <f>('Total Revenues by County'!BD129/'Total Revenues by County'!BD$4)</f>
        <v>116.8641944855561</v>
      </c>
      <c r="BE123" s="45">
        <f>('Total Revenues by County'!BE129/'Total Revenues by County'!BE$4)</f>
        <v>0</v>
      </c>
      <c r="BF123" s="45">
        <f>('Total Revenues by County'!BF129/'Total Revenues by County'!BF$4)</f>
        <v>42.242102818738772</v>
      </c>
      <c r="BG123" s="45">
        <f>('Total Revenues by County'!BG129/'Total Revenues by County'!BG$4)</f>
        <v>5.5161637995557129</v>
      </c>
      <c r="BH123" s="45">
        <f>('Total Revenues by County'!BH129/'Total Revenues by County'!BH$4)</f>
        <v>314.86039625767762</v>
      </c>
      <c r="BI123" s="45">
        <f>('Total Revenues by County'!BI129/'Total Revenues by County'!BI$4)</f>
        <v>80.163101949572948</v>
      </c>
      <c r="BJ123" s="45">
        <f>('Total Revenues by County'!BJ129/'Total Revenues by County'!BJ$4)</f>
        <v>30.5788306332594</v>
      </c>
      <c r="BK123" s="45">
        <f>('Total Revenues by County'!BK129/'Total Revenues by County'!BK$4)</f>
        <v>0</v>
      </c>
      <c r="BL123" s="45">
        <f>('Total Revenues by County'!BL129/'Total Revenues by County'!BL$4)</f>
        <v>0</v>
      </c>
      <c r="BM123" s="45">
        <f>('Total Revenues by County'!BM129/'Total Revenues by County'!BM$4)</f>
        <v>0</v>
      </c>
      <c r="BN123" s="45">
        <f>('Total Revenues by County'!BN129/'Total Revenues by County'!BN$4)</f>
        <v>131.36823724273353</v>
      </c>
      <c r="BO123" s="45">
        <f>('Total Revenues by County'!BO129/'Total Revenues by County'!BO$4)</f>
        <v>0</v>
      </c>
      <c r="BP123" s="45">
        <f>('Total Revenues by County'!BP129/'Total Revenues by County'!BP$4)</f>
        <v>8.4682649381186152</v>
      </c>
      <c r="BQ123" s="14">
        <f>('Total Revenues by County'!BQ129/'Total Revenues by County'!BQ$4)</f>
        <v>0</v>
      </c>
    </row>
    <row r="124" spans="1:69" x14ac:dyDescent="0.25">
      <c r="A124" s="10"/>
      <c r="B124" s="11">
        <v>339</v>
      </c>
      <c r="C124" s="12" t="s">
        <v>120</v>
      </c>
      <c r="D124" s="45">
        <f>('Total Revenues by County'!D124/'Total Revenues by County'!D$4)</f>
        <v>0</v>
      </c>
      <c r="E124" s="45">
        <f>('Total Revenues by County'!E124/'Total Revenues by County'!E$4)</f>
        <v>0</v>
      </c>
      <c r="F124" s="45">
        <f>('Total Revenues by County'!F124/'Total Revenues by County'!F$4)</f>
        <v>0</v>
      </c>
      <c r="G124" s="45">
        <f>('Total Revenues by County'!G124/'Total Revenues by County'!G$4)</f>
        <v>0.67813411078717201</v>
      </c>
      <c r="H124" s="45">
        <f>('Total Revenues by County'!H124/'Total Revenues by County'!H$4)</f>
        <v>0.11540482915845665</v>
      </c>
      <c r="I124" s="45">
        <f>('Total Revenues by County'!I124/'Total Revenues by County'!I$4)</f>
        <v>0</v>
      </c>
      <c r="J124" s="45">
        <f>('Total Revenues by County'!J124/'Total Revenues by County'!J$4)</f>
        <v>0.23367626886145404</v>
      </c>
      <c r="K124" s="45">
        <f>('Total Revenues by County'!K124/'Total Revenues by County'!K$4)</f>
        <v>0</v>
      </c>
      <c r="L124" s="45">
        <f>('Total Revenues by County'!L124/'Total Revenues by County'!L$4)</f>
        <v>0</v>
      </c>
      <c r="M124" s="45">
        <f>('Total Revenues by County'!M124/'Total Revenues by County'!M$4)</f>
        <v>8.8585775444304282</v>
      </c>
      <c r="N124" s="45">
        <f>('Total Revenues by County'!N124/'Total Revenues by County'!N$4)</f>
        <v>0</v>
      </c>
      <c r="O124" s="45">
        <f>('Total Revenues by County'!O124/'Total Revenues by County'!O$4)</f>
        <v>0</v>
      </c>
      <c r="P124" s="45">
        <f>('Total Revenues by County'!P124/'Total Revenues by County'!P$4)</f>
        <v>24.42426225776159</v>
      </c>
      <c r="Q124" s="45">
        <f>('Total Revenues by County'!Q124/'Total Revenues by County'!Q$4)</f>
        <v>0</v>
      </c>
      <c r="R124" s="45">
        <f>('Total Revenues by County'!R124/'Total Revenues by County'!R$4)</f>
        <v>0</v>
      </c>
      <c r="S124" s="45">
        <f>('Total Revenues by County'!S124/'Total Revenues by County'!S$4)</f>
        <v>0</v>
      </c>
      <c r="T124" s="45">
        <f>('Total Revenues by County'!T124/'Total Revenues by County'!T$4)</f>
        <v>0</v>
      </c>
      <c r="U124" s="45">
        <f>('Total Revenues by County'!U124/'Total Revenues by County'!U$4)</f>
        <v>0</v>
      </c>
      <c r="V124" s="45">
        <f>('Total Revenues by County'!V124/'Total Revenues by County'!V$4)</f>
        <v>0</v>
      </c>
      <c r="W124" s="45">
        <f>('Total Revenues by County'!W124/'Total Revenues by County'!W$4)</f>
        <v>0</v>
      </c>
      <c r="X124" s="45">
        <f>('Total Revenues by County'!X124/'Total Revenues by County'!X$4)</f>
        <v>0</v>
      </c>
      <c r="Y124" s="45">
        <f>('Total Revenues by County'!Y124/'Total Revenues by County'!Y$4)</f>
        <v>0</v>
      </c>
      <c r="Z124" s="45">
        <f>('Total Revenues by County'!Z124/'Total Revenues by County'!Z$4)</f>
        <v>0</v>
      </c>
      <c r="AA124" s="45">
        <f>('Total Revenues by County'!AA124/'Total Revenues by County'!AA$4)</f>
        <v>3.1631743549648164</v>
      </c>
      <c r="AB124" s="45">
        <f>('Total Revenues by County'!AB124/'Total Revenues by County'!AB$4)</f>
        <v>0</v>
      </c>
      <c r="AC124" s="45">
        <f>('Total Revenues by County'!AC124/'Total Revenues by County'!AC$4)</f>
        <v>0</v>
      </c>
      <c r="AD124" s="45">
        <f>('Total Revenues by County'!AD124/'Total Revenues by County'!AD$4)</f>
        <v>0</v>
      </c>
      <c r="AE124" s="45">
        <f>('Total Revenues by County'!AE124/'Total Revenues by County'!AE$4)</f>
        <v>0</v>
      </c>
      <c r="AF124" s="45">
        <f>('Total Revenues by County'!AF124/'Total Revenues by County'!AF$4)</f>
        <v>0</v>
      </c>
      <c r="AG124" s="45">
        <f>('Total Revenues by County'!AG124/'Total Revenues by County'!AG$4)</f>
        <v>0</v>
      </c>
      <c r="AH124" s="45">
        <f>('Total Revenues by County'!AH124/'Total Revenues by County'!AH$4)</f>
        <v>0</v>
      </c>
      <c r="AI124" s="45">
        <f>('Total Revenues by County'!AI124/'Total Revenues by County'!AI$4)</f>
        <v>8.9420020879248341</v>
      </c>
      <c r="AJ124" s="45">
        <f>('Total Revenues by County'!AJ124/'Total Revenues by County'!AJ$4)</f>
        <v>0</v>
      </c>
      <c r="AK124" s="45">
        <f>('Total Revenues by County'!AK124/'Total Revenues by County'!AK$4)</f>
        <v>0</v>
      </c>
      <c r="AL124" s="45">
        <f>('Total Revenues by County'!AL124/'Total Revenues by County'!AL$4)</f>
        <v>0</v>
      </c>
      <c r="AM124" s="45">
        <f>('Total Revenues by County'!AM124/'Total Revenues by County'!AM$4)</f>
        <v>0</v>
      </c>
      <c r="AN124" s="45">
        <f>('Total Revenues by County'!AN124/'Total Revenues by County'!AN$4)</f>
        <v>0</v>
      </c>
      <c r="AO124" s="45">
        <f>('Total Revenues by County'!AO124/'Total Revenues by County'!AO$4)</f>
        <v>1.4840420002079218</v>
      </c>
      <c r="AP124" s="45">
        <f>('Total Revenues by County'!AP124/'Total Revenues by County'!AP$4)</f>
        <v>29.626025263499361</v>
      </c>
      <c r="AQ124" s="45">
        <f>('Total Revenues by County'!AQ124/'Total Revenues by County'!AQ$4)</f>
        <v>0</v>
      </c>
      <c r="AR124" s="45">
        <f>('Total Revenues by County'!AR124/'Total Revenues by County'!AR$4)</f>
        <v>0</v>
      </c>
      <c r="AS124" s="45">
        <f>('Total Revenues by County'!AS124/'Total Revenues by County'!AS$4)</f>
        <v>0</v>
      </c>
      <c r="AT124" s="45">
        <f>('Total Revenues by County'!AT124/'Total Revenues by County'!AT$4)</f>
        <v>0</v>
      </c>
      <c r="AU124" s="45">
        <f>('Total Revenues by County'!AU124/'Total Revenues by County'!AU$4)</f>
        <v>0</v>
      </c>
      <c r="AV124" s="45">
        <f>('Total Revenues by County'!AV124/'Total Revenues by County'!AV$4)</f>
        <v>0</v>
      </c>
      <c r="AW124" s="45">
        <f>('Total Revenues by County'!AW124/'Total Revenues by County'!AW$4)</f>
        <v>0</v>
      </c>
      <c r="AX124" s="45">
        <f>('Total Revenues by County'!AX124/'Total Revenues by County'!AX$4)</f>
        <v>0</v>
      </c>
      <c r="AY124" s="45">
        <f>('Total Revenues by County'!AY124/'Total Revenues by County'!AY$4)</f>
        <v>6.6760876163809924</v>
      </c>
      <c r="AZ124" s="45">
        <f>('Total Revenues by County'!AZ124/'Total Revenues by County'!AZ$4)</f>
        <v>6.7577947333591529E-2</v>
      </c>
      <c r="BA124" s="45">
        <f>('Total Revenues by County'!BA124/'Total Revenues by County'!BA$4)</f>
        <v>0</v>
      </c>
      <c r="BB124" s="45">
        <f>('Total Revenues by County'!BB124/'Total Revenues by County'!BB$4)</f>
        <v>0</v>
      </c>
      <c r="BC124" s="45">
        <f>('Total Revenues by County'!BC124/'Total Revenues by County'!BC$4)</f>
        <v>3.2823417399677584</v>
      </c>
      <c r="BD124" s="45">
        <f>('Total Revenues by County'!BD124/'Total Revenues by County'!BD$4)</f>
        <v>0</v>
      </c>
      <c r="BE124" s="45">
        <f>('Total Revenues by County'!BE124/'Total Revenues by County'!BE$4)</f>
        <v>0</v>
      </c>
      <c r="BF124" s="45">
        <f>('Total Revenues by County'!BF124/'Total Revenues by County'!BF$4)</f>
        <v>0</v>
      </c>
      <c r="BG124" s="45">
        <f>('Total Revenues by County'!BG124/'Total Revenues by County'!BG$4)</f>
        <v>1.8370686609703668</v>
      </c>
      <c r="BH124" s="45">
        <f>('Total Revenues by County'!BH124/'Total Revenues by County'!BH$4)</f>
        <v>0</v>
      </c>
      <c r="BI124" s="45">
        <f>('Total Revenues by County'!BI124/'Total Revenues by County'!BI$4)</f>
        <v>0</v>
      </c>
      <c r="BJ124" s="45">
        <f>('Total Revenues by County'!BJ124/'Total Revenues by County'!BJ$4)</f>
        <v>0</v>
      </c>
      <c r="BK124" s="45">
        <f>('Total Revenues by County'!BK124/'Total Revenues by County'!BK$4)</f>
        <v>0</v>
      </c>
      <c r="BL124" s="45">
        <f>('Total Revenues by County'!BL124/'Total Revenues by County'!BL$4)</f>
        <v>0</v>
      </c>
      <c r="BM124" s="45">
        <f>('Total Revenues by County'!BM124/'Total Revenues by County'!BM$4)</f>
        <v>0</v>
      </c>
      <c r="BN124" s="45">
        <f>('Total Revenues by County'!BN124/'Total Revenues by County'!BN$4)</f>
        <v>0.54954958437296464</v>
      </c>
      <c r="BO124" s="45">
        <f>('Total Revenues by County'!BO124/'Total Revenues by County'!BO$4)</f>
        <v>0</v>
      </c>
      <c r="BP124" s="45">
        <f>('Total Revenues by County'!BP124/'Total Revenues by County'!BP$4)</f>
        <v>0</v>
      </c>
      <c r="BQ124" s="14">
        <f>('Total Revenues by County'!BQ124/'Total Revenues by County'!BQ$4)</f>
        <v>0</v>
      </c>
    </row>
    <row r="125" spans="1:69" ht="15.75" x14ac:dyDescent="0.25">
      <c r="A125" s="15" t="s">
        <v>121</v>
      </c>
      <c r="B125" s="16"/>
      <c r="C125" s="17"/>
      <c r="D125" s="44">
        <f>('Total Revenues by County'!D125/'Total Revenues by County'!D$4)</f>
        <v>256.89800515050842</v>
      </c>
      <c r="E125" s="44">
        <f>('Total Revenues by County'!E125/'Total Revenues by County'!E$4)</f>
        <v>772.50346745781565</v>
      </c>
      <c r="F125" s="44">
        <f>('Total Revenues by County'!F125/'Total Revenues by County'!F$4)</f>
        <v>486.29233706026724</v>
      </c>
      <c r="G125" s="44">
        <f>('Total Revenues by County'!G125/'Total Revenues by County'!G$4)</f>
        <v>164.73578717201167</v>
      </c>
      <c r="H125" s="44">
        <f>('Total Revenues by County'!H125/'Total Revenues by County'!H$4)</f>
        <v>381.14750605973785</v>
      </c>
      <c r="I125" s="44">
        <f>('Total Revenues by County'!I125/'Total Revenues by County'!I$4)</f>
        <v>610.46700670202904</v>
      </c>
      <c r="J125" s="44">
        <f>('Total Revenues by County'!J125/'Total Revenues by County'!J$4)</f>
        <v>30.13957475994513</v>
      </c>
      <c r="K125" s="44">
        <f>('Total Revenues by County'!K125/'Total Revenues by County'!K$4)</f>
        <v>885.31213845702553</v>
      </c>
      <c r="L125" s="44">
        <f>('Total Revenues by County'!L125/'Total Revenues by County'!L$4)</f>
        <v>403.60224111174801</v>
      </c>
      <c r="M125" s="44">
        <f>('Total Revenues by County'!M125/'Total Revenues by County'!M$4)</f>
        <v>239.13367361351251</v>
      </c>
      <c r="N125" s="44">
        <f>('Total Revenues by County'!N125/'Total Revenues by County'!N$4)</f>
        <v>866.59515079868186</v>
      </c>
      <c r="O125" s="44">
        <f>('Total Revenues by County'!O125/'Total Revenues by County'!O$4)</f>
        <v>133.69827611352565</v>
      </c>
      <c r="P125" s="44">
        <f>('Total Revenues by County'!P125/'Total Revenues by County'!P$4)</f>
        <v>314.20545801200876</v>
      </c>
      <c r="Q125" s="44">
        <f>('Total Revenues by County'!Q125/'Total Revenues by County'!Q$4)</f>
        <v>126.36028140463841</v>
      </c>
      <c r="R125" s="44">
        <f>('Total Revenues by County'!R125/'Total Revenues by County'!R$4)</f>
        <v>332.79048408637811</v>
      </c>
      <c r="S125" s="44">
        <f>('Total Revenues by County'!S125/'Total Revenues by County'!S$4)</f>
        <v>240.29420437460595</v>
      </c>
      <c r="T125" s="44">
        <f>('Total Revenues by County'!T125/'Total Revenues by County'!T$4)</f>
        <v>545.43697549513263</v>
      </c>
      <c r="U125" s="44">
        <f>('Total Revenues by County'!U125/'Total Revenues by County'!U$4)</f>
        <v>90.211339355690299</v>
      </c>
      <c r="V125" s="44">
        <f>('Total Revenues by County'!V125/'Total Revenues by County'!V$4)</f>
        <v>151.43429487179486</v>
      </c>
      <c r="W125" s="44">
        <f>('Total Revenues by County'!W125/'Total Revenues by County'!W$4)</f>
        <v>461.09281827239977</v>
      </c>
      <c r="X125" s="44">
        <f>('Total Revenues by County'!X125/'Total Revenues by County'!X$4)</f>
        <v>143.13014192927591</v>
      </c>
      <c r="Y125" s="44">
        <f>('Total Revenues by County'!Y125/'Total Revenues by County'!Y$4)</f>
        <v>120.57954312990113</v>
      </c>
      <c r="Z125" s="44">
        <f>('Total Revenues by County'!Z125/'Total Revenues by County'!Z$4)</f>
        <v>196.22734015993052</v>
      </c>
      <c r="AA125" s="44">
        <f>('Total Revenues by County'!AA125/'Total Revenues by County'!AA$4)</f>
        <v>264.19885327078447</v>
      </c>
      <c r="AB125" s="44">
        <f>('Total Revenues by County'!AB125/'Total Revenues by County'!AB$4)</f>
        <v>483.62351604151462</v>
      </c>
      <c r="AC125" s="44">
        <f>('Total Revenues by County'!AC125/'Total Revenues by County'!AC$4)</f>
        <v>150.29330943258708</v>
      </c>
      <c r="AD125" s="44">
        <f>('Total Revenues by County'!AD125/'Total Revenues by County'!AD$4)</f>
        <v>501.39032759534507</v>
      </c>
      <c r="AE125" s="44">
        <f>('Total Revenues by County'!AE125/'Total Revenues by County'!AE$4)</f>
        <v>83.599360095985602</v>
      </c>
      <c r="AF125" s="44">
        <f>('Total Revenues by County'!AF125/'Total Revenues by County'!AF$4)</f>
        <v>503.87062359128475</v>
      </c>
      <c r="AG125" s="44">
        <f>('Total Revenues by County'!AG125/'Total Revenues by County'!AG$4)</f>
        <v>136.07818055417619</v>
      </c>
      <c r="AH125" s="44">
        <f>('Total Revenues by County'!AH125/'Total Revenues by County'!AH$4)</f>
        <v>295.28528072837634</v>
      </c>
      <c r="AI125" s="44">
        <f>('Total Revenues by County'!AI125/'Total Revenues by County'!AI$4)</f>
        <v>79.996288133627189</v>
      </c>
      <c r="AJ125" s="44">
        <f>('Total Revenues by County'!AJ125/'Total Revenues by County'!AJ$4)</f>
        <v>239.73557417781689</v>
      </c>
      <c r="AK125" s="44">
        <f>('Total Revenues by County'!AK125/'Total Revenues by County'!AK$4)</f>
        <v>810.478561845831</v>
      </c>
      <c r="AL125" s="44">
        <f>('Total Revenues by County'!AL125/'Total Revenues by County'!AL$4)</f>
        <v>152.72283268038836</v>
      </c>
      <c r="AM125" s="44">
        <f>('Total Revenues by County'!AM125/'Total Revenues by County'!AM$4)</f>
        <v>163.67740980938524</v>
      </c>
      <c r="AN125" s="44">
        <f>('Total Revenues by County'!AN125/'Total Revenues by County'!AN$4)</f>
        <v>181.58619505494505</v>
      </c>
      <c r="AO125" s="44">
        <f>('Total Revenues by County'!AO125/'Total Revenues by County'!AO$4)</f>
        <v>201.29951138371973</v>
      </c>
      <c r="AP125" s="44">
        <f>('Total Revenues by County'!AP125/'Total Revenues by County'!AP$4)</f>
        <v>805.8172605015227</v>
      </c>
      <c r="AQ125" s="44">
        <f>('Total Revenues by County'!AQ125/'Total Revenues by County'!AQ$4)</f>
        <v>282.32022941498025</v>
      </c>
      <c r="AR125" s="44">
        <f>('Total Revenues by County'!AR125/'Total Revenues by County'!AR$4)</f>
        <v>734.1147544243388</v>
      </c>
      <c r="AS125" s="44">
        <f>('Total Revenues by County'!AS125/'Total Revenues by County'!AS$4)</f>
        <v>1615.104237124342</v>
      </c>
      <c r="AT125" s="44">
        <f>('Total Revenues by County'!AT125/'Total Revenues by County'!AT$4)</f>
        <v>991.18485936328852</v>
      </c>
      <c r="AU125" s="44">
        <f>('Total Revenues by County'!AU125/'Total Revenues by County'!AU$4)</f>
        <v>123.09679988694904</v>
      </c>
      <c r="AV125" s="44">
        <f>('Total Revenues by County'!AV125/'Total Revenues by County'!AV$4)</f>
        <v>546.34908902423217</v>
      </c>
      <c r="AW125" s="44">
        <f>('Total Revenues by County'!AW125/'Total Revenues by County'!AW$4)</f>
        <v>111.87460177424889</v>
      </c>
      <c r="AX125" s="44">
        <f>('Total Revenues by County'!AX125/'Total Revenues by County'!AX$4)</f>
        <v>499.88043849242456</v>
      </c>
      <c r="AY125" s="44">
        <f>('Total Revenues by County'!AY125/'Total Revenues by County'!AY$4)</f>
        <v>273.06226499247356</v>
      </c>
      <c r="AZ125" s="44">
        <f>('Total Revenues by County'!AZ125/'Total Revenues by County'!AZ$4)</f>
        <v>669.55693911438982</v>
      </c>
      <c r="BA125" s="44">
        <f>('Total Revenues by County'!BA125/'Total Revenues by County'!BA$4)</f>
        <v>524.51229359426304</v>
      </c>
      <c r="BB125" s="44">
        <f>('Total Revenues by County'!BB125/'Total Revenues by County'!BB$4)</f>
        <v>592.40057345252148</v>
      </c>
      <c r="BC125" s="44">
        <f>('Total Revenues by County'!BC125/'Total Revenues by County'!BC$4)</f>
        <v>378.05099932147226</v>
      </c>
      <c r="BD125" s="44">
        <f>('Total Revenues by County'!BD125/'Total Revenues by County'!BD$4)</f>
        <v>394.25438524365512</v>
      </c>
      <c r="BE125" s="44">
        <f>('Total Revenues by County'!BE125/'Total Revenues by County'!BE$4)</f>
        <v>617.71796129067411</v>
      </c>
      <c r="BF125" s="44">
        <f>('Total Revenues by County'!BF125/'Total Revenues by County'!BF$4)</f>
        <v>179.1505808910411</v>
      </c>
      <c r="BG125" s="44">
        <f>('Total Revenues by County'!BG125/'Total Revenues by County'!BG$4)</f>
        <v>153.49197348645882</v>
      </c>
      <c r="BH125" s="44">
        <f>('Total Revenues by County'!BH125/'Total Revenues by County'!BH$4)</f>
        <v>754.95941312215609</v>
      </c>
      <c r="BI125" s="44">
        <f>('Total Revenues by County'!BI125/'Total Revenues by County'!BI$4)</f>
        <v>307.22839794800547</v>
      </c>
      <c r="BJ125" s="44">
        <f>('Total Revenues by County'!BJ125/'Total Revenues by County'!BJ$4)</f>
        <v>84.490508277321908</v>
      </c>
      <c r="BK125" s="44">
        <f>('Total Revenues by County'!BK125/'Total Revenues by County'!BK$4)</f>
        <v>139.14221290220749</v>
      </c>
      <c r="BL125" s="44">
        <f>('Total Revenues by County'!BL125/'Total Revenues by County'!BL$4)</f>
        <v>91.304653438918052</v>
      </c>
      <c r="BM125" s="44">
        <f>('Total Revenues by County'!BM125/'Total Revenues by County'!BM$4)</f>
        <v>124.81639075974067</v>
      </c>
      <c r="BN125" s="44">
        <f>('Total Revenues by County'!BN125/'Total Revenues by County'!BN$4)</f>
        <v>356.74820210625597</v>
      </c>
      <c r="BO125" s="44">
        <f>('Total Revenues by County'!BO125/'Total Revenues by County'!BO$4)</f>
        <v>312.70761732966236</v>
      </c>
      <c r="BP125" s="44">
        <f>('Total Revenues by County'!BP125/'Total Revenues by County'!BP$4)</f>
        <v>189.01785742656054</v>
      </c>
      <c r="BQ125" s="49">
        <f>('Total Revenues by County'!BQ125/'Total Revenues by County'!BQ$4)</f>
        <v>132.21098521375762</v>
      </c>
    </row>
    <row r="126" spans="1:69" x14ac:dyDescent="0.25">
      <c r="A126" s="10"/>
      <c r="B126" s="11">
        <v>341.1</v>
      </c>
      <c r="C126" s="12" t="s">
        <v>122</v>
      </c>
      <c r="D126" s="45">
        <f>('Total Revenues by County'!D126/'Total Revenues by County'!D$4)</f>
        <v>5.9960554263173869</v>
      </c>
      <c r="E126" s="45">
        <f>('Total Revenues by County'!E126/'Total Revenues by County'!E$4)</f>
        <v>3.51166326719822</v>
      </c>
      <c r="F126" s="45">
        <f>('Total Revenues by County'!F126/'Total Revenues by County'!F$4)</f>
        <v>0</v>
      </c>
      <c r="G126" s="45">
        <f>('Total Revenues by County'!G126/'Total Revenues by County'!G$4)</f>
        <v>3.3343294460641397</v>
      </c>
      <c r="H126" s="45">
        <f>('Total Revenues by County'!H126/'Total Revenues by County'!H$4)</f>
        <v>4.8713261466043498</v>
      </c>
      <c r="I126" s="45">
        <f>('Total Revenues by County'!I126/'Total Revenues by County'!I$4)</f>
        <v>5.5157337802431154</v>
      </c>
      <c r="J126" s="45">
        <f>('Total Revenues by County'!J126/'Total Revenues by County'!J$4)</f>
        <v>2.7843621399176954</v>
      </c>
      <c r="K126" s="45">
        <f>('Total Revenues by County'!K126/'Total Revenues by County'!K$4)</f>
        <v>5.4004048107949547</v>
      </c>
      <c r="L126" s="45">
        <f>('Total Revenues by County'!L126/'Total Revenues by County'!L$4)</f>
        <v>7.9178771652662627</v>
      </c>
      <c r="M126" s="45">
        <f>('Total Revenues by County'!M126/'Total Revenues by County'!M$4)</f>
        <v>5.8138183624665771</v>
      </c>
      <c r="N126" s="45">
        <f>('Total Revenues by County'!N126/'Total Revenues by County'!N$4)</f>
        <v>5.3623908487101728</v>
      </c>
      <c r="O126" s="45">
        <f>('Total Revenues by County'!O126/'Total Revenues by County'!O$4)</f>
        <v>2.4137327538430124</v>
      </c>
      <c r="P126" s="45">
        <f>('Total Revenues by County'!P126/'Total Revenues by County'!P$4)</f>
        <v>4.3169801656185083</v>
      </c>
      <c r="Q126" s="45">
        <f>('Total Revenues by County'!Q126/'Total Revenues by County'!Q$4)</f>
        <v>2.9570142490908009</v>
      </c>
      <c r="R126" s="45">
        <f>('Total Revenues by County'!R126/'Total Revenues by County'!R$4)</f>
        <v>5.9475266624944352</v>
      </c>
      <c r="S126" s="45">
        <f>('Total Revenues by County'!S126/'Total Revenues by County'!S$4)</f>
        <v>8.2363063194141333</v>
      </c>
      <c r="T126" s="45">
        <f>('Total Revenues by County'!T126/'Total Revenues by County'!T$4)</f>
        <v>5.4967270896273916</v>
      </c>
      <c r="U126" s="45">
        <f>('Total Revenues by County'!U126/'Total Revenues by County'!U$4)</f>
        <v>1.8678175143340345</v>
      </c>
      <c r="V126" s="45">
        <f>('Total Revenues by County'!V126/'Total Revenues by County'!V$4)</f>
        <v>4.8424145299145298</v>
      </c>
      <c r="W126" s="45">
        <f>('Total Revenues by County'!W126/'Total Revenues by County'!W$4)</f>
        <v>0</v>
      </c>
      <c r="X126" s="45">
        <f>('Total Revenues by County'!X126/'Total Revenues by County'!X$4)</f>
        <v>5.4629540534038972</v>
      </c>
      <c r="Y126" s="45">
        <f>('Total Revenues by County'!Y126/'Total Revenues by County'!Y$4)</f>
        <v>3.8239345380156835</v>
      </c>
      <c r="Z126" s="45">
        <f>('Total Revenues by County'!Z126/'Total Revenues by County'!Z$4)</f>
        <v>0.8046459456525672</v>
      </c>
      <c r="AA126" s="45">
        <f>('Total Revenues by County'!AA126/'Total Revenues by County'!AA$4)</f>
        <v>27.598071409955693</v>
      </c>
      <c r="AB126" s="45">
        <f>('Total Revenues by County'!AB126/'Total Revenues by County'!AB$4)</f>
        <v>8.7602379904514134</v>
      </c>
      <c r="AC126" s="45">
        <f>('Total Revenues by County'!AC126/'Total Revenues by County'!AC$4)</f>
        <v>6.4602732170470105</v>
      </c>
      <c r="AD126" s="45">
        <f>('Total Revenues by County'!AD126/'Total Revenues by County'!AD$4)</f>
        <v>4.8785678856472918</v>
      </c>
      <c r="AE126" s="45">
        <f>('Total Revenues by County'!AE126/'Total Revenues by County'!AE$4)</f>
        <v>0</v>
      </c>
      <c r="AF126" s="45">
        <f>('Total Revenues by County'!AF126/'Total Revenues by County'!AF$4)</f>
        <v>9.3539580629738399</v>
      </c>
      <c r="AG126" s="45">
        <f>('Total Revenues by County'!AG126/'Total Revenues by County'!AG$4)</f>
        <v>2.6814778031582085</v>
      </c>
      <c r="AH126" s="45">
        <f>('Total Revenues by County'!AH126/'Total Revenues by County'!AH$4)</f>
        <v>5.3323906745758034</v>
      </c>
      <c r="AI126" s="45">
        <f>('Total Revenues by County'!AI126/'Total Revenues by County'!AI$4)</f>
        <v>3.6119939682171442</v>
      </c>
      <c r="AJ126" s="45">
        <f>('Total Revenues by County'!AJ126/'Total Revenues by County'!AJ$4)</f>
        <v>5.0626356158464123</v>
      </c>
      <c r="AK126" s="45">
        <f>('Total Revenues by County'!AK126/'Total Revenues by County'!AK$4)</f>
        <v>4.852048155946977</v>
      </c>
      <c r="AL126" s="45">
        <f>('Total Revenues by County'!AL126/'Total Revenues by County'!AL$4)</f>
        <v>12.030507072315249</v>
      </c>
      <c r="AM126" s="45">
        <f>('Total Revenues by County'!AM126/'Total Revenues by County'!AM$4)</f>
        <v>4.9088106921806034</v>
      </c>
      <c r="AN126" s="45">
        <f>('Total Revenues by County'!AN126/'Total Revenues by County'!AN$4)</f>
        <v>0</v>
      </c>
      <c r="AO126" s="45">
        <f>('Total Revenues by County'!AO126/'Total Revenues by County'!AO$4)</f>
        <v>3.7260630003118829</v>
      </c>
      <c r="AP126" s="45">
        <f>('Total Revenues by County'!AP126/'Total Revenues by County'!AP$4)</f>
        <v>2.0973682223545893</v>
      </c>
      <c r="AQ126" s="45">
        <f>('Total Revenues by County'!AQ126/'Total Revenues by County'!AQ$4)</f>
        <v>5.5213521948002739</v>
      </c>
      <c r="AR126" s="45">
        <f>('Total Revenues by County'!AR126/'Total Revenues by County'!AR$4)</f>
        <v>4.5562205872605555</v>
      </c>
      <c r="AS126" s="45">
        <f>('Total Revenues by County'!AS126/'Total Revenues by County'!AS$4)</f>
        <v>4.7484284251223903</v>
      </c>
      <c r="AT126" s="45">
        <f>('Total Revenues by County'!AT126/'Total Revenues by County'!AT$4)</f>
        <v>10.085434007916158</v>
      </c>
      <c r="AU126" s="45">
        <f>('Total Revenues by County'!AU126/'Total Revenues by County'!AU$4)</f>
        <v>8.7166917177323011</v>
      </c>
      <c r="AV126" s="45">
        <f>('Total Revenues by County'!AV126/'Total Revenues by County'!AV$4)</f>
        <v>0</v>
      </c>
      <c r="AW126" s="45">
        <f>('Total Revenues by County'!AW126/'Total Revenues by County'!AW$4)</f>
        <v>3.239719649071215</v>
      </c>
      <c r="AX126" s="45">
        <f>('Total Revenues by County'!AX126/'Total Revenues by County'!AX$4)</f>
        <v>5.9993462913947111</v>
      </c>
      <c r="AY126" s="45">
        <f>('Total Revenues by County'!AY126/'Total Revenues by County'!AY$4)</f>
        <v>7.8203783659891846</v>
      </c>
      <c r="AZ126" s="45">
        <f>('Total Revenues by County'!AZ126/'Total Revenues by County'!AZ$4)</f>
        <v>6.8363395200687487</v>
      </c>
      <c r="BA126" s="45">
        <f>('Total Revenues by County'!BA126/'Total Revenues by County'!BA$4)</f>
        <v>0.58770882573588135</v>
      </c>
      <c r="BB126" s="45">
        <f>('Total Revenues by County'!BB126/'Total Revenues by County'!BB$4)</f>
        <v>5.5089103040220246</v>
      </c>
      <c r="BC126" s="45">
        <f>('Total Revenues by County'!BC126/'Total Revenues by County'!BC$4)</f>
        <v>5.0900247144850992</v>
      </c>
      <c r="BD126" s="45">
        <f>('Total Revenues by County'!BD126/'Total Revenues by County'!BD$4)</f>
        <v>4.7535081949240805</v>
      </c>
      <c r="BE126" s="45">
        <f>('Total Revenues by County'!BE126/'Total Revenues by County'!BE$4)</f>
        <v>6.6255964623144781</v>
      </c>
      <c r="BF126" s="45">
        <f>('Total Revenues by County'!BF126/'Total Revenues by County'!BF$4)</f>
        <v>6.3320436026855536</v>
      </c>
      <c r="BG126" s="45">
        <f>('Total Revenues by County'!BG126/'Total Revenues by County'!BG$4)</f>
        <v>0</v>
      </c>
      <c r="BH126" s="45">
        <f>('Total Revenues by County'!BH126/'Total Revenues by County'!BH$4)</f>
        <v>7.3628540964814357</v>
      </c>
      <c r="BI126" s="45">
        <f>('Total Revenues by County'!BI126/'Total Revenues by County'!BI$4)</f>
        <v>8.3041431764946871</v>
      </c>
      <c r="BJ126" s="45">
        <f>('Total Revenues by County'!BJ126/'Total Revenues by County'!BJ$4)</f>
        <v>2.2306265127301246</v>
      </c>
      <c r="BK126" s="45">
        <f>('Total Revenues by County'!BK126/'Total Revenues by County'!BK$4)</f>
        <v>3.8377415499785787E-2</v>
      </c>
      <c r="BL126" s="45">
        <f>('Total Revenues by County'!BL126/'Total Revenues by County'!BL$4)</f>
        <v>3.048580834593825</v>
      </c>
      <c r="BM126" s="45">
        <f>('Total Revenues by County'!BM126/'Total Revenues by County'!BM$4)</f>
        <v>1.4188959526657015</v>
      </c>
      <c r="BN126" s="45">
        <f>('Total Revenues by County'!BN126/'Total Revenues by County'!BN$4)</f>
        <v>4.3777461244542542</v>
      </c>
      <c r="BO126" s="45">
        <f>('Total Revenues by County'!BO126/'Total Revenues by County'!BO$4)</f>
        <v>1.464033671951644</v>
      </c>
      <c r="BP126" s="45">
        <f>('Total Revenues by County'!BP126/'Total Revenues by County'!BP$4)</f>
        <v>4.197480259917703</v>
      </c>
      <c r="BQ126" s="14">
        <f>('Total Revenues by County'!BQ126/'Total Revenues by County'!BQ$4)</f>
        <v>0</v>
      </c>
    </row>
    <row r="127" spans="1:69" x14ac:dyDescent="0.25">
      <c r="A127" s="10"/>
      <c r="B127" s="11">
        <v>341.15</v>
      </c>
      <c r="C127" s="12" t="s">
        <v>123</v>
      </c>
      <c r="D127" s="45">
        <f>('Total Revenues by County'!D127/'Total Revenues by County'!D$4)</f>
        <v>0</v>
      </c>
      <c r="E127" s="45">
        <f>('Total Revenues by County'!E127/'Total Revenues by County'!E$4)</f>
        <v>0</v>
      </c>
      <c r="F127" s="45">
        <f>('Total Revenues by County'!F127/'Total Revenues by County'!F$4)</f>
        <v>0</v>
      </c>
      <c r="G127" s="45">
        <f>('Total Revenues by County'!G127/'Total Revenues by County'!G$4)</f>
        <v>1.3387755102040817</v>
      </c>
      <c r="H127" s="45">
        <f>('Total Revenues by County'!H127/'Total Revenues by County'!H$4)</f>
        <v>3.8036258237112839</v>
      </c>
      <c r="I127" s="45">
        <f>('Total Revenues by County'!I127/'Total Revenues by County'!I$4)</f>
        <v>0.39902659080847641</v>
      </c>
      <c r="J127" s="45">
        <f>('Total Revenues by County'!J127/'Total Revenues by County'!J$4)</f>
        <v>0.75089163237311385</v>
      </c>
      <c r="K127" s="45">
        <f>('Total Revenues by County'!K127/'Total Revenues by County'!K$4)</f>
        <v>3.1308770900557348</v>
      </c>
      <c r="L127" s="45">
        <f>('Total Revenues by County'!L127/'Total Revenues by County'!L$4)</f>
        <v>0</v>
      </c>
      <c r="M127" s="45">
        <f>('Total Revenues by County'!M127/'Total Revenues by County'!M$4)</f>
        <v>1.7072437792529747</v>
      </c>
      <c r="N127" s="45">
        <f>('Total Revenues by County'!N127/'Total Revenues by County'!N$4)</f>
        <v>0</v>
      </c>
      <c r="O127" s="45">
        <f>('Total Revenues by County'!O127/'Total Revenues by County'!O$4)</f>
        <v>1.3946270746434093</v>
      </c>
      <c r="P127" s="45">
        <f>('Total Revenues by County'!P127/'Total Revenues by County'!P$4)</f>
        <v>0</v>
      </c>
      <c r="Q127" s="45">
        <f>('Total Revenues by County'!Q127/'Total Revenues by County'!Q$4)</f>
        <v>0</v>
      </c>
      <c r="R127" s="45">
        <f>('Total Revenues by County'!R127/'Total Revenues by County'!R$4)</f>
        <v>0</v>
      </c>
      <c r="S127" s="45">
        <f>('Total Revenues by County'!S127/'Total Revenues by County'!S$4)</f>
        <v>0</v>
      </c>
      <c r="T127" s="45">
        <f>('Total Revenues by County'!T127/'Total Revenues by County'!T$4)</f>
        <v>2.3995468277945617</v>
      </c>
      <c r="U127" s="45">
        <f>('Total Revenues by County'!U127/'Total Revenues by County'!U$4)</f>
        <v>0</v>
      </c>
      <c r="V127" s="45">
        <f>('Total Revenues by County'!V127/'Total Revenues by County'!V$4)</f>
        <v>0</v>
      </c>
      <c r="W127" s="45">
        <f>('Total Revenues by County'!W127/'Total Revenues by County'!W$4)</f>
        <v>1.1368130604736721</v>
      </c>
      <c r="X127" s="45">
        <f>('Total Revenues by County'!X127/'Total Revenues by County'!X$4)</f>
        <v>1.7266658648063506</v>
      </c>
      <c r="Y127" s="45">
        <f>('Total Revenues by County'!Y127/'Total Revenues by County'!Y$4)</f>
        <v>0</v>
      </c>
      <c r="Z127" s="45">
        <f>('Total Revenues by County'!Z127/'Total Revenues by County'!Z$4)</f>
        <v>0</v>
      </c>
      <c r="AA127" s="45">
        <f>('Total Revenues by County'!AA127/'Total Revenues by County'!AA$4)</f>
        <v>0</v>
      </c>
      <c r="AB127" s="45">
        <f>('Total Revenues by County'!AB127/'Total Revenues by County'!AB$4)</f>
        <v>0</v>
      </c>
      <c r="AC127" s="45">
        <f>('Total Revenues by County'!AC127/'Total Revenues by County'!AC$4)</f>
        <v>0</v>
      </c>
      <c r="AD127" s="45">
        <f>('Total Revenues by County'!AD127/'Total Revenues by County'!AD$4)</f>
        <v>1.9857872245429284</v>
      </c>
      <c r="AE127" s="45">
        <f>('Total Revenues by County'!AE127/'Total Revenues by County'!AE$4)</f>
        <v>0</v>
      </c>
      <c r="AF127" s="45">
        <f>('Total Revenues by County'!AF127/'Total Revenues by County'!AF$4)</f>
        <v>0</v>
      </c>
      <c r="AG127" s="45">
        <f>('Total Revenues by County'!AG127/'Total Revenues by County'!AG$4)</f>
        <v>1.067792233588241</v>
      </c>
      <c r="AH127" s="45">
        <f>('Total Revenues by County'!AH127/'Total Revenues by County'!AH$4)</f>
        <v>0</v>
      </c>
      <c r="AI127" s="45">
        <f>('Total Revenues by County'!AI127/'Total Revenues by County'!AI$4)</f>
        <v>0</v>
      </c>
      <c r="AJ127" s="45">
        <f>('Total Revenues by County'!AJ127/'Total Revenues by County'!AJ$4)</f>
        <v>1.9085420621325062</v>
      </c>
      <c r="AK127" s="45">
        <f>('Total Revenues by County'!AK127/'Total Revenues by County'!AK$4)</f>
        <v>2.7728770871324055</v>
      </c>
      <c r="AL127" s="45">
        <f>('Total Revenues by County'!AL127/'Total Revenues by County'!AL$4)</f>
        <v>1.5975576265942693</v>
      </c>
      <c r="AM127" s="45">
        <f>('Total Revenues by County'!AM127/'Total Revenues by County'!AM$4)</f>
        <v>0</v>
      </c>
      <c r="AN127" s="45">
        <f>('Total Revenues by County'!AN127/'Total Revenues by County'!AN$4)</f>
        <v>0.24427655677655677</v>
      </c>
      <c r="AO127" s="45">
        <f>('Total Revenues by County'!AO127/'Total Revenues by County'!AO$4)</f>
        <v>5.3294001455452751</v>
      </c>
      <c r="AP127" s="45">
        <f>('Total Revenues by County'!AP127/'Total Revenues by County'!AP$4)</f>
        <v>0</v>
      </c>
      <c r="AQ127" s="45">
        <f>('Total Revenues by County'!AQ127/'Total Revenues by County'!AQ$4)</f>
        <v>0</v>
      </c>
      <c r="AR127" s="45">
        <f>('Total Revenues by County'!AR127/'Total Revenues by County'!AR$4)</f>
        <v>2.6627758997812685</v>
      </c>
      <c r="AS127" s="45">
        <f>('Total Revenues by County'!AS127/'Total Revenues by County'!AS$4)</f>
        <v>0</v>
      </c>
      <c r="AT127" s="45">
        <f>('Total Revenues by County'!AT127/'Total Revenues by County'!AT$4)</f>
        <v>3.680539666259024</v>
      </c>
      <c r="AU127" s="45">
        <f>('Total Revenues by County'!AU127/'Total Revenues by County'!AU$4)</f>
        <v>0</v>
      </c>
      <c r="AV127" s="45">
        <f>('Total Revenues by County'!AV127/'Total Revenues by County'!AV$4)</f>
        <v>0</v>
      </c>
      <c r="AW127" s="45">
        <f>('Total Revenues by County'!AW127/'Total Revenues by County'!AW$4)</f>
        <v>2.2134244963975886</v>
      </c>
      <c r="AX127" s="45">
        <f>('Total Revenues by County'!AX127/'Total Revenues by County'!AX$4)</f>
        <v>2.1882883846836934</v>
      </c>
      <c r="AY127" s="45">
        <f>('Total Revenues by County'!AY127/'Total Revenues by County'!AY$4)</f>
        <v>0</v>
      </c>
      <c r="AZ127" s="45">
        <f>('Total Revenues by County'!AZ127/'Total Revenues by County'!AZ$4)</f>
        <v>0</v>
      </c>
      <c r="BA127" s="45">
        <f>('Total Revenues by County'!BA127/'Total Revenues by County'!BA$4)</f>
        <v>3.6138347302104594</v>
      </c>
      <c r="BB127" s="45">
        <f>('Total Revenues by County'!BB127/'Total Revenues by County'!BB$4)</f>
        <v>0.55872231342103085</v>
      </c>
      <c r="BC127" s="45">
        <f>('Total Revenues by County'!BC127/'Total Revenues by County'!BC$4)</f>
        <v>1.9020493393241615</v>
      </c>
      <c r="BD127" s="45">
        <f>('Total Revenues by County'!BD127/'Total Revenues by County'!BD$4)</f>
        <v>0</v>
      </c>
      <c r="BE127" s="45">
        <f>('Total Revenues by County'!BE127/'Total Revenues by County'!BE$4)</f>
        <v>0</v>
      </c>
      <c r="BF127" s="45">
        <f>('Total Revenues by County'!BF127/'Total Revenues by County'!BF$4)</f>
        <v>0</v>
      </c>
      <c r="BG127" s="45">
        <f>('Total Revenues by County'!BG127/'Total Revenues by County'!BG$4)</f>
        <v>2.5449826057278351</v>
      </c>
      <c r="BH127" s="45">
        <f>('Total Revenues by County'!BH127/'Total Revenues by County'!BH$4)</f>
        <v>2.9214968288373071</v>
      </c>
      <c r="BI127" s="45">
        <f>('Total Revenues by County'!BI127/'Total Revenues by County'!BI$4)</f>
        <v>0</v>
      </c>
      <c r="BJ127" s="45">
        <f>('Total Revenues by County'!BJ127/'Total Revenues by County'!BJ$4)</f>
        <v>0</v>
      </c>
      <c r="BK127" s="45">
        <f>('Total Revenues by County'!BK127/'Total Revenues by County'!BK$4)</f>
        <v>1.2681007463527927</v>
      </c>
      <c r="BL127" s="45">
        <f>('Total Revenues by County'!BL127/'Total Revenues by County'!BL$4)</f>
        <v>0.44029717946436514</v>
      </c>
      <c r="BM127" s="45">
        <f>('Total Revenues by County'!BM127/'Total Revenues by County'!BM$4)</f>
        <v>0</v>
      </c>
      <c r="BN127" s="45">
        <f>('Total Revenues by County'!BN127/'Total Revenues by County'!BN$4)</f>
        <v>2.3943712058692221</v>
      </c>
      <c r="BO127" s="45">
        <f>('Total Revenues by County'!BO127/'Total Revenues by County'!BO$4)</f>
        <v>0</v>
      </c>
      <c r="BP127" s="45">
        <f>('Total Revenues by County'!BP127/'Total Revenues by County'!BP$4)</f>
        <v>0</v>
      </c>
      <c r="BQ127" s="14">
        <f>('Total Revenues by County'!BQ127/'Total Revenues by County'!BQ$4)</f>
        <v>4.1973641915782709</v>
      </c>
    </row>
    <row r="128" spans="1:69" x14ac:dyDescent="0.25">
      <c r="A128" s="10"/>
      <c r="B128" s="11">
        <v>341.16</v>
      </c>
      <c r="C128" s="12" t="s">
        <v>124</v>
      </c>
      <c r="D128" s="45">
        <f>('Total Revenues by County'!D128/'Total Revenues by County'!D$4)</f>
        <v>0</v>
      </c>
      <c r="E128" s="45">
        <f>('Total Revenues by County'!E128/'Total Revenues by County'!E$4)</f>
        <v>1.3334693120712033</v>
      </c>
      <c r="F128" s="45">
        <f>('Total Revenues by County'!F128/'Total Revenues by County'!F$4)</f>
        <v>0</v>
      </c>
      <c r="G128" s="45">
        <f>('Total Revenues by County'!G128/'Total Revenues by County'!G$4)</f>
        <v>0</v>
      </c>
      <c r="H128" s="45">
        <f>('Total Revenues by County'!H128/'Total Revenues by County'!H$4)</f>
        <v>0</v>
      </c>
      <c r="I128" s="45">
        <f>('Total Revenues by County'!I128/'Total Revenues by County'!I$4)</f>
        <v>1.6397835981737523</v>
      </c>
      <c r="J128" s="45">
        <f>('Total Revenues by County'!J128/'Total Revenues by County'!J$4)</f>
        <v>0</v>
      </c>
      <c r="K128" s="45">
        <f>('Total Revenues by County'!K128/'Total Revenues by County'!K$4)</f>
        <v>2.4433734232912876</v>
      </c>
      <c r="L128" s="45">
        <f>('Total Revenues by County'!L128/'Total Revenues by County'!L$4)</f>
        <v>0</v>
      </c>
      <c r="M128" s="45">
        <f>('Total Revenues by County'!M128/'Total Revenues by County'!M$4)</f>
        <v>1.6218847560648935</v>
      </c>
      <c r="N128" s="45">
        <f>('Total Revenues by County'!N128/'Total Revenues by County'!N$4)</f>
        <v>0</v>
      </c>
      <c r="O128" s="45">
        <f>('Total Revenues by County'!O128/'Total Revenues by County'!O$4)</f>
        <v>0</v>
      </c>
      <c r="P128" s="45">
        <f>('Total Revenues by County'!P128/'Total Revenues by County'!P$4)</f>
        <v>0</v>
      </c>
      <c r="Q128" s="45">
        <f>('Total Revenues by County'!Q128/'Total Revenues by County'!Q$4)</f>
        <v>1.2022297740416146</v>
      </c>
      <c r="R128" s="45">
        <f>('Total Revenues by County'!R128/'Total Revenues by County'!R$4)</f>
        <v>0</v>
      </c>
      <c r="S128" s="45">
        <f>('Total Revenues by County'!S128/'Total Revenues by County'!S$4)</f>
        <v>0</v>
      </c>
      <c r="T128" s="45">
        <f>('Total Revenues by County'!T128/'Total Revenues by County'!T$4)</f>
        <v>2.5258475998657266</v>
      </c>
      <c r="U128" s="45">
        <f>('Total Revenues by County'!U128/'Total Revenues by County'!U$4)</f>
        <v>0.83929381677185166</v>
      </c>
      <c r="V128" s="45">
        <f>('Total Revenues by County'!V128/'Total Revenues by County'!V$4)</f>
        <v>1.6788342830009497</v>
      </c>
      <c r="W128" s="45">
        <f>('Total Revenues by County'!W128/'Total Revenues by County'!W$4)</f>
        <v>0</v>
      </c>
      <c r="X128" s="45">
        <f>('Total Revenues by County'!X128/'Total Revenues by County'!X$4)</f>
        <v>1.8177772432042338</v>
      </c>
      <c r="Y128" s="45">
        <f>('Total Revenues by County'!Y128/'Total Revenues by County'!Y$4)</f>
        <v>0</v>
      </c>
      <c r="Z128" s="45">
        <f>('Total Revenues by County'!Z128/'Total Revenues by County'!Z$4)</f>
        <v>0</v>
      </c>
      <c r="AA128" s="45">
        <f>('Total Revenues by County'!AA128/'Total Revenues by County'!AA$4)</f>
        <v>0</v>
      </c>
      <c r="AB128" s="45">
        <f>('Total Revenues by County'!AB128/'Total Revenues by County'!AB$4)</f>
        <v>0</v>
      </c>
      <c r="AC128" s="45">
        <f>('Total Revenues by County'!AC128/'Total Revenues by County'!AC$4)</f>
        <v>0</v>
      </c>
      <c r="AD128" s="45">
        <f>('Total Revenues by County'!AD128/'Total Revenues by County'!AD$4)</f>
        <v>1.5713163172301536</v>
      </c>
      <c r="AE128" s="45">
        <f>('Total Revenues by County'!AE128/'Total Revenues by County'!AE$4)</f>
        <v>0</v>
      </c>
      <c r="AF128" s="45">
        <f>('Total Revenues by County'!AF128/'Total Revenues by County'!AF$4)</f>
        <v>0</v>
      </c>
      <c r="AG128" s="45">
        <f>('Total Revenues by County'!AG128/'Total Revenues by County'!AG$4)</f>
        <v>0</v>
      </c>
      <c r="AH128" s="45">
        <f>('Total Revenues by County'!AH128/'Total Revenues by County'!AH$4)</f>
        <v>0</v>
      </c>
      <c r="AI128" s="45">
        <f>('Total Revenues by County'!AI128/'Total Revenues by County'!AI$4)</f>
        <v>0</v>
      </c>
      <c r="AJ128" s="45">
        <f>('Total Revenues by County'!AJ128/'Total Revenues by County'!AJ$4)</f>
        <v>1.9777829220488603</v>
      </c>
      <c r="AK128" s="45">
        <f>('Total Revenues by County'!AK128/'Total Revenues by County'!AK$4)</f>
        <v>2.1763381672468443</v>
      </c>
      <c r="AL128" s="45">
        <f>('Total Revenues by County'!AL128/'Total Revenues by County'!AL$4)</f>
        <v>1.2572104939323046</v>
      </c>
      <c r="AM128" s="45">
        <f>('Total Revenues by County'!AM128/'Total Revenues by County'!AM$4)</f>
        <v>1.7496855966266367</v>
      </c>
      <c r="AN128" s="45">
        <f>('Total Revenues by County'!AN128/'Total Revenues by County'!AN$4)</f>
        <v>0.72275641025641024</v>
      </c>
      <c r="AO128" s="45">
        <f>('Total Revenues by County'!AO128/'Total Revenues by County'!AO$4)</f>
        <v>0.92390061336937312</v>
      </c>
      <c r="AP128" s="45">
        <f>('Total Revenues by County'!AP128/'Total Revenues by County'!AP$4)</f>
        <v>0</v>
      </c>
      <c r="AQ128" s="45">
        <f>('Total Revenues by County'!AQ128/'Total Revenues by County'!AQ$4)</f>
        <v>1.599342297446992</v>
      </c>
      <c r="AR128" s="45">
        <f>('Total Revenues by County'!AR128/'Total Revenues by County'!AR$4)</f>
        <v>2.0997680121959301</v>
      </c>
      <c r="AS128" s="45">
        <f>('Total Revenues by County'!AS128/'Total Revenues by County'!AS$4)</f>
        <v>0</v>
      </c>
      <c r="AT128" s="45">
        <f>('Total Revenues by County'!AT128/'Total Revenues by County'!AT$4)</f>
        <v>0</v>
      </c>
      <c r="AU128" s="45">
        <f>('Total Revenues by County'!AU128/'Total Revenues by County'!AU$4)</f>
        <v>2.4289256304518183</v>
      </c>
      <c r="AV128" s="45">
        <f>('Total Revenues by County'!AV128/'Total Revenues by County'!AV$4)</f>
        <v>1.8965297395360892</v>
      </c>
      <c r="AW128" s="45">
        <f>('Total Revenues by County'!AW128/'Total Revenues by County'!AW$4)</f>
        <v>0</v>
      </c>
      <c r="AX128" s="45">
        <f>('Total Revenues by County'!AX128/'Total Revenues by County'!AX$4)</f>
        <v>2.3034613753497966</v>
      </c>
      <c r="AY128" s="45">
        <f>('Total Revenues by County'!AY128/'Total Revenues by County'!AY$4)</f>
        <v>0</v>
      </c>
      <c r="AZ128" s="45">
        <f>('Total Revenues by County'!AZ128/'Total Revenues by County'!AZ$4)</f>
        <v>1.7685797860377757</v>
      </c>
      <c r="BA128" s="45">
        <f>('Total Revenues by County'!BA128/'Total Revenues by County'!BA$4)</f>
        <v>0</v>
      </c>
      <c r="BB128" s="45">
        <f>('Total Revenues by County'!BB128/'Total Revenues by County'!BB$4)</f>
        <v>1.7130631730131609</v>
      </c>
      <c r="BC128" s="45">
        <f>('Total Revenues by County'!BC128/'Total Revenues by County'!BC$4)</f>
        <v>0</v>
      </c>
      <c r="BD128" s="45">
        <f>('Total Revenues by County'!BD128/'Total Revenues by County'!BD$4)</f>
        <v>1.0714109521460287</v>
      </c>
      <c r="BE128" s="45">
        <f>('Total Revenues by County'!BE128/'Total Revenues by County'!BE$4)</f>
        <v>0</v>
      </c>
      <c r="BF128" s="45">
        <f>('Total Revenues by County'!BF128/'Total Revenues by County'!BF$4)</f>
        <v>1.8311864383627137</v>
      </c>
      <c r="BG128" s="45">
        <f>('Total Revenues by County'!BG128/'Total Revenues by County'!BG$4)</f>
        <v>1.8337694375752205</v>
      </c>
      <c r="BH128" s="45">
        <f>('Total Revenues by County'!BH128/'Total Revenues by County'!BH$4)</f>
        <v>2.2785742532625184</v>
      </c>
      <c r="BI128" s="45">
        <f>('Total Revenues by County'!BI128/'Total Revenues by County'!BI$4)</f>
        <v>0</v>
      </c>
      <c r="BJ128" s="45">
        <f>('Total Revenues by County'!BJ128/'Total Revenues by County'!BJ$4)</f>
        <v>1.5904433406141156</v>
      </c>
      <c r="BK128" s="45">
        <f>('Total Revenues by County'!BK128/'Total Revenues by County'!BK$4)</f>
        <v>0</v>
      </c>
      <c r="BL128" s="45">
        <f>('Total Revenues by County'!BL128/'Total Revenues by County'!BL$4)</f>
        <v>0</v>
      </c>
      <c r="BM128" s="45">
        <f>('Total Revenues by County'!BM128/'Total Revenues by County'!BM$4)</f>
        <v>0.80852269150878076</v>
      </c>
      <c r="BN128" s="45">
        <f>('Total Revenues by County'!BN128/'Total Revenues by County'!BN$4)</f>
        <v>1.8743764628119619</v>
      </c>
      <c r="BO128" s="45">
        <f>('Total Revenues by County'!BO128/'Total Revenues by County'!BO$4)</f>
        <v>0</v>
      </c>
      <c r="BP128" s="45">
        <f>('Total Revenues by County'!BP128/'Total Revenues by County'!BP$4)</f>
        <v>0</v>
      </c>
      <c r="BQ128" s="14">
        <f>('Total Revenues by County'!BQ128/'Total Revenues by County'!BQ$4)</f>
        <v>0</v>
      </c>
    </row>
    <row r="129" spans="1:69" x14ac:dyDescent="0.25">
      <c r="A129" s="10"/>
      <c r="B129" s="11">
        <v>341.2</v>
      </c>
      <c r="C129" s="12" t="s">
        <v>125</v>
      </c>
      <c r="D129" s="45">
        <f>('Total Revenues by County'!D129/'Total Revenues by County'!D$4)</f>
        <v>75.171390559475924</v>
      </c>
      <c r="E129" s="45">
        <f>('Total Revenues by County'!E129/'Total Revenues by County'!E$4)</f>
        <v>0</v>
      </c>
      <c r="F129" s="45">
        <f>('Total Revenues by County'!F129/'Total Revenues by County'!F$4)</f>
        <v>68.048387646577581</v>
      </c>
      <c r="G129" s="45">
        <f>('Total Revenues by County'!G129/'Total Revenues by County'!G$4)</f>
        <v>0</v>
      </c>
      <c r="H129" s="45">
        <f>('Total Revenues by County'!H129/'Total Revenues by County'!H$4)</f>
        <v>128.35881206287715</v>
      </c>
      <c r="I129" s="45">
        <f>('Total Revenues by County'!I129/'Total Revenues by County'!I$4)</f>
        <v>62.620752725917804</v>
      </c>
      <c r="J129" s="45">
        <f>('Total Revenues by County'!J129/'Total Revenues by County'!J$4)</f>
        <v>0</v>
      </c>
      <c r="K129" s="45">
        <f>('Total Revenues by County'!K129/'Total Revenues by County'!K$4)</f>
        <v>194.51767087122323</v>
      </c>
      <c r="L129" s="45">
        <f>('Total Revenues by County'!L129/'Total Revenues by County'!L$4)</f>
        <v>70.512114306485657</v>
      </c>
      <c r="M129" s="45">
        <f>('Total Revenues by County'!M129/'Total Revenues by County'!M$4)</f>
        <v>0</v>
      </c>
      <c r="N129" s="45">
        <f>('Total Revenues by County'!N129/'Total Revenues by County'!N$4)</f>
        <v>235.80244830126614</v>
      </c>
      <c r="O129" s="45">
        <f>('Total Revenues by County'!O129/'Total Revenues by County'!O$4)</f>
        <v>0</v>
      </c>
      <c r="P129" s="45">
        <f>('Total Revenues by County'!P129/'Total Revenues by County'!P$4)</f>
        <v>3.3372698557240832</v>
      </c>
      <c r="Q129" s="45">
        <f>('Total Revenues by County'!Q129/'Total Revenues by County'!Q$4)</f>
        <v>0.37858463006021581</v>
      </c>
      <c r="R129" s="45">
        <f>('Total Revenues by County'!R129/'Total Revenues by County'!R$4)</f>
        <v>116.55987689766634</v>
      </c>
      <c r="S129" s="45">
        <f>('Total Revenues by County'!S129/'Total Revenues by County'!S$4)</f>
        <v>73.666142877928124</v>
      </c>
      <c r="T129" s="45">
        <f>('Total Revenues by County'!T129/'Total Revenues by County'!T$4)</f>
        <v>0</v>
      </c>
      <c r="U129" s="45">
        <f>('Total Revenues by County'!U129/'Total Revenues by County'!U$4)</f>
        <v>0</v>
      </c>
      <c r="V129" s="45">
        <f>('Total Revenues by County'!V129/'Total Revenues by County'!V$4)</f>
        <v>0.2758190883190883</v>
      </c>
      <c r="W129" s="45">
        <f>('Total Revenues by County'!W129/'Total Revenues by County'!W$4)</f>
        <v>0</v>
      </c>
      <c r="X129" s="45">
        <f>('Total Revenues by County'!X129/'Total Revenues by County'!X$4)</f>
        <v>0</v>
      </c>
      <c r="Y129" s="45">
        <f>('Total Revenues by County'!Y129/'Total Revenues by County'!Y$4)</f>
        <v>0</v>
      </c>
      <c r="Z129" s="45">
        <f>('Total Revenues by County'!Z129/'Total Revenues by County'!Z$4)</f>
        <v>11.451242899012193</v>
      </c>
      <c r="AA129" s="45">
        <f>('Total Revenues by County'!AA129/'Total Revenues by County'!AA$4)</f>
        <v>0</v>
      </c>
      <c r="AB129" s="45">
        <f>('Total Revenues by County'!AB129/'Total Revenues by County'!AB$4)</f>
        <v>147.27323777318486</v>
      </c>
      <c r="AC129" s="45">
        <f>('Total Revenues by County'!AC129/'Total Revenues by County'!AC$4)</f>
        <v>0</v>
      </c>
      <c r="AD129" s="45">
        <f>('Total Revenues by County'!AD129/'Total Revenues by County'!AD$4)</f>
        <v>117.65853856861007</v>
      </c>
      <c r="AE129" s="45">
        <f>('Total Revenues by County'!AE129/'Total Revenues by County'!AE$4)</f>
        <v>0</v>
      </c>
      <c r="AF129" s="45">
        <f>('Total Revenues by County'!AF129/'Total Revenues by County'!AF$4)</f>
        <v>151.47084215559047</v>
      </c>
      <c r="AG129" s="45">
        <f>('Total Revenues by County'!AG129/'Total Revenues by County'!AG$4)</f>
        <v>0</v>
      </c>
      <c r="AH129" s="45">
        <f>('Total Revenues by County'!AH129/'Total Revenues by County'!AH$4)</f>
        <v>0</v>
      </c>
      <c r="AI129" s="45">
        <f>('Total Revenues by County'!AI129/'Total Revenues by County'!AI$4)</f>
        <v>0</v>
      </c>
      <c r="AJ129" s="45">
        <f>('Total Revenues by County'!AJ129/'Total Revenues by County'!AJ$4)</f>
        <v>86.974224115313987</v>
      </c>
      <c r="AK129" s="45">
        <f>('Total Revenues by County'!AK129/'Total Revenues by County'!AK$4)</f>
        <v>171.81370648853334</v>
      </c>
      <c r="AL129" s="45">
        <f>('Total Revenues by County'!AL129/'Total Revenues by County'!AL$4)</f>
        <v>24.106489705253569</v>
      </c>
      <c r="AM129" s="45">
        <f>('Total Revenues by County'!AM129/'Total Revenues by County'!AM$4)</f>
        <v>0</v>
      </c>
      <c r="AN129" s="45">
        <f>('Total Revenues by County'!AN129/'Total Revenues by County'!AN$4)</f>
        <v>0</v>
      </c>
      <c r="AO129" s="45">
        <f>('Total Revenues by County'!AO129/'Total Revenues by County'!AO$4)</f>
        <v>1.1163322590705895</v>
      </c>
      <c r="AP129" s="45">
        <f>('Total Revenues by County'!AP129/'Total Revenues by County'!AP$4)</f>
        <v>192.48526948385165</v>
      </c>
      <c r="AQ129" s="45">
        <f>('Total Revenues by County'!AQ129/'Total Revenues by County'!AQ$4)</f>
        <v>86.149432102478968</v>
      </c>
      <c r="AR129" s="45">
        <f>('Total Revenues by County'!AR129/'Total Revenues by County'!AR$4)</f>
        <v>226.20863657453438</v>
      </c>
      <c r="AS129" s="45">
        <f>('Total Revenues by County'!AS129/'Total Revenues by County'!AS$4)</f>
        <v>0.21019559433262958</v>
      </c>
      <c r="AT129" s="45">
        <f>('Total Revenues by County'!AT129/'Total Revenues by County'!AT$4)</f>
        <v>290.097203045485</v>
      </c>
      <c r="AU129" s="45">
        <f>('Total Revenues by County'!AU129/'Total Revenues by County'!AU$4)</f>
        <v>0</v>
      </c>
      <c r="AV129" s="45">
        <f>('Total Revenues by County'!AV129/'Total Revenues by County'!AV$4)</f>
        <v>84.400243617986263</v>
      </c>
      <c r="AW129" s="45">
        <f>('Total Revenues by County'!AW129/'Total Revenues by County'!AW$4)</f>
        <v>1.4189089839729451E-2</v>
      </c>
      <c r="AX129" s="45">
        <f>('Total Revenues by County'!AX129/'Total Revenues by County'!AX$4)</f>
        <v>127.96942174514425</v>
      </c>
      <c r="AY129" s="45">
        <f>('Total Revenues by County'!AY129/'Total Revenues by County'!AY$4)</f>
        <v>119.06977284412535</v>
      </c>
      <c r="AZ129" s="45">
        <f>('Total Revenues by County'!AZ129/'Total Revenues by County'!AZ$4)</f>
        <v>97.366701131891631</v>
      </c>
      <c r="BA129" s="45">
        <f>('Total Revenues by County'!BA129/'Total Revenues by County'!BA$4)</f>
        <v>122.32353368235094</v>
      </c>
      <c r="BB129" s="45">
        <f>('Total Revenues by County'!BB129/'Total Revenues by County'!BB$4)</f>
        <v>165.77150420765813</v>
      </c>
      <c r="BC129" s="45">
        <f>('Total Revenues by County'!BC129/'Total Revenues by County'!BC$4)</f>
        <v>105.033244769231</v>
      </c>
      <c r="BD129" s="45">
        <f>('Total Revenues by County'!BD129/'Total Revenues by County'!BD$4)</f>
        <v>116.8641944855561</v>
      </c>
      <c r="BE129" s="45">
        <f>('Total Revenues by County'!BE129/'Total Revenues by County'!BE$4)</f>
        <v>0</v>
      </c>
      <c r="BF129" s="45">
        <f>('Total Revenues by County'!BF129/'Total Revenues by County'!BF$4)</f>
        <v>42.242102818738772</v>
      </c>
      <c r="BG129" s="45">
        <f>('Total Revenues by County'!BG129/'Total Revenues by County'!BG$4)</f>
        <v>5.5161637995557129</v>
      </c>
      <c r="BH129" s="45">
        <f>('Total Revenues by County'!BH129/'Total Revenues by County'!BH$4)</f>
        <v>314.86039625767762</v>
      </c>
      <c r="BI129" s="45">
        <f>('Total Revenues by County'!BI129/'Total Revenues by County'!BI$4)</f>
        <v>80.163101949572948</v>
      </c>
      <c r="BJ129" s="45">
        <f>('Total Revenues by County'!BJ129/'Total Revenues by County'!BJ$4)</f>
        <v>30.5788306332594</v>
      </c>
      <c r="BK129" s="45">
        <f>('Total Revenues by County'!BK129/'Total Revenues by County'!BK$4)</f>
        <v>0</v>
      </c>
      <c r="BL129" s="45">
        <f>('Total Revenues by County'!BL129/'Total Revenues by County'!BL$4)</f>
        <v>0</v>
      </c>
      <c r="BM129" s="45">
        <f>('Total Revenues by County'!BM129/'Total Revenues by County'!BM$4)</f>
        <v>0</v>
      </c>
      <c r="BN129" s="45">
        <f>('Total Revenues by County'!BN129/'Total Revenues by County'!BN$4)</f>
        <v>131.36823724273353</v>
      </c>
      <c r="BO129" s="45">
        <f>('Total Revenues by County'!BO129/'Total Revenues by County'!BO$4)</f>
        <v>0</v>
      </c>
      <c r="BP129" s="45">
        <f>('Total Revenues by County'!BP129/'Total Revenues by County'!BP$4)</f>
        <v>8.4682649381186152</v>
      </c>
      <c r="BQ129" s="14">
        <f>('Total Revenues by County'!BQ129/'Total Revenues by County'!BQ$4)</f>
        <v>0</v>
      </c>
    </row>
    <row r="130" spans="1:69" x14ac:dyDescent="0.25">
      <c r="A130" s="10"/>
      <c r="B130" s="11">
        <v>341.3</v>
      </c>
      <c r="C130" s="12" t="s">
        <v>126</v>
      </c>
      <c r="D130" s="45">
        <f>('Total Revenues by County'!D130/'Total Revenues by County'!D$4)</f>
        <v>7.313410772498463E-3</v>
      </c>
      <c r="E130" s="45">
        <f>('Total Revenues by County'!E130/'Total Revenues by County'!E$4)</f>
        <v>3.4600407936213613E-2</v>
      </c>
      <c r="F130" s="45">
        <f>('Total Revenues by County'!F130/'Total Revenues by County'!F$4)</f>
        <v>0.43659667302972455</v>
      </c>
      <c r="G130" s="45">
        <f>('Total Revenues by County'!G130/'Total Revenues by County'!G$4)</f>
        <v>0</v>
      </c>
      <c r="H130" s="45">
        <f>('Total Revenues by County'!H130/'Total Revenues by County'!H$4)</f>
        <v>0</v>
      </c>
      <c r="I130" s="45">
        <f>('Total Revenues by County'!I130/'Total Revenues by County'!I$4)</f>
        <v>0.8169260609119483</v>
      </c>
      <c r="J130" s="45">
        <f>('Total Revenues by County'!J130/'Total Revenues by County'!J$4)</f>
        <v>0</v>
      </c>
      <c r="K130" s="45">
        <f>('Total Revenues by County'!K130/'Total Revenues by County'!K$4)</f>
        <v>0</v>
      </c>
      <c r="L130" s="45">
        <f>('Total Revenues by County'!L130/'Total Revenues by County'!L$4)</f>
        <v>1.1184587638234512E-3</v>
      </c>
      <c r="M130" s="45">
        <f>('Total Revenues by County'!M130/'Total Revenues by County'!M$4)</f>
        <v>0</v>
      </c>
      <c r="N130" s="45">
        <f>('Total Revenues by County'!N130/'Total Revenues by County'!N$4)</f>
        <v>5.4775015562446816</v>
      </c>
      <c r="O130" s="45">
        <f>('Total Revenues by County'!O130/'Total Revenues by County'!O$4)</f>
        <v>0</v>
      </c>
      <c r="P130" s="45">
        <f>('Total Revenues by County'!P130/'Total Revenues by County'!P$4)</f>
        <v>0</v>
      </c>
      <c r="Q130" s="45">
        <f>('Total Revenues by County'!Q130/'Total Revenues by County'!Q$4)</f>
        <v>0.1371251415966136</v>
      </c>
      <c r="R130" s="45">
        <f>('Total Revenues by County'!R130/'Total Revenues by County'!R$4)</f>
        <v>0</v>
      </c>
      <c r="S130" s="45">
        <f>('Total Revenues by County'!S130/'Total Revenues by County'!S$4)</f>
        <v>0</v>
      </c>
      <c r="T130" s="45">
        <f>('Total Revenues by County'!T130/'Total Revenues by County'!T$4)</f>
        <v>0</v>
      </c>
      <c r="U130" s="45">
        <f>('Total Revenues by County'!U130/'Total Revenues by County'!U$4)</f>
        <v>0.31369879965350822</v>
      </c>
      <c r="V130" s="45">
        <f>('Total Revenues by County'!V130/'Total Revenues by County'!V$4)</f>
        <v>0</v>
      </c>
      <c r="W130" s="45">
        <f>('Total Revenues by County'!W130/'Total Revenues by County'!W$4)</f>
        <v>0</v>
      </c>
      <c r="X130" s="45">
        <f>('Total Revenues by County'!X130/'Total Revenues by County'!X$4)</f>
        <v>2.615227327399567</v>
      </c>
      <c r="Y130" s="45">
        <f>('Total Revenues by County'!Y130/'Total Revenues by County'!Y$4)</f>
        <v>0</v>
      </c>
      <c r="Z130" s="45">
        <f>('Total Revenues by County'!Z130/'Total Revenues by County'!Z$4)</f>
        <v>0</v>
      </c>
      <c r="AA130" s="45">
        <f>('Total Revenues by County'!AA130/'Total Revenues by County'!AA$4)</f>
        <v>0</v>
      </c>
      <c r="AB130" s="45">
        <f>('Total Revenues by County'!AB130/'Total Revenues by County'!AB$4)</f>
        <v>24.643916814760757</v>
      </c>
      <c r="AC130" s="45">
        <f>('Total Revenues by County'!AC130/'Total Revenues by County'!AC$4)</f>
        <v>0</v>
      </c>
      <c r="AD130" s="45">
        <f>('Total Revenues by County'!AD130/'Total Revenues by County'!AD$4)</f>
        <v>2.078759045148681</v>
      </c>
      <c r="AE130" s="45">
        <f>('Total Revenues by County'!AE130/'Total Revenues by County'!AE$4)</f>
        <v>0</v>
      </c>
      <c r="AF130" s="45">
        <f>('Total Revenues by County'!AF130/'Total Revenues by County'!AF$4)</f>
        <v>9.1182296291236944E-3</v>
      </c>
      <c r="AG130" s="45">
        <f>('Total Revenues by County'!AG130/'Total Revenues by County'!AG$4)</f>
        <v>0</v>
      </c>
      <c r="AH130" s="45">
        <f>('Total Revenues by County'!AH130/'Total Revenues by County'!AH$4)</f>
        <v>0</v>
      </c>
      <c r="AI130" s="45">
        <f>('Total Revenues by County'!AI130/'Total Revenues by County'!AI$4)</f>
        <v>0</v>
      </c>
      <c r="AJ130" s="45">
        <f>('Total Revenues by County'!AJ130/'Total Revenues by County'!AJ$4)</f>
        <v>0.49711869376668671</v>
      </c>
      <c r="AK130" s="45">
        <f>('Total Revenues by County'!AK130/'Total Revenues by County'!AK$4)</f>
        <v>0.16449608325165788</v>
      </c>
      <c r="AL130" s="45">
        <f>('Total Revenues by County'!AL130/'Total Revenues by County'!AL$4)</f>
        <v>9.1354359667814966E-2</v>
      </c>
      <c r="AM130" s="45">
        <f>('Total Revenues by County'!AM130/'Total Revenues by County'!AM$4)</f>
        <v>0.95117500554829482</v>
      </c>
      <c r="AN130" s="45">
        <f>('Total Revenues by County'!AN130/'Total Revenues by County'!AN$4)</f>
        <v>0</v>
      </c>
      <c r="AO130" s="45">
        <f>('Total Revenues by County'!AO130/'Total Revenues by County'!AO$4)</f>
        <v>0</v>
      </c>
      <c r="AP130" s="45">
        <f>('Total Revenues by County'!AP130/'Total Revenues by County'!AP$4)</f>
        <v>0</v>
      </c>
      <c r="AQ130" s="45">
        <f>('Total Revenues by County'!AQ130/'Total Revenues by County'!AQ$4)</f>
        <v>0</v>
      </c>
      <c r="AR130" s="45">
        <f>('Total Revenues by County'!AR130/'Total Revenues by County'!AR$4)</f>
        <v>0</v>
      </c>
      <c r="AS130" s="45">
        <f>('Total Revenues by County'!AS130/'Total Revenues by County'!AS$4)</f>
        <v>20.168781847116069</v>
      </c>
      <c r="AT130" s="45">
        <f>('Total Revenues by County'!AT130/'Total Revenues by County'!AT$4)</f>
        <v>0</v>
      </c>
      <c r="AU130" s="45">
        <f>('Total Revenues by County'!AU130/'Total Revenues by County'!AU$4)</f>
        <v>6.1535694556853074E-3</v>
      </c>
      <c r="AV130" s="45">
        <f>('Total Revenues by County'!AV130/'Total Revenues by County'!AV$4)</f>
        <v>0</v>
      </c>
      <c r="AW130" s="45">
        <f>('Total Revenues by County'!AW130/'Total Revenues by County'!AW$4)</f>
        <v>0</v>
      </c>
      <c r="AX130" s="45">
        <f>('Total Revenues by County'!AX130/'Total Revenues by County'!AX$4)</f>
        <v>0</v>
      </c>
      <c r="AY130" s="45">
        <f>('Total Revenues by County'!AY130/'Total Revenues by County'!AY$4)</f>
        <v>0</v>
      </c>
      <c r="AZ130" s="45">
        <f>('Total Revenues by County'!AZ130/'Total Revenues by County'!AZ$4)</f>
        <v>4.4110937308019238E-2</v>
      </c>
      <c r="BA130" s="45">
        <f>('Total Revenues by County'!BA130/'Total Revenues by County'!BA$4)</f>
        <v>0.19088749425250268</v>
      </c>
      <c r="BB130" s="45">
        <f>('Total Revenues by County'!BB130/'Total Revenues by County'!BB$4)</f>
        <v>0</v>
      </c>
      <c r="BC130" s="45">
        <f>('Total Revenues by County'!BC130/'Total Revenues by County'!BC$4)</f>
        <v>13.45647453047888</v>
      </c>
      <c r="BD130" s="45">
        <f>('Total Revenues by County'!BD130/'Total Revenues by County'!BD$4)</f>
        <v>7.5152113139286297E-2</v>
      </c>
      <c r="BE130" s="45">
        <f>('Total Revenues by County'!BE130/'Total Revenues by County'!BE$4)</f>
        <v>1.324361995305484E-2</v>
      </c>
      <c r="BF130" s="45">
        <f>('Total Revenues by County'!BF130/'Total Revenues by County'!BF$4)</f>
        <v>1.2666224993682255E-2</v>
      </c>
      <c r="BG130" s="45">
        <f>('Total Revenues by County'!BG130/'Total Revenues by County'!BG$4)</f>
        <v>0.1729308001365196</v>
      </c>
      <c r="BH130" s="45">
        <f>('Total Revenues by County'!BH130/'Total Revenues by County'!BH$4)</f>
        <v>6.0492368685832139E-2</v>
      </c>
      <c r="BI130" s="45">
        <f>('Total Revenues by County'!BI130/'Total Revenues by County'!BI$4)</f>
        <v>2.842366473401555</v>
      </c>
      <c r="BJ130" s="45">
        <f>('Total Revenues by County'!BJ130/'Total Revenues by County'!BJ$4)</f>
        <v>0</v>
      </c>
      <c r="BK130" s="45">
        <f>('Total Revenues by County'!BK130/'Total Revenues by County'!BK$4)</f>
        <v>2.5426954384540803</v>
      </c>
      <c r="BL130" s="45">
        <f>('Total Revenues by County'!BL130/'Total Revenues by County'!BL$4)</f>
        <v>0</v>
      </c>
      <c r="BM130" s="45">
        <f>('Total Revenues by County'!BM130/'Total Revenues by County'!BM$4)</f>
        <v>0</v>
      </c>
      <c r="BN130" s="45">
        <f>('Total Revenues by County'!BN130/'Total Revenues by County'!BN$4)</f>
        <v>0.54212415275284054</v>
      </c>
      <c r="BO130" s="45">
        <f>('Total Revenues by County'!BO130/'Total Revenues by County'!BO$4)</f>
        <v>0</v>
      </c>
      <c r="BP130" s="45">
        <f>('Total Revenues by County'!BP130/'Total Revenues by County'!BP$4)</f>
        <v>16.759703223551469</v>
      </c>
      <c r="BQ130" s="14">
        <f>('Total Revenues by County'!BQ130/'Total Revenues by County'!BQ$4)</f>
        <v>0</v>
      </c>
    </row>
    <row r="131" spans="1:69" x14ac:dyDescent="0.25">
      <c r="A131" s="10"/>
      <c r="B131" s="11">
        <v>341.51</v>
      </c>
      <c r="C131" s="12" t="s">
        <v>127</v>
      </c>
      <c r="D131" s="45">
        <f>('Total Revenues by County'!D131/'Total Revenues by County'!D$4)</f>
        <v>2.7785553679657049</v>
      </c>
      <c r="E131" s="45">
        <f>('Total Revenues by County'!E131/'Total Revenues by County'!E$4)</f>
        <v>0</v>
      </c>
      <c r="F131" s="45">
        <f>('Total Revenues by County'!F131/'Total Revenues by County'!F$4)</f>
        <v>0</v>
      </c>
      <c r="G131" s="45">
        <f>('Total Revenues by County'!G131/'Total Revenues by County'!G$4)</f>
        <v>23.60987609329446</v>
      </c>
      <c r="H131" s="45">
        <f>('Total Revenues by County'!H131/'Total Revenues by County'!H$4)</f>
        <v>0</v>
      </c>
      <c r="I131" s="45">
        <f>('Total Revenues by County'!I131/'Total Revenues by County'!I$4)</f>
        <v>10.517586018539639</v>
      </c>
      <c r="J131" s="45">
        <f>('Total Revenues by County'!J131/'Total Revenues by County'!J$4)</f>
        <v>6.5610425240054866</v>
      </c>
      <c r="K131" s="45">
        <f>('Total Revenues by County'!K131/'Total Revenues by County'!K$4)</f>
        <v>0</v>
      </c>
      <c r="L131" s="45">
        <f>('Total Revenues by County'!L131/'Total Revenues by County'!L$4)</f>
        <v>0</v>
      </c>
      <c r="M131" s="45">
        <f>('Total Revenues by County'!M131/'Total Revenues by County'!M$4)</f>
        <v>0.23768635453752904</v>
      </c>
      <c r="N131" s="45">
        <f>('Total Revenues by County'!N131/'Total Revenues by County'!N$4)</f>
        <v>0</v>
      </c>
      <c r="O131" s="45">
        <f>('Total Revenues by County'!O131/'Total Revenues by County'!O$4)</f>
        <v>0</v>
      </c>
      <c r="P131" s="45">
        <f>('Total Revenues by County'!P131/'Total Revenues by County'!P$4)</f>
        <v>0</v>
      </c>
      <c r="Q131" s="45">
        <f>('Total Revenues by County'!Q131/'Total Revenues by County'!Q$4)</f>
        <v>10.756751922732963</v>
      </c>
      <c r="R131" s="45">
        <f>('Total Revenues by County'!R131/'Total Revenues by County'!R$4)</f>
        <v>0</v>
      </c>
      <c r="S131" s="45">
        <f>('Total Revenues by County'!S131/'Total Revenues by County'!S$4)</f>
        <v>0</v>
      </c>
      <c r="T131" s="45">
        <f>('Total Revenues by County'!T131/'Total Revenues by County'!T$4)</f>
        <v>9.2959046659953</v>
      </c>
      <c r="U131" s="45">
        <f>('Total Revenues by County'!U131/'Total Revenues by County'!U$4)</f>
        <v>0.18524935032792972</v>
      </c>
      <c r="V131" s="45">
        <f>('Total Revenues by County'!V131/'Total Revenues by County'!V$4)</f>
        <v>9.5855887939221276</v>
      </c>
      <c r="W131" s="45">
        <f>('Total Revenues by County'!W131/'Total Revenues by County'!W$4)</f>
        <v>7.3551007894535143</v>
      </c>
      <c r="X131" s="45">
        <f>('Total Revenues by County'!X131/'Total Revenues by County'!X$4)</f>
        <v>13.691724801539571</v>
      </c>
      <c r="Y131" s="45">
        <f>('Total Revenues by County'!Y131/'Total Revenues by County'!Y$4)</f>
        <v>2.8435049437436074E-2</v>
      </c>
      <c r="Z131" s="45">
        <f>('Total Revenues by County'!Z131/'Total Revenues by County'!Z$4)</f>
        <v>0</v>
      </c>
      <c r="AA131" s="45">
        <f>('Total Revenues by County'!AA131/'Total Revenues by County'!AA$4)</f>
        <v>0</v>
      </c>
      <c r="AB131" s="45">
        <f>('Total Revenues by County'!AB131/'Total Revenues by County'!AB$4)</f>
        <v>0</v>
      </c>
      <c r="AC131" s="45">
        <f>('Total Revenues by County'!AC131/'Total Revenues by County'!AC$4)</f>
        <v>13.312613881474624</v>
      </c>
      <c r="AD131" s="45">
        <f>('Total Revenues by County'!AD131/'Total Revenues by County'!AD$4)</f>
        <v>0</v>
      </c>
      <c r="AE131" s="45">
        <f>('Total Revenues by County'!AE131/'Total Revenues by County'!AE$4)</f>
        <v>0</v>
      </c>
      <c r="AF131" s="45">
        <f>('Total Revenues by County'!AF131/'Total Revenues by County'!AF$4)</f>
        <v>0</v>
      </c>
      <c r="AG131" s="45">
        <f>('Total Revenues by County'!AG131/'Total Revenues by County'!AG$4)</f>
        <v>0</v>
      </c>
      <c r="AH131" s="45">
        <f>('Total Revenues by County'!AH131/'Total Revenues by County'!AH$4)</f>
        <v>64.987998344599262</v>
      </c>
      <c r="AI131" s="45">
        <f>('Total Revenues by County'!AI131/'Total Revenues by County'!AI$4)</f>
        <v>7.5193133047210301</v>
      </c>
      <c r="AJ131" s="45">
        <f>('Total Revenues by County'!AJ131/'Total Revenues by County'!AJ$4)</f>
        <v>0</v>
      </c>
      <c r="AK131" s="45">
        <f>('Total Revenues by County'!AK131/'Total Revenues by County'!AK$4)</f>
        <v>1.0405531497827458</v>
      </c>
      <c r="AL131" s="45">
        <f>('Total Revenues by County'!AL131/'Total Revenues by County'!AL$4)</f>
        <v>0</v>
      </c>
      <c r="AM131" s="45">
        <f>('Total Revenues by County'!AM131/'Total Revenues by County'!AM$4)</f>
        <v>0</v>
      </c>
      <c r="AN131" s="45">
        <f>('Total Revenues by County'!AN131/'Total Revenues by County'!AN$4)</f>
        <v>0.37488553113553114</v>
      </c>
      <c r="AO131" s="45">
        <f>('Total Revenues by County'!AO131/'Total Revenues by County'!AO$4)</f>
        <v>9.0779706830231834</v>
      </c>
      <c r="AP131" s="45">
        <f>('Total Revenues by County'!AP131/'Total Revenues by County'!AP$4)</f>
        <v>0</v>
      </c>
      <c r="AQ131" s="45">
        <f>('Total Revenues by County'!AQ131/'Total Revenues by County'!AQ$4)</f>
        <v>15.37531272686255</v>
      </c>
      <c r="AR131" s="45">
        <f>('Total Revenues by County'!AR131/'Total Revenues by County'!AR$4)</f>
        <v>0</v>
      </c>
      <c r="AS131" s="45">
        <f>('Total Revenues by County'!AS131/'Total Revenues by County'!AS$4)</f>
        <v>11.482966120333503</v>
      </c>
      <c r="AT131" s="45">
        <f>('Total Revenues by County'!AT131/'Total Revenues by County'!AT$4)</f>
        <v>31.185030310202901</v>
      </c>
      <c r="AU131" s="45">
        <f>('Total Revenues by County'!AU131/'Total Revenues by County'!AU$4)</f>
        <v>0</v>
      </c>
      <c r="AV131" s="45">
        <f>('Total Revenues by County'!AV131/'Total Revenues by County'!AV$4)</f>
        <v>32.222153686665806</v>
      </c>
      <c r="AW131" s="45">
        <f>('Total Revenues by County'!AW131/'Total Revenues by County'!AW$4)</f>
        <v>0</v>
      </c>
      <c r="AX131" s="45">
        <f>('Total Revenues by County'!AX131/'Total Revenues by County'!AX$4)</f>
        <v>0</v>
      </c>
      <c r="AY131" s="45">
        <f>('Total Revenues by County'!AY131/'Total Revenues by County'!AY$4)</f>
        <v>0</v>
      </c>
      <c r="AZ131" s="45">
        <f>('Total Revenues by County'!AZ131/'Total Revenues by County'!AZ$4)</f>
        <v>0</v>
      </c>
      <c r="BA131" s="45">
        <f>('Total Revenues by County'!BA131/'Total Revenues by County'!BA$4)</f>
        <v>0</v>
      </c>
      <c r="BB131" s="45">
        <f>('Total Revenues by County'!BB131/'Total Revenues by County'!BB$4)</f>
        <v>0</v>
      </c>
      <c r="BC131" s="45">
        <f>('Total Revenues by County'!BC131/'Total Revenues by County'!BC$4)</f>
        <v>10.347132640585853</v>
      </c>
      <c r="BD131" s="45">
        <f>('Total Revenues by County'!BD131/'Total Revenues by County'!BD$4)</f>
        <v>0</v>
      </c>
      <c r="BE131" s="45">
        <f>('Total Revenues by County'!BE131/'Total Revenues by County'!BE$4)</f>
        <v>0</v>
      </c>
      <c r="BF131" s="45">
        <f>('Total Revenues by County'!BF131/'Total Revenues by County'!BF$4)</f>
        <v>14.568545825848798</v>
      </c>
      <c r="BG131" s="45">
        <f>('Total Revenues by County'!BG131/'Total Revenues by County'!BG$4)</f>
        <v>25.508044476644972</v>
      </c>
      <c r="BH131" s="45">
        <f>('Total Revenues by County'!BH131/'Total Revenues by County'!BH$4)</f>
        <v>24.481250844725658</v>
      </c>
      <c r="BI131" s="45">
        <f>('Total Revenues by County'!BI131/'Total Revenues by County'!BI$4)</f>
        <v>14.282409757661581</v>
      </c>
      <c r="BJ131" s="45">
        <f>('Total Revenues by County'!BJ131/'Total Revenues by County'!BJ$4)</f>
        <v>17.956914072712244</v>
      </c>
      <c r="BK131" s="45">
        <f>('Total Revenues by County'!BK131/'Total Revenues by County'!BK$4)</f>
        <v>0.23459379016437801</v>
      </c>
      <c r="BL131" s="45">
        <f>('Total Revenues by County'!BL131/'Total Revenues by County'!BL$4)</f>
        <v>0</v>
      </c>
      <c r="BM131" s="45">
        <f>('Total Revenues by County'!BM131/'Total Revenues by County'!BM$4)</f>
        <v>0.24416189337193933</v>
      </c>
      <c r="BN131" s="45">
        <f>('Total Revenues by County'!BN131/'Total Revenues by County'!BN$4)</f>
        <v>4.8551847564122141</v>
      </c>
      <c r="BO131" s="45">
        <f>('Total Revenues by County'!BO131/'Total Revenues by County'!BO$4)</f>
        <v>8.3847273647900256</v>
      </c>
      <c r="BP131" s="45">
        <f>('Total Revenues by County'!BP131/'Total Revenues by County'!BP$4)</f>
        <v>16.584735395516578</v>
      </c>
      <c r="BQ131" s="14">
        <f>('Total Revenues by County'!BQ131/'Total Revenues by County'!BQ$4)</f>
        <v>27.576141112182579</v>
      </c>
    </row>
    <row r="132" spans="1:69" x14ac:dyDescent="0.25">
      <c r="A132" s="10"/>
      <c r="B132" s="11">
        <v>341.52</v>
      </c>
      <c r="C132" s="12" t="s">
        <v>128</v>
      </c>
      <c r="D132" s="45">
        <f>('Total Revenues by County'!D132/'Total Revenues by County'!D$4)</f>
        <v>29.550489765115032</v>
      </c>
      <c r="E132" s="45">
        <f>('Total Revenues by County'!E132/'Total Revenues by County'!E$4)</f>
        <v>0.1885777860189134</v>
      </c>
      <c r="F132" s="45">
        <f>('Total Revenues by County'!F132/'Total Revenues by County'!F$4)</f>
        <v>1.257385692209799</v>
      </c>
      <c r="G132" s="45">
        <f>('Total Revenues by County'!G132/'Total Revenues by County'!G$4)</f>
        <v>1.0521137026239067</v>
      </c>
      <c r="H132" s="45">
        <f>('Total Revenues by County'!H132/'Total Revenues by County'!H$4)</f>
        <v>0</v>
      </c>
      <c r="I132" s="45">
        <f>('Total Revenues by County'!I132/'Total Revenues by County'!I$4)</f>
        <v>1.3707102619393878</v>
      </c>
      <c r="J132" s="45">
        <f>('Total Revenues by County'!J132/'Total Revenues by County'!J$4)</f>
        <v>1.1392318244170097</v>
      </c>
      <c r="K132" s="45">
        <f>('Total Revenues by County'!K132/'Total Revenues by County'!K$4)</f>
        <v>0.58457612202992082</v>
      </c>
      <c r="L132" s="45">
        <f>('Total Revenues by County'!L132/'Total Revenues by County'!L$4)</f>
        <v>0.36920323793812126</v>
      </c>
      <c r="M132" s="45">
        <f>('Total Revenues by County'!M132/'Total Revenues by County'!M$4)</f>
        <v>1.7934161629838157</v>
      </c>
      <c r="N132" s="45">
        <f>('Total Revenues by County'!N132/'Total Revenues by County'!N$4)</f>
        <v>0</v>
      </c>
      <c r="O132" s="45">
        <f>('Total Revenues by County'!O132/'Total Revenues by County'!O$4)</f>
        <v>1.1446781203511944</v>
      </c>
      <c r="P132" s="45">
        <f>('Total Revenues by County'!P132/'Total Revenues by County'!P$4)</f>
        <v>0.81101846845565007</v>
      </c>
      <c r="Q132" s="45">
        <f>('Total Revenues by County'!Q132/'Total Revenues by County'!Q$4)</f>
        <v>1.8979311989506946</v>
      </c>
      <c r="R132" s="45">
        <f>('Total Revenues by County'!R132/'Total Revenues by County'!R$4)</f>
        <v>1.1105727355428956</v>
      </c>
      <c r="S132" s="45">
        <f>('Total Revenues by County'!S132/'Total Revenues by County'!S$4)</f>
        <v>1.6674911489402977</v>
      </c>
      <c r="T132" s="45">
        <f>('Total Revenues by County'!T132/'Total Revenues by County'!T$4)</f>
        <v>0.6356159785162806</v>
      </c>
      <c r="U132" s="45">
        <f>('Total Revenues by County'!U132/'Total Revenues by County'!U$4)</f>
        <v>0.64319597409561524</v>
      </c>
      <c r="V132" s="45">
        <f>('Total Revenues by County'!V132/'Total Revenues by County'!V$4)</f>
        <v>1.1929012345679013</v>
      </c>
      <c r="W132" s="45">
        <f>('Total Revenues by County'!W132/'Total Revenues by County'!W$4)</f>
        <v>0.70031424848624202</v>
      </c>
      <c r="X132" s="45">
        <f>('Total Revenues by County'!X132/'Total Revenues by County'!X$4)</f>
        <v>0.83774356507096459</v>
      </c>
      <c r="Y132" s="45">
        <f>('Total Revenues by County'!Y132/'Total Revenues by County'!Y$4)</f>
        <v>3.2104330037504263</v>
      </c>
      <c r="Z132" s="45">
        <f>('Total Revenues by County'!Z132/'Total Revenues by County'!Z$4)</f>
        <v>0</v>
      </c>
      <c r="AA132" s="45">
        <f>('Total Revenues by County'!AA132/'Total Revenues by County'!AA$4)</f>
        <v>5.749882720875684</v>
      </c>
      <c r="AB132" s="45">
        <f>('Total Revenues by County'!AB132/'Total Revenues by County'!AB$4)</f>
        <v>0.63183345125151114</v>
      </c>
      <c r="AC132" s="45">
        <f>('Total Revenues by County'!AC132/'Total Revenues by County'!AC$4)</f>
        <v>3.1802602160916371</v>
      </c>
      <c r="AD132" s="45">
        <f>('Total Revenues by County'!AD132/'Total Revenues by County'!AD$4)</f>
        <v>1.2701440053459609</v>
      </c>
      <c r="AE132" s="45">
        <f>('Total Revenues by County'!AE132/'Total Revenues by County'!AE$4)</f>
        <v>0.57916312553117033</v>
      </c>
      <c r="AF132" s="45">
        <f>('Total Revenues by County'!AF132/'Total Revenues by County'!AF$4)</f>
        <v>3.8734307765862988</v>
      </c>
      <c r="AG132" s="45">
        <f>('Total Revenues by County'!AG132/'Total Revenues by County'!AG$4)</f>
        <v>0</v>
      </c>
      <c r="AH132" s="45">
        <f>('Total Revenues by County'!AH132/'Total Revenues by County'!AH$4)</f>
        <v>0.52352048558421849</v>
      </c>
      <c r="AI132" s="45">
        <f>('Total Revenues by County'!AI132/'Total Revenues by County'!AI$4)</f>
        <v>0</v>
      </c>
      <c r="AJ132" s="45">
        <f>('Total Revenues by County'!AJ132/'Total Revenues by County'!AJ$4)</f>
        <v>0.68645770637529513</v>
      </c>
      <c r="AK132" s="45">
        <f>('Total Revenues by County'!AK132/'Total Revenues by County'!AK$4)</f>
        <v>0.75290909117625882</v>
      </c>
      <c r="AL132" s="45">
        <f>('Total Revenues by County'!AL132/'Total Revenues by County'!AL$4)</f>
        <v>1.5104685560935931</v>
      </c>
      <c r="AM132" s="45">
        <f>('Total Revenues by County'!AM132/'Total Revenues by County'!AM$4)</f>
        <v>10.327472690059922</v>
      </c>
      <c r="AN132" s="45">
        <f>('Total Revenues by County'!AN132/'Total Revenues by County'!AN$4)</f>
        <v>0</v>
      </c>
      <c r="AO132" s="45">
        <f>('Total Revenues by County'!AO132/'Total Revenues by County'!AO$4)</f>
        <v>1.0658072564715666</v>
      </c>
      <c r="AP132" s="45">
        <f>('Total Revenues by County'!AP132/'Total Revenues by County'!AP$4)</f>
        <v>0</v>
      </c>
      <c r="AQ132" s="45">
        <f>('Total Revenues by County'!AQ132/'Total Revenues by County'!AQ$4)</f>
        <v>0</v>
      </c>
      <c r="AR132" s="45">
        <f>('Total Revenues by County'!AR132/'Total Revenues by County'!AR$4)</f>
        <v>1.2917412341751175</v>
      </c>
      <c r="AS132" s="45">
        <f>('Total Revenues by County'!AS132/'Total Revenues by County'!AS$4)</f>
        <v>9.4933141883460941</v>
      </c>
      <c r="AT132" s="45">
        <f>('Total Revenues by County'!AT132/'Total Revenues by County'!AT$4)</f>
        <v>0</v>
      </c>
      <c r="AU132" s="45">
        <f>('Total Revenues by County'!AU132/'Total Revenues by County'!AU$4)</f>
        <v>1.2251898099973022</v>
      </c>
      <c r="AV132" s="45">
        <f>('Total Revenues by County'!AV132/'Total Revenues by County'!AV$4)</f>
        <v>0.9603887521057406</v>
      </c>
      <c r="AW132" s="45">
        <f>('Total Revenues by County'!AW132/'Total Revenues by County'!AW$4)</f>
        <v>8.7717247463608299</v>
      </c>
      <c r="AX132" s="45">
        <f>('Total Revenues by County'!AX132/'Total Revenues by County'!AX$4)</f>
        <v>0</v>
      </c>
      <c r="AY132" s="45">
        <f>('Total Revenues by County'!AY132/'Total Revenues by County'!AY$4)</f>
        <v>4.6070302482175043</v>
      </c>
      <c r="AZ132" s="45">
        <f>('Total Revenues by County'!AZ132/'Total Revenues by County'!AZ$4)</f>
        <v>2.249564394524556</v>
      </c>
      <c r="BA132" s="45">
        <f>('Total Revenues by County'!BA132/'Total Revenues by County'!BA$4)</f>
        <v>1.1989521404890011</v>
      </c>
      <c r="BB132" s="45">
        <f>('Total Revenues by County'!BB132/'Total Revenues by County'!BB$4)</f>
        <v>0</v>
      </c>
      <c r="BC132" s="45">
        <f>('Total Revenues by County'!BC132/'Total Revenues by County'!BC$4)</f>
        <v>0.75111014252174302</v>
      </c>
      <c r="BD132" s="45">
        <f>('Total Revenues by County'!BD132/'Total Revenues by County'!BD$4)</f>
        <v>0</v>
      </c>
      <c r="BE132" s="45">
        <f>('Total Revenues by County'!BE132/'Total Revenues by County'!BE$4)</f>
        <v>2.0713620906486514</v>
      </c>
      <c r="BF132" s="45">
        <f>('Total Revenues by County'!BF132/'Total Revenues by County'!BF$4)</f>
        <v>0.80378450001024504</v>
      </c>
      <c r="BG132" s="45">
        <f>('Total Revenues by County'!BG132/'Total Revenues by County'!BG$4)</f>
        <v>0.58889041907921125</v>
      </c>
      <c r="BH132" s="45">
        <f>('Total Revenues by County'!BH132/'Total Revenues by County'!BH$4)</f>
        <v>0.63424755592709581</v>
      </c>
      <c r="BI132" s="45">
        <f>('Total Revenues by County'!BI132/'Total Revenues by County'!BI$4)</f>
        <v>1.1489633152536938</v>
      </c>
      <c r="BJ132" s="45">
        <f>('Total Revenues by County'!BJ132/'Total Revenues by County'!BJ$4)</f>
        <v>0.85193587289271955</v>
      </c>
      <c r="BK132" s="45">
        <f>('Total Revenues by County'!BK132/'Total Revenues by County'!BK$4)</f>
        <v>5.9270558524431216</v>
      </c>
      <c r="BL132" s="45">
        <f>('Total Revenues by County'!BL132/'Total Revenues by County'!BL$4)</f>
        <v>1.5262033988789039</v>
      </c>
      <c r="BM132" s="45">
        <f>('Total Revenues by County'!BM132/'Total Revenues by County'!BM$4)</f>
        <v>1.2308176496506578</v>
      </c>
      <c r="BN132" s="45">
        <f>('Total Revenues by County'!BN132/'Total Revenues by County'!BN$4)</f>
        <v>1.4889749154927128</v>
      </c>
      <c r="BO132" s="45">
        <f>('Total Revenues by County'!BO132/'Total Revenues by County'!BO$4)</f>
        <v>0</v>
      </c>
      <c r="BP132" s="45">
        <f>('Total Revenues by County'!BP132/'Total Revenues by County'!BP$4)</f>
        <v>0</v>
      </c>
      <c r="BQ132" s="14">
        <f>('Total Revenues by County'!BQ132/'Total Revenues by County'!BQ$4)</f>
        <v>2.2420443587270973</v>
      </c>
    </row>
    <row r="133" spans="1:69" x14ac:dyDescent="0.25">
      <c r="A133" s="10"/>
      <c r="B133" s="11">
        <v>341.53</v>
      </c>
      <c r="C133" s="12" t="s">
        <v>129</v>
      </c>
      <c r="D133" s="45">
        <f>('Total Revenues by County'!D133/'Total Revenues by County'!D$4)</f>
        <v>5.0617944309154987</v>
      </c>
      <c r="E133" s="45">
        <f>('Total Revenues by County'!E133/'Total Revenues by County'!E$4)</f>
        <v>0</v>
      </c>
      <c r="F133" s="45">
        <f>('Total Revenues by County'!F133/'Total Revenues by County'!F$4)</f>
        <v>2.7910303608762841</v>
      </c>
      <c r="G133" s="45">
        <f>('Total Revenues by County'!G133/'Total Revenues by County'!G$4)</f>
        <v>0</v>
      </c>
      <c r="H133" s="45">
        <f>('Total Revenues by County'!H133/'Total Revenues by County'!H$4)</f>
        <v>0</v>
      </c>
      <c r="I133" s="45">
        <f>('Total Revenues by County'!I133/'Total Revenues by County'!I$4)</f>
        <v>0</v>
      </c>
      <c r="J133" s="45">
        <f>('Total Revenues by County'!J133/'Total Revenues by County'!J$4)</f>
        <v>0</v>
      </c>
      <c r="K133" s="45">
        <f>('Total Revenues by County'!K133/'Total Revenues by County'!K$4)</f>
        <v>0</v>
      </c>
      <c r="L133" s="45">
        <f>('Total Revenues by County'!L133/'Total Revenues by County'!L$4)</f>
        <v>0</v>
      </c>
      <c r="M133" s="45">
        <f>('Total Revenues by County'!M133/'Total Revenues by County'!M$4)</f>
        <v>0</v>
      </c>
      <c r="N133" s="45">
        <f>('Total Revenues by County'!N133/'Total Revenues by County'!N$4)</f>
        <v>0</v>
      </c>
      <c r="O133" s="45">
        <f>('Total Revenues by County'!O133/'Total Revenues by County'!O$4)</f>
        <v>0</v>
      </c>
      <c r="P133" s="45">
        <f>('Total Revenues by County'!P133/'Total Revenues by County'!P$4)</f>
        <v>0</v>
      </c>
      <c r="Q133" s="45">
        <f>('Total Revenues by County'!Q133/'Total Revenues by County'!Q$4)</f>
        <v>0</v>
      </c>
      <c r="R133" s="45">
        <f>('Total Revenues by County'!R133/'Total Revenues by County'!R$4)</f>
        <v>2.1735336434548658</v>
      </c>
      <c r="S133" s="45">
        <f>('Total Revenues by County'!S133/'Total Revenues by County'!S$4)</f>
        <v>0</v>
      </c>
      <c r="T133" s="45">
        <f>('Total Revenues by County'!T133/'Total Revenues by County'!T$4)</f>
        <v>0</v>
      </c>
      <c r="U133" s="45">
        <f>('Total Revenues by County'!U133/'Total Revenues by County'!U$4)</f>
        <v>0</v>
      </c>
      <c r="V133" s="45">
        <f>('Total Revenues by County'!V133/'Total Revenues by County'!V$4)</f>
        <v>3.0119301994301995</v>
      </c>
      <c r="W133" s="45">
        <f>('Total Revenues by County'!W133/'Total Revenues by County'!W$4)</f>
        <v>2.835134513681306</v>
      </c>
      <c r="X133" s="45">
        <f>('Total Revenues by County'!X133/'Total Revenues by County'!X$4)</f>
        <v>0</v>
      </c>
      <c r="Y133" s="45">
        <f>('Total Revenues by County'!Y133/'Total Revenues by County'!Y$4)</f>
        <v>0</v>
      </c>
      <c r="Z133" s="45">
        <f>('Total Revenues by County'!Z133/'Total Revenues by County'!Z$4)</f>
        <v>0</v>
      </c>
      <c r="AA133" s="45">
        <f>('Total Revenues by County'!AA133/'Total Revenues by County'!AA$4)</f>
        <v>0</v>
      </c>
      <c r="AB133" s="45">
        <f>('Total Revenues by County'!AB133/'Total Revenues by County'!AB$4)</f>
        <v>0</v>
      </c>
      <c r="AC133" s="45">
        <f>('Total Revenues by County'!AC133/'Total Revenues by County'!AC$4)</f>
        <v>1.4527582708729354E-2</v>
      </c>
      <c r="AD133" s="45">
        <f>('Total Revenues by County'!AD133/'Total Revenues by County'!AD$4)</f>
        <v>0</v>
      </c>
      <c r="AE133" s="45">
        <f>('Total Revenues by County'!AE133/'Total Revenues by County'!AE$4)</f>
        <v>6.1602259661050844</v>
      </c>
      <c r="AF133" s="45">
        <f>('Total Revenues by County'!AF133/'Total Revenues by County'!AF$4)</f>
        <v>0</v>
      </c>
      <c r="AG133" s="45">
        <f>('Total Revenues by County'!AG133/'Total Revenues by County'!AG$4)</f>
        <v>0</v>
      </c>
      <c r="AH133" s="45">
        <f>('Total Revenues by County'!AH133/'Total Revenues by County'!AH$4)</f>
        <v>0</v>
      </c>
      <c r="AI133" s="45">
        <f>('Total Revenues by County'!AI133/'Total Revenues by County'!AI$4)</f>
        <v>0</v>
      </c>
      <c r="AJ133" s="45">
        <f>('Total Revenues by County'!AJ133/'Total Revenues by County'!AJ$4)</f>
        <v>0</v>
      </c>
      <c r="AK133" s="45">
        <f>('Total Revenues by County'!AK133/'Total Revenues by County'!AK$4)</f>
        <v>0</v>
      </c>
      <c r="AL133" s="45">
        <f>('Total Revenues by County'!AL133/'Total Revenues by County'!AL$4)</f>
        <v>1.1819057186855818E-4</v>
      </c>
      <c r="AM133" s="45">
        <f>('Total Revenues by County'!AM133/'Total Revenues by County'!AM$4)</f>
        <v>0</v>
      </c>
      <c r="AN133" s="45">
        <f>('Total Revenues by County'!AN133/'Total Revenues by County'!AN$4)</f>
        <v>0</v>
      </c>
      <c r="AO133" s="45">
        <f>('Total Revenues by County'!AO133/'Total Revenues by County'!AO$4)</f>
        <v>0</v>
      </c>
      <c r="AP133" s="45">
        <f>('Total Revenues by County'!AP133/'Total Revenues by County'!AP$4)</f>
        <v>2.7964909631394527E-3</v>
      </c>
      <c r="AQ133" s="45">
        <f>('Total Revenues by County'!AQ133/'Total Revenues by County'!AQ$4)</f>
        <v>2.4873535425988216E-3</v>
      </c>
      <c r="AR133" s="45">
        <f>('Total Revenues by County'!AR133/'Total Revenues by County'!AR$4)</f>
        <v>0</v>
      </c>
      <c r="AS133" s="45">
        <f>('Total Revenues by County'!AS133/'Total Revenues by County'!AS$4)</f>
        <v>0.24968879522096094</v>
      </c>
      <c r="AT133" s="45">
        <f>('Total Revenues by County'!AT133/'Total Revenues by County'!AT$4)</f>
        <v>0.66226149617999397</v>
      </c>
      <c r="AU133" s="45">
        <f>('Total Revenues by County'!AU133/'Total Revenues by County'!AU$4)</f>
        <v>0</v>
      </c>
      <c r="AV133" s="45">
        <f>('Total Revenues by County'!AV133/'Total Revenues by County'!AV$4)</f>
        <v>7.163830504081897</v>
      </c>
      <c r="AW133" s="45">
        <f>('Total Revenues by County'!AW133/'Total Revenues by County'!AW$4)</f>
        <v>0</v>
      </c>
      <c r="AX133" s="45">
        <f>('Total Revenues by County'!AX133/'Total Revenues by County'!AX$4)</f>
        <v>0</v>
      </c>
      <c r="AY133" s="45">
        <f>('Total Revenues by County'!AY133/'Total Revenues by County'!AY$4)</f>
        <v>3.8189690951552055E-3</v>
      </c>
      <c r="AZ133" s="45">
        <f>('Total Revenues by County'!AZ133/'Total Revenues by County'!AZ$4)</f>
        <v>0</v>
      </c>
      <c r="BA133" s="45">
        <f>('Total Revenues by County'!BA133/'Total Revenues by County'!BA$4)</f>
        <v>0</v>
      </c>
      <c r="BB133" s="45">
        <f>('Total Revenues by County'!BB133/'Total Revenues by County'!BB$4)</f>
        <v>0</v>
      </c>
      <c r="BC133" s="45">
        <f>('Total Revenues by County'!BC133/'Total Revenues by County'!BC$4)</f>
        <v>0</v>
      </c>
      <c r="BD133" s="45">
        <f>('Total Revenues by County'!BD133/'Total Revenues by County'!BD$4)</f>
        <v>0</v>
      </c>
      <c r="BE133" s="45">
        <f>('Total Revenues by County'!BE133/'Total Revenues by County'!BE$4)</f>
        <v>3.8612938521817695</v>
      </c>
      <c r="BF133" s="45">
        <f>('Total Revenues by County'!BF133/'Total Revenues by County'!BF$4)</f>
        <v>0</v>
      </c>
      <c r="BG133" s="45">
        <f>('Total Revenues by County'!BG133/'Total Revenues by County'!BG$4)</f>
        <v>22.552772605069187</v>
      </c>
      <c r="BH133" s="45">
        <f>('Total Revenues by County'!BH133/'Total Revenues by County'!BH$4)</f>
        <v>0</v>
      </c>
      <c r="BI133" s="45">
        <f>('Total Revenues by County'!BI133/'Total Revenues by County'!BI$4)</f>
        <v>0</v>
      </c>
      <c r="BJ133" s="45">
        <f>('Total Revenues by County'!BJ133/'Total Revenues by County'!BJ$4)</f>
        <v>5.290165883771726</v>
      </c>
      <c r="BK133" s="45">
        <f>('Total Revenues by County'!BK133/'Total Revenues by County'!BK$4)</f>
        <v>0</v>
      </c>
      <c r="BL133" s="45">
        <f>('Total Revenues by County'!BL133/'Total Revenues by County'!BL$4)</f>
        <v>0</v>
      </c>
      <c r="BM133" s="45">
        <f>('Total Revenues by County'!BM133/'Total Revenues by County'!BM$4)</f>
        <v>0</v>
      </c>
      <c r="BN133" s="45">
        <f>('Total Revenues by County'!BN133/'Total Revenues by County'!BN$4)</f>
        <v>0.4585464939864054</v>
      </c>
      <c r="BO133" s="45">
        <f>('Total Revenues by County'!BO133/'Total Revenues by County'!BO$4)</f>
        <v>0</v>
      </c>
      <c r="BP133" s="45">
        <f>('Total Revenues by County'!BP133/'Total Revenues by County'!BP$4)</f>
        <v>25.852787442606804</v>
      </c>
      <c r="BQ133" s="14">
        <f>('Total Revenues by County'!BQ133/'Total Revenues by County'!BQ$4)</f>
        <v>0</v>
      </c>
    </row>
    <row r="134" spans="1:69" x14ac:dyDescent="0.25">
      <c r="A134" s="10"/>
      <c r="B134" s="11">
        <v>341.54</v>
      </c>
      <c r="C134" s="12" t="s">
        <v>130</v>
      </c>
      <c r="D134" s="45">
        <f>('Total Revenues by County'!D134/'Total Revenues by County'!D$4)</f>
        <v>0</v>
      </c>
      <c r="E134" s="45">
        <f>('Total Revenues by County'!E134/'Total Revenues by County'!E$4)</f>
        <v>0</v>
      </c>
      <c r="F134" s="45">
        <f>('Total Revenues by County'!F134/'Total Revenues by County'!F$4)</f>
        <v>1.0265032724297791</v>
      </c>
      <c r="G134" s="45">
        <f>('Total Revenues by County'!G134/'Total Revenues by County'!G$4)</f>
        <v>0</v>
      </c>
      <c r="H134" s="45">
        <f>('Total Revenues by County'!H134/'Total Revenues by County'!H$4)</f>
        <v>0</v>
      </c>
      <c r="I134" s="45">
        <f>('Total Revenues by County'!I134/'Total Revenues by County'!I$4)</f>
        <v>0.66378612606112763</v>
      </c>
      <c r="J134" s="45">
        <f>('Total Revenues by County'!J134/'Total Revenues by County'!J$4)</f>
        <v>0</v>
      </c>
      <c r="K134" s="45">
        <f>('Total Revenues by County'!K134/'Total Revenues by County'!K$4)</f>
        <v>0</v>
      </c>
      <c r="L134" s="45">
        <f>('Total Revenues by County'!L134/'Total Revenues by County'!L$4)</f>
        <v>0</v>
      </c>
      <c r="M134" s="45">
        <f>('Total Revenues by County'!M134/'Total Revenues by County'!M$4)</f>
        <v>0</v>
      </c>
      <c r="N134" s="45">
        <f>('Total Revenues by County'!N134/'Total Revenues by County'!N$4)</f>
        <v>0</v>
      </c>
      <c r="O134" s="45">
        <f>('Total Revenues by County'!O134/'Total Revenues by County'!O$4)</f>
        <v>0</v>
      </c>
      <c r="P134" s="45">
        <f>('Total Revenues by County'!P134/'Total Revenues by County'!P$4)</f>
        <v>3.1245553626817676E-2</v>
      </c>
      <c r="Q134" s="45">
        <f>('Total Revenues by County'!Q134/'Total Revenues by County'!Q$4)</f>
        <v>0</v>
      </c>
      <c r="R134" s="45">
        <f>('Total Revenues by County'!R134/'Total Revenues by County'!R$4)</f>
        <v>0</v>
      </c>
      <c r="S134" s="45">
        <f>('Total Revenues by County'!S134/'Total Revenues by County'!S$4)</f>
        <v>0</v>
      </c>
      <c r="T134" s="45">
        <f>('Total Revenues by County'!T134/'Total Revenues by County'!T$4)</f>
        <v>0</v>
      </c>
      <c r="U134" s="45">
        <f>('Total Revenues by County'!U134/'Total Revenues by County'!U$4)</f>
        <v>3.7124118302190325E-3</v>
      </c>
      <c r="V134" s="45">
        <f>('Total Revenues by County'!V134/'Total Revenues by County'!V$4)</f>
        <v>0</v>
      </c>
      <c r="W134" s="45">
        <f>('Total Revenues by County'!W134/'Total Revenues by County'!W$4)</f>
        <v>0</v>
      </c>
      <c r="X134" s="45">
        <f>('Total Revenues by County'!X134/'Total Revenues by County'!X$4)</f>
        <v>0</v>
      </c>
      <c r="Y134" s="45">
        <f>('Total Revenues by County'!Y134/'Total Revenues by County'!Y$4)</f>
        <v>0</v>
      </c>
      <c r="Z134" s="45">
        <f>('Total Revenues by County'!Z134/'Total Revenues by County'!Z$4)</f>
        <v>0</v>
      </c>
      <c r="AA134" s="45">
        <f>('Total Revenues by County'!AA134/'Total Revenues by County'!AA$4)</f>
        <v>0</v>
      </c>
      <c r="AB134" s="45">
        <f>('Total Revenues by County'!AB134/'Total Revenues by County'!AB$4)</f>
        <v>0</v>
      </c>
      <c r="AC134" s="45">
        <f>('Total Revenues by County'!AC134/'Total Revenues by County'!AC$4)</f>
        <v>0</v>
      </c>
      <c r="AD134" s="45">
        <f>('Total Revenues by County'!AD134/'Total Revenues by County'!AD$4)</f>
        <v>0</v>
      </c>
      <c r="AE134" s="45">
        <f>('Total Revenues by County'!AE134/'Total Revenues by County'!AE$4)</f>
        <v>0</v>
      </c>
      <c r="AF134" s="45">
        <f>('Total Revenues by County'!AF134/'Total Revenues by County'!AF$4)</f>
        <v>0</v>
      </c>
      <c r="AG134" s="45">
        <f>('Total Revenues by County'!AG134/'Total Revenues by County'!AG$4)</f>
        <v>0</v>
      </c>
      <c r="AH134" s="45">
        <f>('Total Revenues by County'!AH134/'Total Revenues by County'!AH$4)</f>
        <v>0</v>
      </c>
      <c r="AI134" s="45">
        <f>('Total Revenues by County'!AI134/'Total Revenues by County'!AI$4)</f>
        <v>0</v>
      </c>
      <c r="AJ134" s="45">
        <f>('Total Revenues by County'!AJ134/'Total Revenues by County'!AJ$4)</f>
        <v>0</v>
      </c>
      <c r="AK134" s="45">
        <f>('Total Revenues by County'!AK134/'Total Revenues by County'!AK$4)</f>
        <v>0</v>
      </c>
      <c r="AL134" s="45">
        <f>('Total Revenues by County'!AL134/'Total Revenues by County'!AL$4)</f>
        <v>0</v>
      </c>
      <c r="AM134" s="45">
        <f>('Total Revenues by County'!AM134/'Total Revenues by County'!AM$4)</f>
        <v>0</v>
      </c>
      <c r="AN134" s="45">
        <f>('Total Revenues by County'!AN134/'Total Revenues by County'!AN$4)</f>
        <v>0</v>
      </c>
      <c r="AO134" s="45">
        <f>('Total Revenues by County'!AO134/'Total Revenues by County'!AO$4)</f>
        <v>0</v>
      </c>
      <c r="AP134" s="45">
        <f>('Total Revenues by County'!AP134/'Total Revenues by County'!AP$4)</f>
        <v>0</v>
      </c>
      <c r="AQ134" s="45">
        <f>('Total Revenues by County'!AQ134/'Total Revenues by County'!AQ$4)</f>
        <v>0</v>
      </c>
      <c r="AR134" s="45">
        <f>('Total Revenues by County'!AR134/'Total Revenues by County'!AR$4)</f>
        <v>0</v>
      </c>
      <c r="AS134" s="45">
        <f>('Total Revenues by County'!AS134/'Total Revenues by County'!AS$4)</f>
        <v>0.53119341941666043</v>
      </c>
      <c r="AT134" s="45">
        <f>('Total Revenues by County'!AT134/'Total Revenues by County'!AT$4)</f>
        <v>0</v>
      </c>
      <c r="AU134" s="45">
        <f>('Total Revenues by County'!AU134/'Total Revenues by County'!AU$4)</f>
        <v>0</v>
      </c>
      <c r="AV134" s="45">
        <f>('Total Revenues by County'!AV134/'Total Revenues by County'!AV$4)</f>
        <v>0</v>
      </c>
      <c r="AW134" s="45">
        <f>('Total Revenues by County'!AW134/'Total Revenues by County'!AW$4)</f>
        <v>0</v>
      </c>
      <c r="AX134" s="45">
        <f>('Total Revenues by County'!AX134/'Total Revenues by County'!AX$4)</f>
        <v>0</v>
      </c>
      <c r="AY134" s="45">
        <f>('Total Revenues by County'!AY134/'Total Revenues by County'!AY$4)</f>
        <v>0</v>
      </c>
      <c r="AZ134" s="45">
        <f>('Total Revenues by County'!AZ134/'Total Revenues by County'!AZ$4)</f>
        <v>0</v>
      </c>
      <c r="BA134" s="45">
        <f>('Total Revenues by County'!BA134/'Total Revenues by County'!BA$4)</f>
        <v>0</v>
      </c>
      <c r="BB134" s="45">
        <f>('Total Revenues by County'!BB134/'Total Revenues by County'!BB$4)</f>
        <v>0</v>
      </c>
      <c r="BC134" s="45">
        <f>('Total Revenues by County'!BC134/'Total Revenues by County'!BC$4)</f>
        <v>0</v>
      </c>
      <c r="BD134" s="45">
        <f>('Total Revenues by County'!BD134/'Total Revenues by County'!BD$4)</f>
        <v>0</v>
      </c>
      <c r="BE134" s="45">
        <f>('Total Revenues by County'!BE134/'Total Revenues by County'!BE$4)</f>
        <v>0</v>
      </c>
      <c r="BF134" s="45">
        <f>('Total Revenues by County'!BF134/'Total Revenues by County'!BF$4)</f>
        <v>0</v>
      </c>
      <c r="BG134" s="45">
        <f>('Total Revenues by County'!BG134/'Total Revenues by County'!BG$4)</f>
        <v>0</v>
      </c>
      <c r="BH134" s="45">
        <f>('Total Revenues by County'!BH134/'Total Revenues by County'!BH$4)</f>
        <v>0</v>
      </c>
      <c r="BI134" s="45">
        <f>('Total Revenues by County'!BI134/'Total Revenues by County'!BI$4)</f>
        <v>0</v>
      </c>
      <c r="BJ134" s="45">
        <f>('Total Revenues by County'!BJ134/'Total Revenues by County'!BJ$4)</f>
        <v>0</v>
      </c>
      <c r="BK134" s="45">
        <f>('Total Revenues by County'!BK134/'Total Revenues by County'!BK$4)</f>
        <v>0.137928701887303</v>
      </c>
      <c r="BL134" s="45">
        <f>('Total Revenues by County'!BL134/'Total Revenues by County'!BL$4)</f>
        <v>0</v>
      </c>
      <c r="BM134" s="45">
        <f>('Total Revenues by County'!BM134/'Total Revenues by County'!BM$4)</f>
        <v>3.3954176370617488</v>
      </c>
      <c r="BN134" s="45">
        <f>('Total Revenues by County'!BN134/'Total Revenues by County'!BN$4)</f>
        <v>0</v>
      </c>
      <c r="BO134" s="45">
        <f>('Total Revenues by County'!BO134/'Total Revenues by County'!BO$4)</f>
        <v>0</v>
      </c>
      <c r="BP134" s="45">
        <f>('Total Revenues by County'!BP134/'Total Revenues by County'!BP$4)</f>
        <v>0</v>
      </c>
      <c r="BQ134" s="14">
        <f>('Total Revenues by County'!BQ134/'Total Revenues by County'!BQ$4)</f>
        <v>0</v>
      </c>
    </row>
    <row r="135" spans="1:69" x14ac:dyDescent="0.25">
      <c r="A135" s="10"/>
      <c r="B135" s="11">
        <v>341.55</v>
      </c>
      <c r="C135" s="12" t="s">
        <v>131</v>
      </c>
      <c r="D135" s="45">
        <f>('Total Revenues by County'!D135/'Total Revenues by County'!D$4)</f>
        <v>0</v>
      </c>
      <c r="E135" s="45">
        <f>('Total Revenues by County'!E135/'Total Revenues by County'!E$4)</f>
        <v>0</v>
      </c>
      <c r="F135" s="45">
        <f>('Total Revenues by County'!F135/'Total Revenues by County'!F$4)</f>
        <v>0</v>
      </c>
      <c r="G135" s="45">
        <f>('Total Revenues by County'!G135/'Total Revenues by County'!G$4)</f>
        <v>0</v>
      </c>
      <c r="H135" s="45">
        <f>('Total Revenues by County'!H135/'Total Revenues by County'!H$4)</f>
        <v>0.10278264568418351</v>
      </c>
      <c r="I135" s="45">
        <f>('Total Revenues by County'!I135/'Total Revenues by County'!I$4)</f>
        <v>0</v>
      </c>
      <c r="J135" s="45">
        <f>('Total Revenues by County'!J135/'Total Revenues by County'!J$4)</f>
        <v>0</v>
      </c>
      <c r="K135" s="45">
        <f>('Total Revenues by County'!K135/'Total Revenues by County'!K$4)</f>
        <v>0</v>
      </c>
      <c r="L135" s="45">
        <f>('Total Revenues by County'!L135/'Total Revenues by County'!L$4)</f>
        <v>0</v>
      </c>
      <c r="M135" s="45">
        <f>('Total Revenues by County'!M135/'Total Revenues by County'!M$4)</f>
        <v>0</v>
      </c>
      <c r="N135" s="45">
        <f>('Total Revenues by County'!N135/'Total Revenues by County'!N$4)</f>
        <v>0</v>
      </c>
      <c r="O135" s="45">
        <f>('Total Revenues by County'!O135/'Total Revenues by County'!O$4)</f>
        <v>0</v>
      </c>
      <c r="P135" s="45">
        <f>('Total Revenues by County'!P135/'Total Revenues by County'!P$4)</f>
        <v>0</v>
      </c>
      <c r="Q135" s="45">
        <f>('Total Revenues by County'!Q135/'Total Revenues by County'!Q$4)</f>
        <v>0.22035414058307995</v>
      </c>
      <c r="R135" s="45">
        <f>('Total Revenues by County'!R135/'Total Revenues by County'!R$4)</f>
        <v>3.446284670920622E-2</v>
      </c>
      <c r="S135" s="45">
        <f>('Total Revenues by County'!S135/'Total Revenues by County'!S$4)</f>
        <v>5.7820456860177505E-2</v>
      </c>
      <c r="T135" s="45">
        <f>('Total Revenues by County'!T135/'Total Revenues by County'!T$4)</f>
        <v>0</v>
      </c>
      <c r="U135" s="45">
        <f>('Total Revenues by County'!U135/'Total Revenues by County'!U$4)</f>
        <v>0</v>
      </c>
      <c r="V135" s="45">
        <f>('Total Revenues by County'!V135/'Total Revenues by County'!V$4)</f>
        <v>5.0451092117758788E-3</v>
      </c>
      <c r="W135" s="45">
        <f>('Total Revenues by County'!W135/'Total Revenues by County'!W$4)</f>
        <v>0.55399708745305432</v>
      </c>
      <c r="X135" s="45">
        <f>('Total Revenues by County'!X135/'Total Revenues by County'!X$4)</f>
        <v>0</v>
      </c>
      <c r="Y135" s="45">
        <f>('Total Revenues by County'!Y135/'Total Revenues by County'!Y$4)</f>
        <v>1.3637913399249914E-3</v>
      </c>
      <c r="Z135" s="45">
        <f>('Total Revenues by County'!Z135/'Total Revenues by County'!Z$4)</f>
        <v>0</v>
      </c>
      <c r="AA135" s="45">
        <f>('Total Revenues by County'!AA135/'Total Revenues by County'!AA$4)</f>
        <v>0</v>
      </c>
      <c r="AB135" s="45">
        <f>('Total Revenues by County'!AB135/'Total Revenues by County'!AB$4)</f>
        <v>0</v>
      </c>
      <c r="AC135" s="45">
        <f>('Total Revenues by County'!AC135/'Total Revenues by County'!AC$4)</f>
        <v>4.1573509568506167E-2</v>
      </c>
      <c r="AD135" s="45">
        <f>('Total Revenues by County'!AD135/'Total Revenues by County'!AD$4)</f>
        <v>1.3824690622465899E-2</v>
      </c>
      <c r="AE135" s="45">
        <f>('Total Revenues by County'!AE135/'Total Revenues by County'!AE$4)</f>
        <v>0</v>
      </c>
      <c r="AF135" s="45">
        <f>('Total Revenues by County'!AF135/'Total Revenues by County'!AF$4)</f>
        <v>4.244928625093914E-2</v>
      </c>
      <c r="AG135" s="45">
        <f>('Total Revenues by County'!AG135/'Total Revenues by County'!AG$4)</f>
        <v>0</v>
      </c>
      <c r="AH135" s="45">
        <f>('Total Revenues by County'!AH135/'Total Revenues by County'!AH$4)</f>
        <v>0</v>
      </c>
      <c r="AI135" s="45">
        <f>('Total Revenues by County'!AI135/'Total Revenues by County'!AI$4)</f>
        <v>0</v>
      </c>
      <c r="AJ135" s="45">
        <f>('Total Revenues by County'!AJ135/'Total Revenues by County'!AJ$4)</f>
        <v>0</v>
      </c>
      <c r="AK135" s="45">
        <f>('Total Revenues by County'!AK135/'Total Revenues by County'!AK$4)</f>
        <v>0.15959408645206227</v>
      </c>
      <c r="AL135" s="45">
        <f>('Total Revenues by County'!AL135/'Total Revenues by County'!AL$4)</f>
        <v>0.1247466724139729</v>
      </c>
      <c r="AM135" s="45">
        <f>('Total Revenues by County'!AM135/'Total Revenues by County'!AM$4)</f>
        <v>3.8492836534904942E-2</v>
      </c>
      <c r="AN135" s="45">
        <f>('Total Revenues by County'!AN135/'Total Revenues by County'!AN$4)</f>
        <v>0</v>
      </c>
      <c r="AO135" s="45">
        <f>('Total Revenues by County'!AO135/'Total Revenues by County'!AO$4)</f>
        <v>0</v>
      </c>
      <c r="AP135" s="45">
        <f>('Total Revenues by County'!AP135/'Total Revenues by County'!AP$4)</f>
        <v>0</v>
      </c>
      <c r="AQ135" s="45">
        <f>('Total Revenues by County'!AQ135/'Total Revenues by County'!AQ$4)</f>
        <v>2.8295092682842176E-2</v>
      </c>
      <c r="AR135" s="45">
        <f>('Total Revenues by County'!AR135/'Total Revenues by County'!AR$4)</f>
        <v>3.1364751110227351E-2</v>
      </c>
      <c r="AS135" s="45">
        <f>('Total Revenues by County'!AS135/'Total Revenues by County'!AS$4)</f>
        <v>0</v>
      </c>
      <c r="AT135" s="45">
        <f>('Total Revenues by County'!AT135/'Total Revenues by County'!AT$4)</f>
        <v>0</v>
      </c>
      <c r="AU135" s="45">
        <f>('Total Revenues by County'!AU135/'Total Revenues by County'!AU$4)</f>
        <v>0</v>
      </c>
      <c r="AV135" s="45">
        <f>('Total Revenues by County'!AV135/'Total Revenues by County'!AV$4)</f>
        <v>6.2459504988985358E-2</v>
      </c>
      <c r="AW135" s="45">
        <f>('Total Revenues by County'!AW135/'Total Revenues by County'!AW$4)</f>
        <v>0</v>
      </c>
      <c r="AX135" s="45">
        <f>('Total Revenues by County'!AX135/'Total Revenues by County'!AX$4)</f>
        <v>0</v>
      </c>
      <c r="AY135" s="45">
        <f>('Total Revenues by County'!AY135/'Total Revenues by County'!AY$4)</f>
        <v>3.7731290768191983E-2</v>
      </c>
      <c r="AZ135" s="45">
        <f>('Total Revenues by County'!AZ135/'Total Revenues by County'!AZ$4)</f>
        <v>0.24680813455951933</v>
      </c>
      <c r="BA135" s="45">
        <f>('Total Revenues by County'!BA135/'Total Revenues by County'!BA$4)</f>
        <v>0</v>
      </c>
      <c r="BB135" s="45">
        <f>('Total Revenues by County'!BB135/'Total Revenues by County'!BB$4)</f>
        <v>0</v>
      </c>
      <c r="BC135" s="45">
        <f>('Total Revenues by County'!BC135/'Total Revenues by County'!BC$4)</f>
        <v>1.3156328778387268E-2</v>
      </c>
      <c r="BD135" s="45">
        <f>('Total Revenues by County'!BD135/'Total Revenues by County'!BD$4)</f>
        <v>0</v>
      </c>
      <c r="BE135" s="45">
        <f>('Total Revenues by County'!BE135/'Total Revenues by County'!BE$4)</f>
        <v>3.6593615639911557E-2</v>
      </c>
      <c r="BF135" s="45">
        <f>('Total Revenues by County'!BF135/'Total Revenues by County'!BF$4)</f>
        <v>0</v>
      </c>
      <c r="BG135" s="45">
        <f>('Total Revenues by County'!BG135/'Total Revenues by County'!BG$4)</f>
        <v>0</v>
      </c>
      <c r="BH135" s="45">
        <f>('Total Revenues by County'!BH135/'Total Revenues by County'!BH$4)</f>
        <v>0</v>
      </c>
      <c r="BI135" s="45">
        <f>('Total Revenues by County'!BI135/'Total Revenues by County'!BI$4)</f>
        <v>0</v>
      </c>
      <c r="BJ135" s="45">
        <f>('Total Revenues by County'!BJ135/'Total Revenues by County'!BJ$4)</f>
        <v>5.2109599669413122E-2</v>
      </c>
      <c r="BK135" s="45">
        <f>('Total Revenues by County'!BK135/'Total Revenues by County'!BK$4)</f>
        <v>0</v>
      </c>
      <c r="BL135" s="45">
        <f>('Total Revenues by County'!BL135/'Total Revenues by County'!BL$4)</f>
        <v>0</v>
      </c>
      <c r="BM135" s="45">
        <f>('Total Revenues by County'!BM135/'Total Revenues by County'!BM$4)</f>
        <v>0</v>
      </c>
      <c r="BN135" s="45">
        <f>('Total Revenues by County'!BN135/'Total Revenues by County'!BN$4)</f>
        <v>0.13250974563741397</v>
      </c>
      <c r="BO135" s="45">
        <f>('Total Revenues by County'!BO135/'Total Revenues by County'!BO$4)</f>
        <v>0</v>
      </c>
      <c r="BP135" s="45">
        <f>('Total Revenues by County'!BP135/'Total Revenues by County'!BP$4)</f>
        <v>0</v>
      </c>
      <c r="BQ135" s="14">
        <f>('Total Revenues by County'!BQ135/'Total Revenues by County'!BQ$4)</f>
        <v>4.4559627129540341E-2</v>
      </c>
    </row>
    <row r="136" spans="1:69" x14ac:dyDescent="0.25">
      <c r="A136" s="10"/>
      <c r="B136" s="11">
        <v>341.56</v>
      </c>
      <c r="C136" s="12" t="s">
        <v>132</v>
      </c>
      <c r="D136" s="45">
        <f>('Total Revenues by County'!D136/'Total Revenues by County'!D$4)</f>
        <v>3.5369405046253433</v>
      </c>
      <c r="E136" s="45">
        <f>('Total Revenues by County'!E136/'Total Revenues by County'!E$4)</f>
        <v>0</v>
      </c>
      <c r="F136" s="45">
        <f>('Total Revenues by County'!F136/'Total Revenues by County'!F$4)</f>
        <v>0</v>
      </c>
      <c r="G136" s="45">
        <f>('Total Revenues by County'!G136/'Total Revenues by County'!G$4)</f>
        <v>0.52361516034985423</v>
      </c>
      <c r="H136" s="45">
        <f>('Total Revenues by County'!H136/'Total Revenues by County'!H$4)</f>
        <v>0</v>
      </c>
      <c r="I136" s="45">
        <f>('Total Revenues by County'!I136/'Total Revenues by County'!I$4)</f>
        <v>0</v>
      </c>
      <c r="J136" s="45">
        <f>('Total Revenues by County'!J136/'Total Revenues by County'!J$4)</f>
        <v>0.13031550068587106</v>
      </c>
      <c r="K136" s="45">
        <f>('Total Revenues by County'!K136/'Total Revenues by County'!K$4)</f>
        <v>0</v>
      </c>
      <c r="L136" s="45">
        <f>('Total Revenues by County'!L136/'Total Revenues by County'!L$4)</f>
        <v>0</v>
      </c>
      <c r="M136" s="45">
        <f>('Total Revenues by County'!M136/'Total Revenues by County'!M$4)</f>
        <v>0</v>
      </c>
      <c r="N136" s="45">
        <f>('Total Revenues by County'!N136/'Total Revenues by County'!N$4)</f>
        <v>0</v>
      </c>
      <c r="O136" s="45">
        <f>('Total Revenues by County'!O136/'Total Revenues by County'!O$4)</f>
        <v>0</v>
      </c>
      <c r="P136" s="45">
        <f>('Total Revenues by County'!P136/'Total Revenues by County'!P$4)</f>
        <v>27.357274977945988</v>
      </c>
      <c r="Q136" s="45">
        <f>('Total Revenues by County'!Q136/'Total Revenues by County'!Q$4)</f>
        <v>0.79759136707804212</v>
      </c>
      <c r="R136" s="45">
        <f>('Total Revenues by County'!R136/'Total Revenues by County'!R$4)</f>
        <v>0</v>
      </c>
      <c r="S136" s="45">
        <f>('Total Revenues by County'!S136/'Total Revenues by County'!S$4)</f>
        <v>3.9119258935932877E-2</v>
      </c>
      <c r="T136" s="45">
        <f>('Total Revenues by County'!T136/'Total Revenues by County'!T$4)</f>
        <v>0</v>
      </c>
      <c r="U136" s="45">
        <f>('Total Revenues by County'!U136/'Total Revenues by County'!U$4)</f>
        <v>3.7969723219073548E-2</v>
      </c>
      <c r="V136" s="45">
        <f>('Total Revenues by County'!V136/'Total Revenues by County'!V$4)</f>
        <v>1.1882122507122508</v>
      </c>
      <c r="W136" s="45">
        <f>('Total Revenues by County'!W136/'Total Revenues by County'!W$4)</f>
        <v>7.4116655169770826E-2</v>
      </c>
      <c r="X136" s="45">
        <f>('Total Revenues by County'!X136/'Total Revenues by County'!X$4)</f>
        <v>0</v>
      </c>
      <c r="Y136" s="45">
        <f>('Total Revenues by County'!Y136/'Total Revenues by County'!Y$4)</f>
        <v>1.0298670303443573</v>
      </c>
      <c r="Z136" s="45">
        <f>('Total Revenues by County'!Z136/'Total Revenues by County'!Z$4)</f>
        <v>0</v>
      </c>
      <c r="AA136" s="45">
        <f>('Total Revenues by County'!AA136/'Total Revenues by County'!AA$4)</f>
        <v>0</v>
      </c>
      <c r="AB136" s="45">
        <f>('Total Revenues by County'!AB136/'Total Revenues by County'!AB$4)</f>
        <v>0</v>
      </c>
      <c r="AC136" s="45">
        <f>('Total Revenues by County'!AC136/'Total Revenues by County'!AC$4)</f>
        <v>0.60046685248840259</v>
      </c>
      <c r="AD136" s="45">
        <f>('Total Revenues by County'!AD136/'Total Revenues by County'!AD$4)</f>
        <v>0</v>
      </c>
      <c r="AE136" s="45">
        <f>('Total Revenues by County'!AE136/'Total Revenues by County'!AE$4)</f>
        <v>0</v>
      </c>
      <c r="AF136" s="45">
        <f>('Total Revenues by County'!AF136/'Total Revenues by County'!AF$4)</f>
        <v>0</v>
      </c>
      <c r="AG136" s="45">
        <f>('Total Revenues by County'!AG136/'Total Revenues by County'!AG$4)</f>
        <v>0</v>
      </c>
      <c r="AH136" s="45">
        <f>('Total Revenues by County'!AH136/'Total Revenues by County'!AH$4)</f>
        <v>0</v>
      </c>
      <c r="AI136" s="45">
        <f>('Total Revenues by County'!AI136/'Total Revenues by County'!AI$4)</f>
        <v>0.60723813942698068</v>
      </c>
      <c r="AJ136" s="45">
        <f>('Total Revenues by County'!AJ136/'Total Revenues by County'!AJ$4)</f>
        <v>0</v>
      </c>
      <c r="AK136" s="45">
        <f>('Total Revenues by County'!AK136/'Total Revenues by County'!AK$4)</f>
        <v>1.7167069043802046</v>
      </c>
      <c r="AL136" s="45">
        <f>('Total Revenues by County'!AL136/'Total Revenues by County'!AL$4)</f>
        <v>0</v>
      </c>
      <c r="AM136" s="45">
        <f>('Total Revenues by County'!AM136/'Total Revenues by County'!AM$4)</f>
        <v>0.69072571696298668</v>
      </c>
      <c r="AN136" s="45">
        <f>('Total Revenues by County'!AN136/'Total Revenues by County'!AN$4)</f>
        <v>0</v>
      </c>
      <c r="AO136" s="45">
        <f>('Total Revenues by County'!AO136/'Total Revenues by County'!AO$4)</f>
        <v>0.92925460027029838</v>
      </c>
      <c r="AP136" s="45">
        <f>('Total Revenues by County'!AP136/'Total Revenues by County'!AP$4)</f>
        <v>6.9912274078486311E-2</v>
      </c>
      <c r="AQ136" s="45">
        <f>('Total Revenues by County'!AQ136/'Total Revenues by County'!AQ$4)</f>
        <v>2.5836893237579863</v>
      </c>
      <c r="AR136" s="45">
        <f>('Total Revenues by County'!AR136/'Total Revenues by County'!AR$4)</f>
        <v>0</v>
      </c>
      <c r="AS136" s="45">
        <f>('Total Revenues by County'!AS136/'Total Revenues by County'!AS$4)</f>
        <v>0.87142151530253698</v>
      </c>
      <c r="AT136" s="45">
        <f>('Total Revenues by County'!AT136/'Total Revenues by County'!AT$4)</f>
        <v>5.3972806290846451</v>
      </c>
      <c r="AU136" s="45">
        <f>('Total Revenues by County'!AU136/'Total Revenues by County'!AU$4)</f>
        <v>0</v>
      </c>
      <c r="AV136" s="45">
        <f>('Total Revenues by County'!AV136/'Total Revenues by County'!AV$4)</f>
        <v>1.5531061293248671</v>
      </c>
      <c r="AW136" s="45">
        <f>('Total Revenues by County'!AW136/'Total Revenues by County'!AW$4)</f>
        <v>0</v>
      </c>
      <c r="AX136" s="45">
        <f>('Total Revenues by County'!AX136/'Total Revenues by County'!AX$4)</f>
        <v>0</v>
      </c>
      <c r="AY136" s="45">
        <f>('Total Revenues by County'!AY136/'Total Revenues by County'!AY$4)</f>
        <v>0</v>
      </c>
      <c r="AZ136" s="45">
        <f>('Total Revenues by County'!AZ136/'Total Revenues by County'!AZ$4)</f>
        <v>0</v>
      </c>
      <c r="BA136" s="45">
        <f>('Total Revenues by County'!BA136/'Total Revenues by County'!BA$4)</f>
        <v>0</v>
      </c>
      <c r="BB136" s="45">
        <f>('Total Revenues by County'!BB136/'Total Revenues by County'!BB$4)</f>
        <v>0</v>
      </c>
      <c r="BC136" s="45">
        <f>('Total Revenues by County'!BC136/'Total Revenues by County'!BC$4)</f>
        <v>0</v>
      </c>
      <c r="BD136" s="45">
        <f>('Total Revenues by County'!BD136/'Total Revenues by County'!BD$4)</f>
        <v>0</v>
      </c>
      <c r="BE136" s="45">
        <f>('Total Revenues by County'!BE136/'Total Revenues by County'!BE$4)</f>
        <v>0</v>
      </c>
      <c r="BF136" s="45">
        <f>('Total Revenues by County'!BF136/'Total Revenues by County'!BF$4)</f>
        <v>0</v>
      </c>
      <c r="BG136" s="45">
        <f>('Total Revenues by County'!BG136/'Total Revenues by County'!BG$4)</f>
        <v>0.19465418031363579</v>
      </c>
      <c r="BH136" s="45">
        <f>('Total Revenues by County'!BH136/'Total Revenues by County'!BH$4)</f>
        <v>4.9214768057105953</v>
      </c>
      <c r="BI136" s="45">
        <f>('Total Revenues by County'!BI136/'Total Revenues by County'!BI$4)</f>
        <v>0.21916664440110081</v>
      </c>
      <c r="BJ136" s="45">
        <f>('Total Revenues by County'!BJ136/'Total Revenues by County'!BJ$4)</f>
        <v>8.1044384661443612E-3</v>
      </c>
      <c r="BK136" s="45">
        <f>('Total Revenues by County'!BK136/'Total Revenues by County'!BK$4)</f>
        <v>0.27745834178899187</v>
      </c>
      <c r="BL136" s="45">
        <f>('Total Revenues by County'!BL136/'Total Revenues by County'!BL$4)</f>
        <v>0.87245306521932553</v>
      </c>
      <c r="BM136" s="45">
        <f>('Total Revenues by County'!BM136/'Total Revenues by County'!BM$4)</f>
        <v>0</v>
      </c>
      <c r="BN136" s="45">
        <f>('Total Revenues by County'!BN136/'Total Revenues by County'!BN$4)</f>
        <v>1.2337793359630931</v>
      </c>
      <c r="BO136" s="45">
        <f>('Total Revenues by County'!BO136/'Total Revenues by County'!BO$4)</f>
        <v>0</v>
      </c>
      <c r="BP136" s="45">
        <f>('Total Revenues by County'!BP136/'Total Revenues by County'!BP$4)</f>
        <v>0</v>
      </c>
      <c r="BQ136" s="14">
        <f>('Total Revenues by County'!BQ136/'Total Revenues by County'!BQ$4)</f>
        <v>3.0175184828029573E-2</v>
      </c>
    </row>
    <row r="137" spans="1:69" x14ac:dyDescent="0.25">
      <c r="A137" s="10"/>
      <c r="B137" s="11">
        <v>341.8</v>
      </c>
      <c r="C137" s="12" t="s">
        <v>133</v>
      </c>
      <c r="D137" s="45">
        <f>('Total Revenues by County'!D137/'Total Revenues by County'!D$4)</f>
        <v>14.10429001563825</v>
      </c>
      <c r="E137" s="45">
        <f>('Total Revenues by County'!E137/'Total Revenues by County'!E$4)</f>
        <v>16.025069534581867</v>
      </c>
      <c r="F137" s="45">
        <f>('Total Revenues by County'!F137/'Total Revenues by County'!F$4)</f>
        <v>0</v>
      </c>
      <c r="G137" s="45">
        <f>('Total Revenues by County'!G137/'Total Revenues by County'!G$4)</f>
        <v>0</v>
      </c>
      <c r="H137" s="45">
        <f>('Total Revenues by County'!H137/'Total Revenues by County'!H$4)</f>
        <v>1.7126849340591543</v>
      </c>
      <c r="I137" s="45">
        <f>('Total Revenues by County'!I137/'Total Revenues by County'!I$4)</f>
        <v>0</v>
      </c>
      <c r="J137" s="45">
        <f>('Total Revenues by County'!J137/'Total Revenues by County'!J$4)</f>
        <v>0</v>
      </c>
      <c r="K137" s="45">
        <f>('Total Revenues by County'!K137/'Total Revenues by County'!K$4)</f>
        <v>29.438803168084483</v>
      </c>
      <c r="L137" s="45">
        <f>('Total Revenues by County'!L137/'Total Revenues by County'!L$4)</f>
        <v>12.818795699526053</v>
      </c>
      <c r="M137" s="45">
        <f>('Total Revenues by County'!M137/'Total Revenues by County'!M$4)</f>
        <v>12.701633052634655</v>
      </c>
      <c r="N137" s="45">
        <f>('Total Revenues by County'!N137/'Total Revenues by County'!N$4)</f>
        <v>0</v>
      </c>
      <c r="O137" s="45">
        <f>('Total Revenues by County'!O137/'Total Revenues by County'!O$4)</f>
        <v>30.952104541609543</v>
      </c>
      <c r="P137" s="45">
        <f>('Total Revenues by County'!P137/'Total Revenues by County'!P$4)</f>
        <v>28.15366665718107</v>
      </c>
      <c r="Q137" s="45">
        <f>('Total Revenues by County'!Q137/'Total Revenues by County'!Q$4)</f>
        <v>0.92154057115602461</v>
      </c>
      <c r="R137" s="45">
        <f>('Total Revenues by County'!R137/'Total Revenues by County'!R$4)</f>
        <v>9.9975644061344706</v>
      </c>
      <c r="S137" s="45">
        <f>('Total Revenues by County'!S137/'Total Revenues by County'!S$4)</f>
        <v>12.15208303021485</v>
      </c>
      <c r="T137" s="45">
        <f>('Total Revenues by County'!T137/'Total Revenues by County'!T$4)</f>
        <v>0</v>
      </c>
      <c r="U137" s="45">
        <f>('Total Revenues by County'!U137/'Total Revenues by County'!U$4)</f>
        <v>16.893103163799861</v>
      </c>
      <c r="V137" s="45">
        <f>('Total Revenues by County'!V137/'Total Revenues by County'!V$4)</f>
        <v>0</v>
      </c>
      <c r="W137" s="45">
        <f>('Total Revenues by County'!W137/'Total Revenues by County'!W$4)</f>
        <v>1.4319000536521806</v>
      </c>
      <c r="X137" s="45">
        <f>('Total Revenues by County'!X137/'Total Revenues by County'!X$4)</f>
        <v>0.82992542699061822</v>
      </c>
      <c r="Y137" s="45">
        <f>('Total Revenues by County'!Y137/'Total Revenues by County'!Y$4)</f>
        <v>9.4423457211046706</v>
      </c>
      <c r="Z137" s="45">
        <f>('Total Revenues by County'!Z137/'Total Revenues by County'!Z$4)</f>
        <v>0</v>
      </c>
      <c r="AA137" s="45">
        <f>('Total Revenues by County'!AA137/'Total Revenues by County'!AA$4)</f>
        <v>0</v>
      </c>
      <c r="AB137" s="45">
        <f>('Total Revenues by County'!AB137/'Total Revenues by County'!AB$4)</f>
        <v>9.604140320774583</v>
      </c>
      <c r="AC137" s="45">
        <f>('Total Revenues by County'!AC137/'Total Revenues by County'!AC$4)</f>
        <v>0</v>
      </c>
      <c r="AD137" s="45">
        <f>('Total Revenues by County'!AD137/'Total Revenues by County'!AD$4)</f>
        <v>0</v>
      </c>
      <c r="AE137" s="45">
        <f>('Total Revenues by County'!AE137/'Total Revenues by County'!AE$4)</f>
        <v>9.4020896865470185</v>
      </c>
      <c r="AF137" s="45">
        <f>('Total Revenues by County'!AF137/'Total Revenues by County'!AF$4)</f>
        <v>16.61938392186326</v>
      </c>
      <c r="AG137" s="45">
        <f>('Total Revenues by County'!AG137/'Total Revenues by County'!AG$4)</f>
        <v>12.332446121759856</v>
      </c>
      <c r="AH137" s="45">
        <f>('Total Revenues by County'!AH137/'Total Revenues by County'!AH$4)</f>
        <v>23.041453993654297</v>
      </c>
      <c r="AI137" s="45">
        <f>('Total Revenues by County'!AI137/'Total Revenues by County'!AI$4)</f>
        <v>0</v>
      </c>
      <c r="AJ137" s="45">
        <f>('Total Revenues by County'!AJ137/'Total Revenues by County'!AJ$4)</f>
        <v>12.255585906754943</v>
      </c>
      <c r="AK137" s="45">
        <f>('Total Revenues by County'!AK137/'Total Revenues by County'!AK$4)</f>
        <v>13.868150098671789</v>
      </c>
      <c r="AL137" s="45">
        <f>('Total Revenues by County'!AL137/'Total Revenues by County'!AL$4)</f>
        <v>0</v>
      </c>
      <c r="AM137" s="45">
        <f>('Total Revenues by County'!AM137/'Total Revenues by County'!AM$4)</f>
        <v>17.894385125638053</v>
      </c>
      <c r="AN137" s="45">
        <f>('Total Revenues by County'!AN137/'Total Revenues by County'!AN$4)</f>
        <v>0</v>
      </c>
      <c r="AO137" s="45">
        <f>('Total Revenues by County'!AO137/'Total Revenues by County'!AO$4)</f>
        <v>0</v>
      </c>
      <c r="AP137" s="45">
        <f>('Total Revenues by County'!AP137/'Total Revenues by County'!AP$4)</f>
        <v>0.18456840356720386</v>
      </c>
      <c r="AQ137" s="45">
        <f>('Total Revenues by County'!AQ137/'Total Revenues by County'!AQ$4)</f>
        <v>0</v>
      </c>
      <c r="AR137" s="45">
        <f>('Total Revenues by County'!AR137/'Total Revenues by County'!AR$4)</f>
        <v>23.644031285212435</v>
      </c>
      <c r="AS137" s="45">
        <f>('Total Revenues by County'!AS137/'Total Revenues by County'!AS$4)</f>
        <v>0</v>
      </c>
      <c r="AT137" s="45">
        <f>('Total Revenues by County'!AT137/'Total Revenues by County'!AT$4)</f>
        <v>0</v>
      </c>
      <c r="AU137" s="45">
        <f>('Total Revenues by County'!AU137/'Total Revenues by County'!AU$4)</f>
        <v>0.28938477152143471</v>
      </c>
      <c r="AV137" s="45">
        <f>('Total Revenues by County'!AV137/'Total Revenues by County'!AV$4)</f>
        <v>0</v>
      </c>
      <c r="AW137" s="45">
        <f>('Total Revenues by County'!AW137/'Total Revenues by County'!AW$4)</f>
        <v>15.611380679311866</v>
      </c>
      <c r="AX137" s="45">
        <f>('Total Revenues by County'!AX137/'Total Revenues by County'!AX$4)</f>
        <v>9.4167091668378387</v>
      </c>
      <c r="AY137" s="45">
        <f>('Total Revenues by County'!AY137/'Total Revenues by County'!AY$4)</f>
        <v>0</v>
      </c>
      <c r="AZ137" s="45">
        <f>('Total Revenues by County'!AZ137/'Total Revenues by County'!AZ$4)</f>
        <v>37.135888071128178</v>
      </c>
      <c r="BA137" s="45">
        <f>('Total Revenues by County'!BA137/'Total Revenues by County'!BA$4)</f>
        <v>0</v>
      </c>
      <c r="BB137" s="45">
        <f>('Total Revenues by County'!BB137/'Total Revenues by County'!BB$4)</f>
        <v>14.254396486791421</v>
      </c>
      <c r="BC137" s="45">
        <f>('Total Revenues by County'!BC137/'Total Revenues by County'!BC$4)</f>
        <v>1.6378315550959908</v>
      </c>
      <c r="BD137" s="45">
        <f>('Total Revenues by County'!BD137/'Total Revenues by County'!BD$4)</f>
        <v>18.819972044071697</v>
      </c>
      <c r="BE137" s="45">
        <f>('Total Revenues by County'!BE137/'Total Revenues by County'!BE$4)</f>
        <v>0</v>
      </c>
      <c r="BF137" s="45">
        <f>('Total Revenues by County'!BF137/'Total Revenues by County'!BF$4)</f>
        <v>6.5100093570926082E-2</v>
      </c>
      <c r="BG137" s="45">
        <f>('Total Revenues by County'!BG137/'Total Revenues by County'!BG$4)</f>
        <v>3.8447029800789179E-2</v>
      </c>
      <c r="BH137" s="45">
        <f>('Total Revenues by County'!BH137/'Total Revenues by County'!BH$4)</f>
        <v>0</v>
      </c>
      <c r="BI137" s="45">
        <f>('Total Revenues by County'!BI137/'Total Revenues by County'!BI$4)</f>
        <v>8.8296327962878854E-2</v>
      </c>
      <c r="BJ137" s="45">
        <f>('Total Revenues by County'!BJ137/'Total Revenues by County'!BJ$4)</f>
        <v>0.32087166988539095</v>
      </c>
      <c r="BK137" s="45">
        <f>('Total Revenues by County'!BK137/'Total Revenues by County'!BK$4)</f>
        <v>26.920268777199034</v>
      </c>
      <c r="BL137" s="45">
        <f>('Total Revenues by County'!BL137/'Total Revenues by County'!BL$4)</f>
        <v>40.108417118960759</v>
      </c>
      <c r="BM137" s="45">
        <f>('Total Revenues by County'!BM137/'Total Revenues by County'!BM$4)</f>
        <v>13.621892113048405</v>
      </c>
      <c r="BN137" s="45">
        <f>('Total Revenues by County'!BN137/'Total Revenues by County'!BN$4)</f>
        <v>6.1842809681278519</v>
      </c>
      <c r="BO137" s="45">
        <f>('Total Revenues by County'!BO137/'Total Revenues by County'!BO$4)</f>
        <v>8.8064179246178682</v>
      </c>
      <c r="BP137" s="45">
        <f>('Total Revenues by County'!BP137/'Total Revenues by County'!BP$4)</f>
        <v>0</v>
      </c>
      <c r="BQ137" s="14">
        <f>('Total Revenues by County'!BQ137/'Total Revenues by County'!BQ$4)</f>
        <v>5.0246303439408546</v>
      </c>
    </row>
    <row r="138" spans="1:69" x14ac:dyDescent="0.25">
      <c r="A138" s="10"/>
      <c r="B138" s="11">
        <v>341.9</v>
      </c>
      <c r="C138" s="12" t="s">
        <v>134</v>
      </c>
      <c r="D138" s="45">
        <f>('Total Revenues by County'!D138/'Total Revenues by County'!D$4)</f>
        <v>1.6052508733301694</v>
      </c>
      <c r="E138" s="45">
        <f>('Total Revenues by County'!E138/'Total Revenues by County'!E$4)</f>
        <v>5.9939180419061744</v>
      </c>
      <c r="F138" s="45">
        <f>('Total Revenues by County'!F138/'Total Revenues by County'!F$4)</f>
        <v>0.17112648850104537</v>
      </c>
      <c r="G138" s="45">
        <f>('Total Revenues by County'!G138/'Total Revenues by County'!G$4)</f>
        <v>1.7868804664723033</v>
      </c>
      <c r="H138" s="45">
        <f>('Total Revenues by County'!H138/'Total Revenues by County'!H$4)</f>
        <v>12.206554887426856</v>
      </c>
      <c r="I138" s="45">
        <f>('Total Revenues by County'!I138/'Total Revenues by County'!I$4)</f>
        <v>7.0412016524014662</v>
      </c>
      <c r="J138" s="45">
        <f>('Total Revenues by County'!J138/'Total Revenues by County'!J$4)</f>
        <v>1.4406721536351166</v>
      </c>
      <c r="K138" s="45">
        <f>('Total Revenues by County'!K138/'Total Revenues by County'!K$4)</f>
        <v>3.8657729539454384</v>
      </c>
      <c r="L138" s="45">
        <f>('Total Revenues by County'!L138/'Total Revenues by County'!L$4)</f>
        <v>0.97311504746459376</v>
      </c>
      <c r="M138" s="45">
        <f>('Total Revenues by County'!M138/'Total Revenues by County'!M$4)</f>
        <v>1.9372640889144315</v>
      </c>
      <c r="N138" s="45">
        <f>('Total Revenues by County'!N138/'Total Revenues by County'!N$4)</f>
        <v>35.009734381871034</v>
      </c>
      <c r="O138" s="45">
        <f>('Total Revenues by County'!O138/'Total Revenues by County'!O$4)</f>
        <v>16.830761601960155</v>
      </c>
      <c r="P138" s="45">
        <f>('Total Revenues by County'!P138/'Total Revenues by County'!P$4)</f>
        <v>0.72086736290942199</v>
      </c>
      <c r="Q138" s="45">
        <f>('Total Revenues by County'!Q138/'Total Revenues by County'!Q$4)</f>
        <v>1.2024086329219579</v>
      </c>
      <c r="R138" s="45">
        <f>('Total Revenues by County'!R138/'Total Revenues by County'!R$4)</f>
        <v>15.754401811694722</v>
      </c>
      <c r="S138" s="45">
        <f>('Total Revenues by County'!S138/'Total Revenues by County'!S$4)</f>
        <v>12.349405887773413</v>
      </c>
      <c r="T138" s="45">
        <f>('Total Revenues by County'!T138/'Total Revenues by County'!T$4)</f>
        <v>2.2634273246055723</v>
      </c>
      <c r="U138" s="45">
        <f>('Total Revenues by County'!U138/'Total Revenues by County'!U$4)</f>
        <v>3.8898032421729982</v>
      </c>
      <c r="V138" s="45">
        <f>('Total Revenues by County'!V138/'Total Revenues by County'!V$4)</f>
        <v>18.245845204178536</v>
      </c>
      <c r="W138" s="45">
        <f>('Total Revenues by County'!W138/'Total Revenues by County'!W$4)</f>
        <v>1.1655553000689813</v>
      </c>
      <c r="X138" s="45">
        <f>('Total Revenues by County'!X138/'Total Revenues by County'!X$4)</f>
        <v>24.218727447678614</v>
      </c>
      <c r="Y138" s="45">
        <f>('Total Revenues by County'!Y138/'Total Revenues by County'!Y$4)</f>
        <v>2.9106034776679168</v>
      </c>
      <c r="Z138" s="45">
        <f>('Total Revenues by County'!Z138/'Total Revenues by County'!Z$4)</f>
        <v>1.1578680754061583</v>
      </c>
      <c r="AA138" s="45">
        <f>('Total Revenues by County'!AA138/'Total Revenues by County'!AA$4)</f>
        <v>108.90635913474068</v>
      </c>
      <c r="AB138" s="45">
        <f>('Total Revenues by County'!AB138/'Total Revenues by County'!AB$4)</f>
        <v>6.2387926664178313</v>
      </c>
      <c r="AC138" s="45">
        <f>('Total Revenues by County'!AC138/'Total Revenues by County'!AC$4)</f>
        <v>0.40911642749505078</v>
      </c>
      <c r="AD138" s="45">
        <f>('Total Revenues by County'!AD138/'Total Revenues by County'!AD$4)</f>
        <v>42.370998013744853</v>
      </c>
      <c r="AE138" s="45">
        <f>('Total Revenues by County'!AE138/'Total Revenues by County'!AE$4)</f>
        <v>4.6737989301604763</v>
      </c>
      <c r="AF138" s="45">
        <f>('Total Revenues by County'!AF138/'Total Revenues by County'!AF$4)</f>
        <v>4.5319513694419777</v>
      </c>
      <c r="AG138" s="45">
        <f>('Total Revenues by County'!AG138/'Total Revenues by County'!AG$4)</f>
        <v>7.7505214023239649E-2</v>
      </c>
      <c r="AH138" s="45">
        <f>('Total Revenues by County'!AH138/'Total Revenues by County'!AH$4)</f>
        <v>6.4842736929231615</v>
      </c>
      <c r="AI138" s="45">
        <f>('Total Revenues by County'!AI138/'Total Revenues by County'!AI$4)</f>
        <v>0</v>
      </c>
      <c r="AJ138" s="45">
        <f>('Total Revenues by County'!AJ138/'Total Revenues by County'!AJ$4)</f>
        <v>8.8350479188851327</v>
      </c>
      <c r="AK138" s="45">
        <f>('Total Revenues by County'!AK138/'Total Revenues by County'!AK$4)</f>
        <v>20.193332050036808</v>
      </c>
      <c r="AL138" s="45">
        <f>('Total Revenues by County'!AL138/'Total Revenues by County'!AL$4)</f>
        <v>1.4782651014527011</v>
      </c>
      <c r="AM138" s="45">
        <f>('Total Revenues by County'!AM138/'Total Revenues by County'!AM$4)</f>
        <v>1.0587872660469015</v>
      </c>
      <c r="AN138" s="45">
        <f>('Total Revenues by County'!AN138/'Total Revenues by County'!AN$4)</f>
        <v>33.399839743589745</v>
      </c>
      <c r="AO138" s="45">
        <f>('Total Revenues by County'!AO138/'Total Revenues by County'!AO$4)</f>
        <v>0.50327476868697374</v>
      </c>
      <c r="AP138" s="45">
        <f>('Total Revenues by County'!AP138/'Total Revenues by County'!AP$4)</f>
        <v>30.336333968136781</v>
      </c>
      <c r="AQ138" s="45">
        <f>('Total Revenues by County'!AQ138/'Total Revenues by County'!AQ$4)</f>
        <v>2.7347439905827637</v>
      </c>
      <c r="AR138" s="45">
        <f>('Total Revenues by County'!AR138/'Total Revenues by County'!AR$4)</f>
        <v>6.6771392589646714</v>
      </c>
      <c r="AS138" s="45">
        <f>('Total Revenues by County'!AS138/'Total Revenues by County'!AS$4)</f>
        <v>186.61568079609182</v>
      </c>
      <c r="AT138" s="45">
        <f>('Total Revenues by County'!AT138/'Total Revenues by County'!AT$4)</f>
        <v>62.286322931871076</v>
      </c>
      <c r="AU138" s="45">
        <f>('Total Revenues by County'!AU138/'Total Revenues by County'!AU$4)</f>
        <v>2.6519700414948422</v>
      </c>
      <c r="AV138" s="45">
        <f>('Total Revenues by County'!AV138/'Total Revenues by County'!AV$4)</f>
        <v>45.428067902034471</v>
      </c>
      <c r="AW138" s="45">
        <f>('Total Revenues by County'!AW138/'Total Revenues by County'!AW$4)</f>
        <v>3.2269029064353281</v>
      </c>
      <c r="AX138" s="45">
        <f>('Total Revenues by County'!AX138/'Total Revenues by County'!AX$4)</f>
        <v>30.162358724354434</v>
      </c>
      <c r="AY138" s="45">
        <f>('Total Revenues by County'!AY138/'Total Revenues by County'!AY$4)</f>
        <v>25.108358989289542</v>
      </c>
      <c r="AZ138" s="45">
        <f>('Total Revenues by County'!AZ138/'Total Revenues by County'!AZ$4)</f>
        <v>22.366070985909015</v>
      </c>
      <c r="BA138" s="45">
        <f>('Total Revenues by County'!BA138/'Total Revenues by County'!BA$4)</f>
        <v>18.922818169351522</v>
      </c>
      <c r="BB138" s="45">
        <f>('Total Revenues by County'!BB138/'Total Revenues by County'!BB$4)</f>
        <v>6.1573872606380471</v>
      </c>
      <c r="BC138" s="45">
        <f>('Total Revenues by County'!BC138/'Total Revenues by County'!BC$4)</f>
        <v>1.8051079693781502</v>
      </c>
      <c r="BD138" s="45">
        <f>('Total Revenues by County'!BD138/'Total Revenues by County'!BD$4)</f>
        <v>4.7989639861864823</v>
      </c>
      <c r="BE138" s="45">
        <f>('Total Revenues by County'!BE138/'Total Revenues by County'!BE$4)</f>
        <v>131.01492801590868</v>
      </c>
      <c r="BF138" s="45">
        <f>('Total Revenues by County'!BF138/'Total Revenues by County'!BF$4)</f>
        <v>1.8923251350631434</v>
      </c>
      <c r="BG138" s="45">
        <f>('Total Revenues by County'!BG138/'Total Revenues by County'!BG$4)</f>
        <v>5.0428420025268102E-2</v>
      </c>
      <c r="BH138" s="45">
        <f>('Total Revenues by County'!BH138/'Total Revenues by County'!BH$4)</f>
        <v>0.31650055814465705</v>
      </c>
      <c r="BI138" s="45">
        <f>('Total Revenues by County'!BI138/'Total Revenues by County'!BI$4)</f>
        <v>1.0932749084885243</v>
      </c>
      <c r="BJ138" s="45">
        <f>('Total Revenues by County'!BJ138/'Total Revenues by County'!BJ$4)</f>
        <v>1.5773547989913728</v>
      </c>
      <c r="BK138" s="45">
        <f>('Total Revenues by County'!BK138/'Total Revenues by County'!BK$4)</f>
        <v>2.1556292137364992E-2</v>
      </c>
      <c r="BL138" s="45">
        <f>('Total Revenues by County'!BL138/'Total Revenues by County'!BL$4)</f>
        <v>0</v>
      </c>
      <c r="BM138" s="45">
        <f>('Total Revenues by County'!BM138/'Total Revenues by County'!BM$4)</f>
        <v>0.65229432869641846</v>
      </c>
      <c r="BN138" s="45">
        <f>('Total Revenues by County'!BN138/'Total Revenues by County'!BN$4)</f>
        <v>1.6729331227979305</v>
      </c>
      <c r="BO138" s="45">
        <f>('Total Revenues by County'!BO138/'Total Revenues by County'!BO$4)</f>
        <v>0.33020032279502515</v>
      </c>
      <c r="BP138" s="45">
        <f>('Total Revenues by County'!BP138/'Total Revenues by County'!BP$4)</f>
        <v>0.15887390178415392</v>
      </c>
      <c r="BQ138" s="14">
        <f>('Total Revenues by County'!BQ138/'Total Revenues by County'!BQ$4)</f>
        <v>0.14504982320797172</v>
      </c>
    </row>
    <row r="139" spans="1:69" x14ac:dyDescent="0.25">
      <c r="A139" s="10"/>
      <c r="B139" s="11">
        <v>342.1</v>
      </c>
      <c r="C139" s="12" t="s">
        <v>135</v>
      </c>
      <c r="D139" s="45">
        <f>('Total Revenues by County'!D139/'Total Revenues by County'!D$4)</f>
        <v>3.1269304681360919</v>
      </c>
      <c r="E139" s="45">
        <f>('Total Revenues by County'!E139/'Total Revenues by County'!E$4)</f>
        <v>0</v>
      </c>
      <c r="F139" s="45">
        <f>('Total Revenues by County'!F139/'Total Revenues by County'!F$4)</f>
        <v>12.480467684755931</v>
      </c>
      <c r="G139" s="45">
        <f>('Total Revenues by County'!G139/'Total Revenues by County'!G$4)</f>
        <v>0</v>
      </c>
      <c r="H139" s="45">
        <f>('Total Revenues by County'!H139/'Total Revenues by County'!H$4)</f>
        <v>15.326239763481269</v>
      </c>
      <c r="I139" s="45">
        <f>('Total Revenues by County'!I139/'Total Revenues by County'!I$4)</f>
        <v>110.13673131436663</v>
      </c>
      <c r="J139" s="45">
        <f>('Total Revenues by County'!J139/'Total Revenues by County'!J$4)</f>
        <v>3.4098079561042525</v>
      </c>
      <c r="K139" s="45">
        <f>('Total Revenues by County'!K139/'Total Revenues by County'!K$4)</f>
        <v>0</v>
      </c>
      <c r="L139" s="45">
        <f>('Total Revenues by County'!L139/'Total Revenues by County'!L$4)</f>
        <v>14.577180645071092</v>
      </c>
      <c r="M139" s="45">
        <f>('Total Revenues by County'!M139/'Total Revenues by County'!M$4)</f>
        <v>0</v>
      </c>
      <c r="N139" s="45">
        <f>('Total Revenues by County'!N139/'Total Revenues by County'!N$4)</f>
        <v>0</v>
      </c>
      <c r="O139" s="45">
        <f>('Total Revenues by County'!O139/'Total Revenues by County'!O$4)</f>
        <v>7.6950675261791561</v>
      </c>
      <c r="P139" s="45">
        <f>('Total Revenues by County'!P139/'Total Revenues by County'!P$4)</f>
        <v>4.8625821689764095</v>
      </c>
      <c r="Q139" s="45">
        <f>('Total Revenues by County'!Q139/'Total Revenues by County'!Q$4)</f>
        <v>19.089548679425267</v>
      </c>
      <c r="R139" s="45">
        <f>('Total Revenues by County'!R139/'Total Revenues by County'!R$4)</f>
        <v>0</v>
      </c>
      <c r="S139" s="45">
        <f>('Total Revenues by County'!S139/'Total Revenues by County'!S$4)</f>
        <v>31.063999224016683</v>
      </c>
      <c r="T139" s="45">
        <f>('Total Revenues by County'!T139/'Total Revenues by County'!T$4)</f>
        <v>0</v>
      </c>
      <c r="U139" s="45">
        <f>('Total Revenues by County'!U139/'Total Revenues by County'!U$4)</f>
        <v>3.0935321536113518</v>
      </c>
      <c r="V139" s="45">
        <f>('Total Revenues by County'!V139/'Total Revenues by County'!V$4)</f>
        <v>0</v>
      </c>
      <c r="W139" s="45">
        <f>('Total Revenues by County'!W139/'Total Revenues by County'!W$4)</f>
        <v>26.192841266191461</v>
      </c>
      <c r="X139" s="45">
        <f>('Total Revenues by County'!X139/'Total Revenues by County'!X$4)</f>
        <v>12.905941784941064</v>
      </c>
      <c r="Y139" s="45">
        <f>('Total Revenues by County'!Y139/'Total Revenues by County'!Y$4)</f>
        <v>0</v>
      </c>
      <c r="Z139" s="45">
        <f>('Total Revenues by County'!Z139/'Total Revenues by County'!Z$4)</f>
        <v>29.618989036436663</v>
      </c>
      <c r="AA139" s="45">
        <f>('Total Revenues by County'!AA139/'Total Revenues by County'!AA$4)</f>
        <v>21.879515246286161</v>
      </c>
      <c r="AB139" s="45">
        <f>('Total Revenues by County'!AB139/'Total Revenues by County'!AB$4)</f>
        <v>8.7902430600045687</v>
      </c>
      <c r="AC139" s="45">
        <f>('Total Revenues by County'!AC139/'Total Revenues by County'!AC$4)</f>
        <v>10.629344732150772</v>
      </c>
      <c r="AD139" s="45">
        <f>('Total Revenues by County'!AD139/'Total Revenues by County'!AD$4)</f>
        <v>10.275441178536026</v>
      </c>
      <c r="AE139" s="45">
        <f>('Total Revenues by County'!AE139/'Total Revenues by County'!AE$4)</f>
        <v>0</v>
      </c>
      <c r="AF139" s="45">
        <f>('Total Revenues by County'!AF139/'Total Revenues by County'!AF$4)</f>
        <v>5.6143706031008808E-2</v>
      </c>
      <c r="AG139" s="45">
        <f>('Total Revenues by County'!AG139/'Total Revenues by County'!AG$4)</f>
        <v>8.1795610289005866E-2</v>
      </c>
      <c r="AH139" s="45">
        <f>('Total Revenues by County'!AH139/'Total Revenues by County'!AH$4)</f>
        <v>0</v>
      </c>
      <c r="AI139" s="45">
        <f>('Total Revenues by County'!AI139/'Total Revenues by County'!AI$4)</f>
        <v>0</v>
      </c>
      <c r="AJ139" s="45">
        <f>('Total Revenues by County'!AJ139/'Total Revenues by County'!AJ$4)</f>
        <v>11.050777042147013</v>
      </c>
      <c r="AK139" s="45">
        <f>('Total Revenues by County'!AK139/'Total Revenues by County'!AK$4)</f>
        <v>7.0415964404685107</v>
      </c>
      <c r="AL139" s="45">
        <f>('Total Revenues by County'!AL139/'Total Revenues by County'!AL$4)</f>
        <v>6.6618081071779915</v>
      </c>
      <c r="AM139" s="45">
        <f>('Total Revenues by County'!AM139/'Total Revenues by County'!AM$4)</f>
        <v>2.0787611274135083</v>
      </c>
      <c r="AN139" s="45">
        <f>('Total Revenues by County'!AN139/'Total Revenues by County'!AN$4)</f>
        <v>7.2115384615384619E-3</v>
      </c>
      <c r="AO139" s="45">
        <f>('Total Revenues by County'!AO139/'Total Revenues by County'!AO$4)</f>
        <v>6.4942821499116334</v>
      </c>
      <c r="AP139" s="45">
        <f>('Total Revenues by County'!AP139/'Total Revenues by County'!AP$4)</f>
        <v>4.2786311736033626</v>
      </c>
      <c r="AQ139" s="45">
        <f>('Total Revenues by County'!AQ139/'Total Revenues by County'!AQ$4)</f>
        <v>1.5195560941607928</v>
      </c>
      <c r="AR139" s="45">
        <f>('Total Revenues by County'!AR139/'Total Revenues by County'!AR$4)</f>
        <v>10.128209716974879</v>
      </c>
      <c r="AS139" s="45">
        <f>('Total Revenues by County'!AS139/'Total Revenues by County'!AS$4)</f>
        <v>19.758673560441856</v>
      </c>
      <c r="AT139" s="45">
        <f>('Total Revenues by County'!AT139/'Total Revenues by County'!AT$4)</f>
        <v>46.004089576183148</v>
      </c>
      <c r="AU139" s="45">
        <f>('Total Revenues by County'!AU139/'Total Revenues by County'!AU$4)</f>
        <v>2.1735717680913655</v>
      </c>
      <c r="AV139" s="45">
        <f>('Total Revenues by County'!AV139/'Total Revenues by County'!AV$4)</f>
        <v>16.125784631333421</v>
      </c>
      <c r="AW139" s="45">
        <f>('Total Revenues by County'!AW139/'Total Revenues by County'!AW$4)</f>
        <v>0</v>
      </c>
      <c r="AX139" s="45">
        <f>('Total Revenues by County'!AX139/'Total Revenues by County'!AX$4)</f>
        <v>18.730611916553354</v>
      </c>
      <c r="AY139" s="45">
        <f>('Total Revenues by County'!AY139/'Total Revenues by County'!AY$4)</f>
        <v>0</v>
      </c>
      <c r="AZ139" s="45">
        <f>('Total Revenues by County'!AZ139/'Total Revenues by County'!AZ$4)</f>
        <v>43.127747907117772</v>
      </c>
      <c r="BA139" s="45">
        <f>('Total Revenues by County'!BA139/'Total Revenues by County'!BA$4)</f>
        <v>32.364086813426155</v>
      </c>
      <c r="BB139" s="45">
        <f>('Total Revenues by County'!BB139/'Total Revenues by County'!BB$4)</f>
        <v>30.456339981709021</v>
      </c>
      <c r="BC139" s="45">
        <f>('Total Revenues by County'!BC139/'Total Revenues by County'!BC$4)</f>
        <v>9.7738647797721452</v>
      </c>
      <c r="BD139" s="45">
        <f>('Total Revenues by County'!BD139/'Total Revenues by County'!BD$4)</f>
        <v>1.483418297429151</v>
      </c>
      <c r="BE139" s="45">
        <f>('Total Revenues by County'!BE139/'Total Revenues by County'!BE$4)</f>
        <v>0</v>
      </c>
      <c r="BF139" s="45">
        <f>('Total Revenues by County'!BF139/'Total Revenues by County'!BF$4)</f>
        <v>0</v>
      </c>
      <c r="BG139" s="45">
        <f>('Total Revenues by County'!BG139/'Total Revenues by County'!BG$4)</f>
        <v>0</v>
      </c>
      <c r="BH139" s="45">
        <f>('Total Revenues by County'!BH139/'Total Revenues by County'!BH$4)</f>
        <v>1.5047604983756238</v>
      </c>
      <c r="BI139" s="45">
        <f>('Total Revenues by County'!BI139/'Total Revenues by County'!BI$4)</f>
        <v>4.8846064783890419</v>
      </c>
      <c r="BJ139" s="45">
        <f>('Total Revenues by County'!BJ139/'Total Revenues by County'!BJ$4)</f>
        <v>6.022921814517149</v>
      </c>
      <c r="BK139" s="45">
        <f>('Total Revenues by County'!BK139/'Total Revenues by County'!BK$4)</f>
        <v>0</v>
      </c>
      <c r="BL139" s="45">
        <f>('Total Revenues by County'!BL139/'Total Revenues by County'!BL$4)</f>
        <v>3.6921434291307054</v>
      </c>
      <c r="BM139" s="45">
        <f>('Total Revenues by County'!BM139/'Total Revenues by County'!BM$4)</f>
        <v>3.6825077107068673</v>
      </c>
      <c r="BN139" s="45">
        <f>('Total Revenues by County'!BN139/'Total Revenues by County'!BN$4)</f>
        <v>30.548969774511946</v>
      </c>
      <c r="BO139" s="45">
        <f>('Total Revenues by County'!BO139/'Total Revenues by County'!BO$4)</f>
        <v>4.97749928795215</v>
      </c>
      <c r="BP139" s="45">
        <f>('Total Revenues by County'!BP139/'Total Revenues by County'!BP$4)</f>
        <v>0</v>
      </c>
      <c r="BQ139" s="14">
        <f>('Total Revenues by County'!BQ139/'Total Revenues by County'!BQ$4)</f>
        <v>3.8880183220829316</v>
      </c>
    </row>
    <row r="140" spans="1:69" x14ac:dyDescent="0.25">
      <c r="A140" s="10"/>
      <c r="B140" s="11">
        <v>342.2</v>
      </c>
      <c r="C140" s="12" t="s">
        <v>136</v>
      </c>
      <c r="D140" s="45">
        <f>('Total Revenues by County'!D140/'Total Revenues by County'!D$4)</f>
        <v>2.5615804747492823</v>
      </c>
      <c r="E140" s="45">
        <f>('Total Revenues by County'!E140/'Total Revenues by County'!E$4)</f>
        <v>0</v>
      </c>
      <c r="F140" s="45">
        <f>('Total Revenues by County'!F140/'Total Revenues by County'!F$4)</f>
        <v>0</v>
      </c>
      <c r="G140" s="45">
        <f>('Total Revenues by County'!G140/'Total Revenues by County'!G$4)</f>
        <v>0</v>
      </c>
      <c r="H140" s="45">
        <f>('Total Revenues by County'!H140/'Total Revenues by County'!H$4)</f>
        <v>1.6698334912351318E-2</v>
      </c>
      <c r="I140" s="45">
        <f>('Total Revenues by County'!I140/'Total Revenues by County'!I$4)</f>
        <v>52.108019733482593</v>
      </c>
      <c r="J140" s="45">
        <f>('Total Revenues by County'!J140/'Total Revenues by County'!J$4)</f>
        <v>0</v>
      </c>
      <c r="K140" s="45">
        <f>('Total Revenues by County'!K140/'Total Revenues by County'!K$4)</f>
        <v>0</v>
      </c>
      <c r="L140" s="45">
        <f>('Total Revenues by County'!L140/'Total Revenues by County'!L$4)</f>
        <v>0</v>
      </c>
      <c r="M140" s="45">
        <f>('Total Revenues by County'!M140/'Total Revenues by County'!M$4)</f>
        <v>0</v>
      </c>
      <c r="N140" s="45">
        <f>('Total Revenues by County'!N140/'Total Revenues by County'!N$4)</f>
        <v>0</v>
      </c>
      <c r="O140" s="45">
        <f>('Total Revenues by County'!O140/'Total Revenues by County'!O$4)</f>
        <v>0</v>
      </c>
      <c r="P140" s="45">
        <f>('Total Revenues by County'!P140/'Total Revenues by County'!P$4)</f>
        <v>0</v>
      </c>
      <c r="Q140" s="45">
        <f>('Total Revenues by County'!Q140/'Total Revenues by County'!Q$4)</f>
        <v>1.0784594288439755</v>
      </c>
      <c r="R140" s="45">
        <f>('Total Revenues by County'!R140/'Total Revenues by County'!R$4)</f>
        <v>0</v>
      </c>
      <c r="S140" s="45">
        <f>('Total Revenues by County'!S140/'Total Revenues by County'!S$4)</f>
        <v>0.15873708715262622</v>
      </c>
      <c r="T140" s="45">
        <f>('Total Revenues by County'!T140/'Total Revenues by County'!T$4)</f>
        <v>0</v>
      </c>
      <c r="U140" s="45">
        <f>('Total Revenues by County'!U140/'Total Revenues by County'!U$4)</f>
        <v>0</v>
      </c>
      <c r="V140" s="45">
        <f>('Total Revenues by County'!V140/'Total Revenues by County'!V$4)</f>
        <v>0</v>
      </c>
      <c r="W140" s="45">
        <f>('Total Revenues by County'!W140/'Total Revenues by County'!W$4)</f>
        <v>0</v>
      </c>
      <c r="X140" s="45">
        <f>('Total Revenues by County'!X140/'Total Revenues by County'!X$4)</f>
        <v>0</v>
      </c>
      <c r="Y140" s="45">
        <f>('Total Revenues by County'!Y140/'Total Revenues by County'!Y$4)</f>
        <v>0</v>
      </c>
      <c r="Z140" s="45">
        <f>('Total Revenues by County'!Z140/'Total Revenues by County'!Z$4)</f>
        <v>9.8201686145384812E-2</v>
      </c>
      <c r="AA140" s="45">
        <f>('Total Revenues by County'!AA140/'Total Revenues by County'!AA$4)</f>
        <v>0</v>
      </c>
      <c r="AB140" s="45">
        <f>('Total Revenues by County'!AB140/'Total Revenues by County'!AB$4)</f>
        <v>0.24030239048929544</v>
      </c>
      <c r="AC140" s="45">
        <f>('Total Revenues by County'!AC140/'Total Revenues by County'!AC$4)</f>
        <v>0</v>
      </c>
      <c r="AD140" s="45">
        <f>('Total Revenues by County'!AD140/'Total Revenues by County'!AD$4)</f>
        <v>1.4715733402720437</v>
      </c>
      <c r="AE140" s="45">
        <f>('Total Revenues by County'!AE140/'Total Revenues by County'!AE$4)</f>
        <v>0</v>
      </c>
      <c r="AF140" s="45">
        <f>('Total Revenues by County'!AF140/'Total Revenues by County'!AF$4)</f>
        <v>2.9852195888258999</v>
      </c>
      <c r="AG140" s="45">
        <f>('Total Revenues by County'!AG140/'Total Revenues by County'!AG$4)</f>
        <v>0.20160889859966233</v>
      </c>
      <c r="AH140" s="45">
        <f>('Total Revenues by County'!AH140/'Total Revenues by County'!AH$4)</f>
        <v>0</v>
      </c>
      <c r="AI140" s="45">
        <f>('Total Revenues by County'!AI140/'Total Revenues by County'!AI$4)</f>
        <v>0</v>
      </c>
      <c r="AJ140" s="45">
        <f>('Total Revenues by County'!AJ140/'Total Revenues by County'!AJ$4)</f>
        <v>0.72937327345401792</v>
      </c>
      <c r="AK140" s="45">
        <f>('Total Revenues by County'!AK140/'Total Revenues by County'!AK$4)</f>
        <v>2.4230793532773287E-3</v>
      </c>
      <c r="AL140" s="45">
        <f>('Total Revenues by County'!AL140/'Total Revenues by County'!AL$4)</f>
        <v>0</v>
      </c>
      <c r="AM140" s="45">
        <f>('Total Revenues by County'!AM140/'Total Revenues by County'!AM$4)</f>
        <v>0</v>
      </c>
      <c r="AN140" s="45">
        <f>('Total Revenues by County'!AN140/'Total Revenues by County'!AN$4)</f>
        <v>0</v>
      </c>
      <c r="AO140" s="45">
        <f>('Total Revenues by County'!AO140/'Total Revenues by County'!AO$4)</f>
        <v>0</v>
      </c>
      <c r="AP140" s="45">
        <f>('Total Revenues by County'!AP140/'Total Revenues by County'!AP$4)</f>
        <v>0</v>
      </c>
      <c r="AQ140" s="45">
        <f>('Total Revenues by County'!AQ140/'Total Revenues by County'!AQ$4)</f>
        <v>2.343318418852983E-2</v>
      </c>
      <c r="AR140" s="45">
        <f>('Total Revenues by County'!AR140/'Total Revenues by County'!AR$4)</f>
        <v>5.1662292039504205</v>
      </c>
      <c r="AS140" s="45">
        <f>('Total Revenues by County'!AS140/'Total Revenues by County'!AS$4)</f>
        <v>16.986200724675779</v>
      </c>
      <c r="AT140" s="45">
        <f>('Total Revenues by County'!AT140/'Total Revenues by County'!AT$4)</f>
        <v>0</v>
      </c>
      <c r="AU140" s="45">
        <f>('Total Revenues by County'!AU140/'Total Revenues by County'!AU$4)</f>
        <v>6.2948831592605442E-3</v>
      </c>
      <c r="AV140" s="45">
        <f>('Total Revenues by County'!AV140/'Total Revenues by County'!AV$4)</f>
        <v>0</v>
      </c>
      <c r="AW140" s="45">
        <f>('Total Revenues by County'!AW140/'Total Revenues by County'!AW$4)</f>
        <v>0</v>
      </c>
      <c r="AX140" s="45">
        <f>('Total Revenues by County'!AX140/'Total Revenues by County'!AX$4)</f>
        <v>2.3598005915399014</v>
      </c>
      <c r="AY140" s="45">
        <f>('Total Revenues by County'!AY140/'Total Revenues by County'!AY$4)</f>
        <v>0</v>
      </c>
      <c r="AZ140" s="45">
        <f>('Total Revenues by County'!AZ140/'Total Revenues by County'!AZ$4)</f>
        <v>7.4838845733509327</v>
      </c>
      <c r="BA140" s="45">
        <f>('Total Revenues by County'!BA140/'Total Revenues by County'!BA$4)</f>
        <v>0</v>
      </c>
      <c r="BB140" s="45">
        <f>('Total Revenues by County'!BB140/'Total Revenues by County'!BB$4)</f>
        <v>0</v>
      </c>
      <c r="BC140" s="45">
        <f>('Total Revenues by County'!BC140/'Total Revenues by County'!BC$4)</f>
        <v>0</v>
      </c>
      <c r="BD140" s="45">
        <f>('Total Revenues by County'!BD140/'Total Revenues by County'!BD$4)</f>
        <v>0</v>
      </c>
      <c r="BE140" s="45">
        <f>('Total Revenues by County'!BE140/'Total Revenues by County'!BE$4)</f>
        <v>0</v>
      </c>
      <c r="BF140" s="45">
        <f>('Total Revenues by County'!BF140/'Total Revenues by County'!BF$4)</f>
        <v>0</v>
      </c>
      <c r="BG140" s="45">
        <f>('Total Revenues by County'!BG140/'Total Revenues by County'!BG$4)</f>
        <v>0</v>
      </c>
      <c r="BH140" s="45">
        <f>('Total Revenues by County'!BH140/'Total Revenues by County'!BH$4)</f>
        <v>0.42079852229324871</v>
      </c>
      <c r="BI140" s="45">
        <f>('Total Revenues by County'!BI140/'Total Revenues by County'!BI$4)</f>
        <v>1.5461520649085776</v>
      </c>
      <c r="BJ140" s="45">
        <f>('Total Revenues by County'!BJ140/'Total Revenues by County'!BJ$4)</f>
        <v>1.2397007851438306E-3</v>
      </c>
      <c r="BK140" s="45">
        <f>('Total Revenues by County'!BK140/'Total Revenues by County'!BK$4)</f>
        <v>0</v>
      </c>
      <c r="BL140" s="45">
        <f>('Total Revenues by County'!BL140/'Total Revenues by County'!BL$4)</f>
        <v>0</v>
      </c>
      <c r="BM140" s="45">
        <f>('Total Revenues by County'!BM140/'Total Revenues by County'!BM$4)</f>
        <v>1.2902373009378738</v>
      </c>
      <c r="BN140" s="45">
        <f>('Total Revenues by County'!BN140/'Total Revenues by County'!BN$4)</f>
        <v>1.1974697097665106</v>
      </c>
      <c r="BO140" s="45">
        <f>('Total Revenues by County'!BO140/'Total Revenues by County'!BO$4)</f>
        <v>0</v>
      </c>
      <c r="BP140" s="45">
        <f>('Total Revenues by County'!BP140/'Total Revenues by County'!BP$4)</f>
        <v>0</v>
      </c>
      <c r="BQ140" s="14">
        <f>('Total Revenues by County'!BQ140/'Total Revenues by County'!BQ$4)</f>
        <v>0</v>
      </c>
    </row>
    <row r="141" spans="1:69" x14ac:dyDescent="0.25">
      <c r="A141" s="10"/>
      <c r="B141" s="11">
        <v>342.3</v>
      </c>
      <c r="C141" s="12" t="s">
        <v>137</v>
      </c>
      <c r="D141" s="45">
        <f>('Total Revenues by County'!D141/'Total Revenues by County'!D$4)</f>
        <v>2.602835113707977</v>
      </c>
      <c r="E141" s="45">
        <f>('Total Revenues by County'!E141/'Total Revenues by County'!E$4)</f>
        <v>489.3248284813647</v>
      </c>
      <c r="F141" s="45">
        <f>('Total Revenues by County'!F141/'Total Revenues by County'!F$4)</f>
        <v>6.6484012817016636</v>
      </c>
      <c r="G141" s="45">
        <f>('Total Revenues by County'!G141/'Total Revenues by County'!G$4)</f>
        <v>21.627551020408163</v>
      </c>
      <c r="H141" s="45">
        <f>('Total Revenues by County'!H141/'Total Revenues by County'!H$4)</f>
        <v>0.33965643615347701</v>
      </c>
      <c r="I141" s="45">
        <f>('Total Revenues by County'!I141/'Total Revenues by County'!I$4)</f>
        <v>0</v>
      </c>
      <c r="J141" s="45">
        <f>('Total Revenues by County'!J141/'Total Revenues by County'!J$4)</f>
        <v>0</v>
      </c>
      <c r="K141" s="45">
        <f>('Total Revenues by County'!K141/'Total Revenues by County'!K$4)</f>
        <v>0</v>
      </c>
      <c r="L141" s="45">
        <f>('Total Revenues by County'!L141/'Total Revenues by County'!L$4)</f>
        <v>31.624764075104505</v>
      </c>
      <c r="M141" s="45">
        <f>('Total Revenues by County'!M141/'Total Revenues by County'!M$4)</f>
        <v>0</v>
      </c>
      <c r="N141" s="45">
        <f>('Total Revenues by County'!N141/'Total Revenues by County'!N$4)</f>
        <v>0</v>
      </c>
      <c r="O141" s="45">
        <f>('Total Revenues by County'!O141/'Total Revenues by County'!O$4)</f>
        <v>0.12070122218008926</v>
      </c>
      <c r="P141" s="45">
        <f>('Total Revenues by County'!P141/'Total Revenues by County'!P$4)</f>
        <v>0.75319427449418064</v>
      </c>
      <c r="Q141" s="45">
        <f>('Total Revenues by County'!Q141/'Total Revenues by County'!Q$4)</f>
        <v>0</v>
      </c>
      <c r="R141" s="45">
        <f>('Total Revenues by County'!R141/'Total Revenues by County'!R$4)</f>
        <v>4.5773551063596418</v>
      </c>
      <c r="S141" s="45">
        <f>('Total Revenues by County'!S141/'Total Revenues by County'!S$4)</f>
        <v>0</v>
      </c>
      <c r="T141" s="45">
        <f>('Total Revenues by County'!T141/'Total Revenues by County'!T$4)</f>
        <v>0.20627727425310508</v>
      </c>
      <c r="U141" s="45">
        <f>('Total Revenues by County'!U141/'Total Revenues by County'!U$4)</f>
        <v>0</v>
      </c>
      <c r="V141" s="45">
        <f>('Total Revenues by County'!V141/'Total Revenues by County'!V$4)</f>
        <v>0.81552706552706555</v>
      </c>
      <c r="W141" s="45">
        <f>('Total Revenues by County'!W141/'Total Revenues by County'!W$4)</f>
        <v>297.22411282287118</v>
      </c>
      <c r="X141" s="45">
        <f>('Total Revenues by County'!X141/'Total Revenues by County'!X$4)</f>
        <v>0</v>
      </c>
      <c r="Y141" s="45">
        <f>('Total Revenues by County'!Y141/'Total Revenues by County'!Y$4)</f>
        <v>0</v>
      </c>
      <c r="Z141" s="45">
        <f>('Total Revenues by County'!Z141/'Total Revenues by County'!Z$4)</f>
        <v>0</v>
      </c>
      <c r="AA141" s="45">
        <f>('Total Revenues by County'!AA141/'Total Revenues by County'!AA$4)</f>
        <v>0</v>
      </c>
      <c r="AB141" s="45">
        <f>('Total Revenues by County'!AB141/'Total Revenues by County'!AB$4)</f>
        <v>0.49963510359158342</v>
      </c>
      <c r="AC141" s="45">
        <f>('Total Revenues by County'!AC141/'Total Revenues by County'!AC$4)</f>
        <v>0</v>
      </c>
      <c r="AD141" s="45">
        <f>('Total Revenues by County'!AD141/'Total Revenues by County'!AD$4)</f>
        <v>0.22804382327873288</v>
      </c>
      <c r="AE141" s="45">
        <f>('Total Revenues by County'!AE141/'Total Revenues by County'!AE$4)</f>
        <v>0</v>
      </c>
      <c r="AF141" s="45">
        <f>('Total Revenues by County'!AF141/'Total Revenues by County'!AF$4)</f>
        <v>1.4404002458848439</v>
      </c>
      <c r="AG141" s="45">
        <f>('Total Revenues by County'!AG141/'Total Revenues by County'!AG$4)</f>
        <v>5.8432416327341343</v>
      </c>
      <c r="AH141" s="45">
        <f>('Total Revenues by County'!AH141/'Total Revenues by County'!AH$4)</f>
        <v>0</v>
      </c>
      <c r="AI141" s="45">
        <f>('Total Revenues by County'!AI141/'Total Revenues by County'!AI$4)</f>
        <v>0</v>
      </c>
      <c r="AJ141" s="45">
        <f>('Total Revenues by County'!AJ141/'Total Revenues by County'!AJ$4)</f>
        <v>0.32336373597543094</v>
      </c>
      <c r="AK141" s="45">
        <f>('Total Revenues by County'!AK141/'Total Revenues by County'!AK$4)</f>
        <v>0.80014664846540762</v>
      </c>
      <c r="AL141" s="45">
        <f>('Total Revenues by County'!AL141/'Total Revenues by County'!AL$4)</f>
        <v>1.7433422208008453</v>
      </c>
      <c r="AM141" s="45">
        <f>('Total Revenues by County'!AM141/'Total Revenues by County'!AM$4)</f>
        <v>3.9517175054866471</v>
      </c>
      <c r="AN141" s="45">
        <f>('Total Revenues by County'!AN141/'Total Revenues by County'!AN$4)</f>
        <v>0</v>
      </c>
      <c r="AO141" s="45">
        <f>('Total Revenues by County'!AO141/'Total Revenues by County'!AO$4)</f>
        <v>0.37945732404615862</v>
      </c>
      <c r="AP141" s="45">
        <f>('Total Revenues by County'!AP141/'Total Revenues by County'!AP$4)</f>
        <v>0</v>
      </c>
      <c r="AQ141" s="45">
        <f>('Total Revenues by County'!AQ141/'Total Revenues by County'!AQ$4)</f>
        <v>2.644392319283642</v>
      </c>
      <c r="AR141" s="45">
        <f>('Total Revenues by County'!AR141/'Total Revenues by County'!AR$4)</f>
        <v>0</v>
      </c>
      <c r="AS141" s="45">
        <f>('Total Revenues by County'!AS141/'Total Revenues by County'!AS$4)</f>
        <v>0.10676749133773253</v>
      </c>
      <c r="AT141" s="45">
        <f>('Total Revenues by County'!AT141/'Total Revenues by County'!AT$4)</f>
        <v>33.768195984062487</v>
      </c>
      <c r="AU141" s="45">
        <f>('Total Revenues by County'!AU141/'Total Revenues by County'!AU$4)</f>
        <v>0</v>
      </c>
      <c r="AV141" s="45">
        <f>('Total Revenues by County'!AV141/'Total Revenues by County'!AV$4)</f>
        <v>0.20837112867694699</v>
      </c>
      <c r="AW141" s="45">
        <f>('Total Revenues by County'!AW141/'Total Revenues by County'!AW$4)</f>
        <v>6.6507131304219964</v>
      </c>
      <c r="AX141" s="45">
        <f>('Total Revenues by County'!AX141/'Total Revenues by County'!AX$4)</f>
        <v>1.1113007239217518</v>
      </c>
      <c r="AY141" s="45">
        <f>('Total Revenues by County'!AY141/'Total Revenues by County'!AY$4)</f>
        <v>0.90879075270549026</v>
      </c>
      <c r="AZ141" s="45">
        <f>('Total Revenues by County'!AZ141/'Total Revenues by County'!AZ$4)</f>
        <v>4.4857980040826559</v>
      </c>
      <c r="BA141" s="45">
        <f>('Total Revenues by County'!BA141/'Total Revenues by County'!BA$4)</f>
        <v>0</v>
      </c>
      <c r="BB141" s="45">
        <f>('Total Revenues by County'!BB141/'Total Revenues by County'!BB$4)</f>
        <v>0</v>
      </c>
      <c r="BC141" s="45">
        <f>('Total Revenues by County'!BC141/'Total Revenues by County'!BC$4)</f>
        <v>1.3668686793747653</v>
      </c>
      <c r="BD141" s="45">
        <f>('Total Revenues by County'!BD141/'Total Revenues by County'!BD$4)</f>
        <v>2.225333004440059</v>
      </c>
      <c r="BE141" s="45">
        <f>('Total Revenues by County'!BE141/'Total Revenues by County'!BE$4)</f>
        <v>0.16619222090557847</v>
      </c>
      <c r="BF141" s="45">
        <f>('Total Revenues by County'!BF141/'Total Revenues by County'!BF$4)</f>
        <v>0</v>
      </c>
      <c r="BG141" s="45">
        <f>('Total Revenues by County'!BG141/'Total Revenues by County'!BG$4)</f>
        <v>18.845391565724004</v>
      </c>
      <c r="BH141" s="45">
        <f>('Total Revenues by County'!BH141/'Total Revenues by County'!BH$4)</f>
        <v>0</v>
      </c>
      <c r="BI141" s="45">
        <f>('Total Revenues by County'!BI141/'Total Revenues by County'!BI$4)</f>
        <v>6.4266861713023573</v>
      </c>
      <c r="BJ141" s="45">
        <f>('Total Revenues by County'!BJ141/'Total Revenues by County'!BJ$4)</f>
        <v>2.3027315583966534</v>
      </c>
      <c r="BK141" s="45">
        <f>('Total Revenues by County'!BK141/'Total Revenues by County'!BK$4)</f>
        <v>0.31455049719272138</v>
      </c>
      <c r="BL141" s="45">
        <f>('Total Revenues by County'!BL141/'Total Revenues by County'!BL$4)</f>
        <v>0</v>
      </c>
      <c r="BM141" s="45">
        <f>('Total Revenues by County'!BM141/'Total Revenues by County'!BM$4)</f>
        <v>7.0120224082583241E-2</v>
      </c>
      <c r="BN141" s="45">
        <f>('Total Revenues by County'!BN141/'Total Revenues by County'!BN$4)</f>
        <v>0.21821530659379101</v>
      </c>
      <c r="BO141" s="45">
        <f>('Total Revenues by County'!BO141/'Total Revenues by County'!BO$4)</f>
        <v>59.843159593658029</v>
      </c>
      <c r="BP141" s="45">
        <f>('Total Revenues by County'!BP141/'Total Revenues by County'!BP$4)</f>
        <v>63.278521837217802</v>
      </c>
      <c r="BQ141" s="14">
        <f>('Total Revenues by County'!BQ141/'Total Revenues by County'!BQ$4)</f>
        <v>2.5494214079074253</v>
      </c>
    </row>
    <row r="142" spans="1:69" x14ac:dyDescent="0.25">
      <c r="A142" s="10"/>
      <c r="B142" s="11">
        <v>342.4</v>
      </c>
      <c r="C142" s="12" t="s">
        <v>138</v>
      </c>
      <c r="D142" s="45">
        <f>('Total Revenues by County'!D142/'Total Revenues by County'!D$4)</f>
        <v>1.0406944628144184</v>
      </c>
      <c r="E142" s="45">
        <f>('Total Revenues by County'!E142/'Total Revenues by County'!E$4)</f>
        <v>42.708956054144259</v>
      </c>
      <c r="F142" s="45">
        <f>('Total Revenues by County'!F142/'Total Revenues by County'!F$4)</f>
        <v>6.3997988819198257</v>
      </c>
      <c r="G142" s="45">
        <f>('Total Revenues by County'!G142/'Total Revenues by County'!G$4)</f>
        <v>0</v>
      </c>
      <c r="H142" s="45">
        <f>('Total Revenues by County'!H142/'Total Revenues by County'!H$4)</f>
        <v>1.518666101852812</v>
      </c>
      <c r="I142" s="45">
        <f>('Total Revenues by County'!I142/'Total Revenues by County'!I$4)</f>
        <v>0</v>
      </c>
      <c r="J142" s="45">
        <f>('Total Revenues by County'!J142/'Total Revenues by County'!J$4)</f>
        <v>0</v>
      </c>
      <c r="K142" s="45">
        <f>('Total Revenues by County'!K142/'Total Revenues by County'!K$4)</f>
        <v>2.9821061894983868E-2</v>
      </c>
      <c r="L142" s="45">
        <f>('Total Revenues by County'!L142/'Total Revenues by County'!L$4)</f>
        <v>0</v>
      </c>
      <c r="M142" s="45">
        <f>('Total Revenues by County'!M142/'Total Revenues by County'!M$4)</f>
        <v>0</v>
      </c>
      <c r="N142" s="45">
        <f>('Total Revenues by County'!N142/'Total Revenues by County'!N$4)</f>
        <v>0</v>
      </c>
      <c r="O142" s="45">
        <f>('Total Revenues by County'!O142/'Total Revenues by County'!O$4)</f>
        <v>2.9153953854680164</v>
      </c>
      <c r="P142" s="45">
        <f>('Total Revenues by County'!P142/'Total Revenues by County'!P$4)</f>
        <v>0</v>
      </c>
      <c r="Q142" s="45">
        <f>('Total Revenues by County'!Q142/'Total Revenues by County'!Q$4)</f>
        <v>0.57246765635247121</v>
      </c>
      <c r="R142" s="45">
        <f>('Total Revenues by County'!R142/'Total Revenues by County'!R$4)</f>
        <v>0</v>
      </c>
      <c r="S142" s="45">
        <f>('Total Revenues by County'!S142/'Total Revenues by County'!S$4)</f>
        <v>0</v>
      </c>
      <c r="T142" s="45">
        <f>('Total Revenues by County'!T142/'Total Revenues by County'!T$4)</f>
        <v>0</v>
      </c>
      <c r="U142" s="45">
        <f>('Total Revenues by County'!U142/'Total Revenues by County'!U$4)</f>
        <v>0</v>
      </c>
      <c r="V142" s="45">
        <f>('Total Revenues by County'!V142/'Total Revenues by County'!V$4)</f>
        <v>6.992996201329535</v>
      </c>
      <c r="W142" s="45">
        <f>('Total Revenues by County'!W142/'Total Revenues by County'!W$4)</f>
        <v>0</v>
      </c>
      <c r="X142" s="45">
        <f>('Total Revenues by County'!X142/'Total Revenues by County'!X$4)</f>
        <v>0</v>
      </c>
      <c r="Y142" s="45">
        <f>('Total Revenues by County'!Y142/'Total Revenues by County'!Y$4)</f>
        <v>0</v>
      </c>
      <c r="Z142" s="45">
        <f>('Total Revenues by County'!Z142/'Total Revenues by County'!Z$4)</f>
        <v>0</v>
      </c>
      <c r="AA142" s="45">
        <f>('Total Revenues by County'!AA142/'Total Revenues by County'!AA$4)</f>
        <v>0</v>
      </c>
      <c r="AB142" s="45">
        <f>('Total Revenues by County'!AB142/'Total Revenues by County'!AB$4)</f>
        <v>0</v>
      </c>
      <c r="AC142" s="45">
        <f>('Total Revenues by County'!AC142/'Total Revenues by County'!AC$4)</f>
        <v>3.6846775861559524</v>
      </c>
      <c r="AD142" s="45">
        <f>('Total Revenues by County'!AD142/'Total Revenues by County'!AD$4)</f>
        <v>0</v>
      </c>
      <c r="AE142" s="45">
        <f>('Total Revenues by County'!AE142/'Total Revenues by County'!AE$4)</f>
        <v>0</v>
      </c>
      <c r="AF142" s="45">
        <f>('Total Revenues by County'!AF142/'Total Revenues by County'!AF$4)</f>
        <v>0</v>
      </c>
      <c r="AG142" s="45">
        <f>('Total Revenues by County'!AG142/'Total Revenues by County'!AG$4)</f>
        <v>3.62349786473334</v>
      </c>
      <c r="AH142" s="45">
        <f>('Total Revenues by County'!AH142/'Total Revenues by County'!AH$4)</f>
        <v>3.6258794316457443</v>
      </c>
      <c r="AI142" s="45">
        <f>('Total Revenues by County'!AI142/'Total Revenues by County'!AI$4)</f>
        <v>0</v>
      </c>
      <c r="AJ142" s="45">
        <f>('Total Revenues by County'!AJ142/'Total Revenues by County'!AJ$4)</f>
        <v>4.3943238112875598</v>
      </c>
      <c r="AK142" s="45">
        <f>('Total Revenues by County'!AK142/'Total Revenues by County'!AK$4)</f>
        <v>0</v>
      </c>
      <c r="AL142" s="45">
        <f>('Total Revenues by County'!AL142/'Total Revenues by County'!AL$4)</f>
        <v>0</v>
      </c>
      <c r="AM142" s="45">
        <f>('Total Revenues by County'!AM142/'Total Revenues by County'!AM$4)</f>
        <v>0</v>
      </c>
      <c r="AN142" s="45">
        <f>('Total Revenues by County'!AN142/'Total Revenues by County'!AN$4)</f>
        <v>0</v>
      </c>
      <c r="AO142" s="45">
        <f>('Total Revenues by County'!AO142/'Total Revenues by County'!AO$4)</f>
        <v>6.3988460338912567</v>
      </c>
      <c r="AP142" s="45">
        <f>('Total Revenues by County'!AP142/'Total Revenues by County'!AP$4)</f>
        <v>0</v>
      </c>
      <c r="AQ142" s="45">
        <f>('Total Revenues by County'!AQ142/'Total Revenues by County'!AQ$4)</f>
        <v>4.3243537942264476</v>
      </c>
      <c r="AR142" s="45">
        <f>('Total Revenues by County'!AR142/'Total Revenues by County'!AR$4)</f>
        <v>0</v>
      </c>
      <c r="AS142" s="45">
        <f>('Total Revenues by County'!AS142/'Total Revenues by County'!AS$4)</f>
        <v>4.2882156136306584</v>
      </c>
      <c r="AT142" s="45">
        <f>('Total Revenues by County'!AT142/'Total Revenues by County'!AT$4)</f>
        <v>0</v>
      </c>
      <c r="AU142" s="45">
        <f>('Total Revenues by County'!AU142/'Total Revenues by County'!AU$4)</f>
        <v>4.8301409283025656</v>
      </c>
      <c r="AV142" s="45">
        <f>('Total Revenues by County'!AV142/'Total Revenues by County'!AV$4)</f>
        <v>0.58601010755474925</v>
      </c>
      <c r="AW142" s="45">
        <f>('Total Revenues by County'!AW142/'Total Revenues by County'!AW$4)</f>
        <v>5.3206881340979271</v>
      </c>
      <c r="AX142" s="45">
        <f>('Total Revenues by County'!AX142/'Total Revenues by County'!AX$4)</f>
        <v>0</v>
      </c>
      <c r="AY142" s="45">
        <f>('Total Revenues by County'!AY142/'Total Revenues by County'!AY$4)</f>
        <v>3.2812780692679844E-2</v>
      </c>
      <c r="AZ142" s="45">
        <f>('Total Revenues by County'!AZ142/'Total Revenues by County'!AZ$4)</f>
        <v>1.8998966043250864</v>
      </c>
      <c r="BA142" s="45">
        <f>('Total Revenues by County'!BA142/'Total Revenues by County'!BA$4)</f>
        <v>4.4212048367710759</v>
      </c>
      <c r="BB142" s="45">
        <f>('Total Revenues by County'!BB142/'Total Revenues by County'!BB$4)</f>
        <v>1.8624112033807927E-2</v>
      </c>
      <c r="BC142" s="45">
        <f>('Total Revenues by County'!BC142/'Total Revenues by County'!BC$4)</f>
        <v>3.8458196352642782</v>
      </c>
      <c r="BD142" s="45">
        <f>('Total Revenues by County'!BD142/'Total Revenues by County'!BD$4)</f>
        <v>0</v>
      </c>
      <c r="BE142" s="45">
        <f>('Total Revenues by County'!BE142/'Total Revenues by County'!BE$4)</f>
        <v>0</v>
      </c>
      <c r="BF142" s="45">
        <f>('Total Revenues by County'!BF142/'Total Revenues by County'!BF$4)</f>
        <v>1.1824223258863626</v>
      </c>
      <c r="BG142" s="45">
        <f>('Total Revenues by County'!BG142/'Total Revenues by County'!BG$4)</f>
        <v>4.8550856540665475</v>
      </c>
      <c r="BH142" s="45">
        <f>('Total Revenues by County'!BH142/'Total Revenues by County'!BH$4)</f>
        <v>0.3268825493444929</v>
      </c>
      <c r="BI142" s="45">
        <f>('Total Revenues by County'!BI142/'Total Revenues by County'!BI$4)</f>
        <v>7.9399007846385414E-3</v>
      </c>
      <c r="BJ142" s="45">
        <f>('Total Revenues by County'!BJ142/'Total Revenues by County'!BJ$4)</f>
        <v>0</v>
      </c>
      <c r="BK142" s="45">
        <f>('Total Revenues by County'!BK142/'Total Revenues by County'!BK$4)</f>
        <v>0</v>
      </c>
      <c r="BL142" s="45">
        <f>('Total Revenues by County'!BL142/'Total Revenues by County'!BL$4)</f>
        <v>0</v>
      </c>
      <c r="BM142" s="45">
        <f>('Total Revenues by County'!BM142/'Total Revenues by County'!BM$4)</f>
        <v>0</v>
      </c>
      <c r="BN142" s="45">
        <f>('Total Revenues by County'!BN142/'Total Revenues by County'!BN$4)</f>
        <v>0</v>
      </c>
      <c r="BO142" s="45">
        <f>('Total Revenues by County'!BO142/'Total Revenues by County'!BO$4)</f>
        <v>0</v>
      </c>
      <c r="BP142" s="45">
        <f>('Total Revenues by County'!BP142/'Total Revenues by County'!BP$4)</f>
        <v>0</v>
      </c>
      <c r="BQ142" s="14">
        <f>('Total Revenues by County'!BQ142/'Total Revenues by County'!BQ$4)</f>
        <v>0</v>
      </c>
    </row>
    <row r="143" spans="1:69" x14ac:dyDescent="0.25">
      <c r="A143" s="10"/>
      <c r="B143" s="11">
        <v>342.5</v>
      </c>
      <c r="C143" s="12" t="s">
        <v>139</v>
      </c>
      <c r="D143" s="45">
        <f>('Total Revenues by County'!D143/'Total Revenues by County'!D$4)</f>
        <v>0.92963176198738051</v>
      </c>
      <c r="E143" s="45">
        <f>('Total Revenues by County'!E143/'Total Revenues by County'!E$4)</f>
        <v>0</v>
      </c>
      <c r="F143" s="45">
        <f>('Total Revenues by County'!F143/'Total Revenues by County'!F$4)</f>
        <v>7.4805699481865287E-2</v>
      </c>
      <c r="G143" s="45">
        <f>('Total Revenues by County'!G143/'Total Revenues by County'!G$4)</f>
        <v>1.5200801749271138</v>
      </c>
      <c r="H143" s="45">
        <f>('Total Revenues by County'!H143/'Total Revenues by County'!H$4)</f>
        <v>0.94574798872950283</v>
      </c>
      <c r="I143" s="45">
        <f>('Total Revenues by County'!I143/'Total Revenues by County'!I$4)</f>
        <v>0.28848544065207415</v>
      </c>
      <c r="J143" s="45">
        <f>('Total Revenues by County'!J143/'Total Revenues by County'!J$4)</f>
        <v>0</v>
      </c>
      <c r="K143" s="45">
        <f>('Total Revenues by County'!K143/'Total Revenues by County'!K$4)</f>
        <v>0</v>
      </c>
      <c r="L143" s="45">
        <f>('Total Revenues by County'!L143/'Total Revenues by County'!L$4)</f>
        <v>0</v>
      </c>
      <c r="M143" s="45">
        <f>('Total Revenues by County'!M143/'Total Revenues by County'!M$4)</f>
        <v>4.3156812990390654E-2</v>
      </c>
      <c r="N143" s="45">
        <f>('Total Revenues by County'!N143/'Total Revenues by County'!N$4)</f>
        <v>0.15625838801605929</v>
      </c>
      <c r="O143" s="45">
        <f>('Total Revenues by County'!O143/'Total Revenues by County'!O$4)</f>
        <v>0.2318204357844996</v>
      </c>
      <c r="P143" s="45">
        <f>('Total Revenues by County'!P143/'Total Revenues by County'!P$4)</f>
        <v>0</v>
      </c>
      <c r="Q143" s="45">
        <f>('Total Revenues by County'!Q143/'Total Revenues by County'!Q$4)</f>
        <v>8.9429440171704525E-2</v>
      </c>
      <c r="R143" s="45">
        <f>('Total Revenues by County'!R143/'Total Revenues by County'!R$4)</f>
        <v>8.0455762518307274</v>
      </c>
      <c r="S143" s="45">
        <f>('Total Revenues by County'!S143/'Total Revenues by County'!S$4)</f>
        <v>0.26480430670740579</v>
      </c>
      <c r="T143" s="45">
        <f>('Total Revenues by County'!T143/'Total Revenues by County'!T$4)</f>
        <v>0</v>
      </c>
      <c r="U143" s="45">
        <f>('Total Revenues by County'!U143/'Total Revenues by County'!U$4)</f>
        <v>0</v>
      </c>
      <c r="V143" s="45">
        <f>('Total Revenues by County'!V143/'Total Revenues by County'!V$4)</f>
        <v>0.37654320987654322</v>
      </c>
      <c r="W143" s="45">
        <f>('Total Revenues by County'!W143/'Total Revenues by County'!W$4)</f>
        <v>0</v>
      </c>
      <c r="X143" s="45">
        <f>('Total Revenues by County'!X143/'Total Revenues by County'!X$4)</f>
        <v>0</v>
      </c>
      <c r="Y143" s="45">
        <f>('Total Revenues by County'!Y143/'Total Revenues by County'!Y$4)</f>
        <v>0</v>
      </c>
      <c r="Z143" s="45">
        <f>('Total Revenues by County'!Z143/'Total Revenues by County'!Z$4)</f>
        <v>0.10981655027680284</v>
      </c>
      <c r="AA143" s="45">
        <f>('Total Revenues by County'!AA143/'Total Revenues by County'!AA$4)</f>
        <v>0</v>
      </c>
      <c r="AB143" s="45">
        <f>('Total Revenues by County'!AB143/'Total Revenues by County'!AB$4)</f>
        <v>7.1029453546737377E-3</v>
      </c>
      <c r="AC143" s="45">
        <f>('Total Revenues by County'!AC143/'Total Revenues by County'!AC$4)</f>
        <v>0</v>
      </c>
      <c r="AD143" s="45">
        <f>('Total Revenues by County'!AD143/'Total Revenues by County'!AD$4)</f>
        <v>0.16015484954505368</v>
      </c>
      <c r="AE143" s="45">
        <f>('Total Revenues by County'!AE143/'Total Revenues by County'!AE$4)</f>
        <v>0</v>
      </c>
      <c r="AF143" s="45">
        <f>('Total Revenues by County'!AF143/'Total Revenues by County'!AF$4)</f>
        <v>7.1033399357967347E-2</v>
      </c>
      <c r="AG143" s="45">
        <f>('Total Revenues by County'!AG143/'Total Revenues by County'!AG$4)</f>
        <v>0</v>
      </c>
      <c r="AH143" s="45">
        <f>('Total Revenues by County'!AH143/'Total Revenues by County'!AH$4)</f>
        <v>0</v>
      </c>
      <c r="AI143" s="45">
        <f>('Total Revenues by County'!AI143/'Total Revenues by County'!AI$4)</f>
        <v>0</v>
      </c>
      <c r="AJ143" s="45">
        <f>('Total Revenues by County'!AJ143/'Total Revenues by County'!AJ$4)</f>
        <v>0.71516891214099421</v>
      </c>
      <c r="AK143" s="45">
        <f>('Total Revenues by County'!AK143/'Total Revenues by County'!AK$4)</f>
        <v>2.1754814933457156E-2</v>
      </c>
      <c r="AL143" s="45">
        <f>('Total Revenues by County'!AL143/'Total Revenues by County'!AL$4)</f>
        <v>2.1003159859700839E-2</v>
      </c>
      <c r="AM143" s="45">
        <f>('Total Revenues by County'!AM143/'Total Revenues by County'!AM$4)</f>
        <v>0.40416245407244838</v>
      </c>
      <c r="AN143" s="45">
        <f>('Total Revenues by County'!AN143/'Total Revenues by County'!AN$4)</f>
        <v>0</v>
      </c>
      <c r="AO143" s="45">
        <f>('Total Revenues by County'!AO143/'Total Revenues by County'!AO$4)</f>
        <v>0</v>
      </c>
      <c r="AP143" s="45">
        <f>('Total Revenues by County'!AP143/'Total Revenues by County'!AP$4)</f>
        <v>0</v>
      </c>
      <c r="AQ143" s="45">
        <f>('Total Revenues by County'!AQ143/'Total Revenues by County'!AQ$4)</f>
        <v>1.5048488932722872E-2</v>
      </c>
      <c r="AR143" s="45">
        <f>('Total Revenues by County'!AR143/'Total Revenues by County'!AR$4)</f>
        <v>1.0838801617286407</v>
      </c>
      <c r="AS143" s="45">
        <f>('Total Revenues by County'!AS143/'Total Revenues by County'!AS$4)</f>
        <v>4.0154858163932534E-3</v>
      </c>
      <c r="AT143" s="45">
        <f>('Total Revenues by County'!AT143/'Total Revenues by County'!AT$4)</f>
        <v>0</v>
      </c>
      <c r="AU143" s="45">
        <f>('Total Revenues by County'!AU143/'Total Revenues by County'!AU$4)</f>
        <v>1.6662170321552909</v>
      </c>
      <c r="AV143" s="45">
        <f>('Total Revenues by County'!AV143/'Total Revenues by County'!AV$4)</f>
        <v>8.6178566800570164E-2</v>
      </c>
      <c r="AW143" s="45">
        <f>('Total Revenues by County'!AW143/'Total Revenues by County'!AW$4)</f>
        <v>0</v>
      </c>
      <c r="AX143" s="45">
        <f>('Total Revenues by County'!AX143/'Total Revenues by County'!AX$4)</f>
        <v>0.50610479487842353</v>
      </c>
      <c r="AY143" s="45">
        <f>('Total Revenues by County'!AY143/'Total Revenues by County'!AY$4)</f>
        <v>1.2930447064070718</v>
      </c>
      <c r="AZ143" s="45">
        <f>('Total Revenues by County'!AZ143/'Total Revenues by County'!AZ$4)</f>
        <v>1.2394547548717758E-2</v>
      </c>
      <c r="BA143" s="45">
        <f>('Total Revenues by County'!BA143/'Total Revenues by County'!BA$4)</f>
        <v>1.4722668129421539</v>
      </c>
      <c r="BB143" s="45">
        <f>('Total Revenues by County'!BB143/'Total Revenues by County'!BB$4)</f>
        <v>0</v>
      </c>
      <c r="BC143" s="45">
        <f>('Total Revenues by County'!BC143/'Total Revenues by County'!BC$4)</f>
        <v>1.8902887066086131</v>
      </c>
      <c r="BD143" s="45">
        <f>('Total Revenues by County'!BD143/'Total Revenues by County'!BD$4)</f>
        <v>0.20099490215425095</v>
      </c>
      <c r="BE143" s="45">
        <f>('Total Revenues by County'!BE143/'Total Revenues by County'!BE$4)</f>
        <v>0</v>
      </c>
      <c r="BF143" s="45">
        <f>('Total Revenues by County'!BF143/'Total Revenues by County'!BF$4)</f>
        <v>0</v>
      </c>
      <c r="BG143" s="45">
        <f>('Total Revenues by County'!BG143/'Total Revenues by County'!BG$4)</f>
        <v>0</v>
      </c>
      <c r="BH143" s="45">
        <f>('Total Revenues by County'!BH143/'Total Revenues by County'!BH$4)</f>
        <v>8.9385715501404128</v>
      </c>
      <c r="BI143" s="45">
        <f>('Total Revenues by County'!BI143/'Total Revenues by County'!BI$4)</f>
        <v>2.2315975098191148</v>
      </c>
      <c r="BJ143" s="45">
        <f>('Total Revenues by County'!BJ143/'Total Revenues by County'!BJ$4)</f>
        <v>5.2725233392647813E-2</v>
      </c>
      <c r="BK143" s="45">
        <f>('Total Revenues by County'!BK143/'Total Revenues by County'!BK$4)</f>
        <v>0.29529414417461497</v>
      </c>
      <c r="BL143" s="45">
        <f>('Total Revenues by County'!BL143/'Total Revenues by County'!BL$4)</f>
        <v>0</v>
      </c>
      <c r="BM143" s="45">
        <f>('Total Revenues by County'!BM143/'Total Revenues by County'!BM$4)</f>
        <v>0</v>
      </c>
      <c r="BN143" s="45">
        <f>('Total Revenues by County'!BN143/'Total Revenues by County'!BN$4)</f>
        <v>0</v>
      </c>
      <c r="BO143" s="45">
        <f>('Total Revenues by County'!BO143/'Total Revenues by County'!BO$4)</f>
        <v>0</v>
      </c>
      <c r="BP143" s="45">
        <f>('Total Revenues by County'!BP143/'Total Revenues by County'!BP$4)</f>
        <v>0</v>
      </c>
      <c r="BQ143" s="14">
        <f>('Total Revenues by County'!BQ143/'Total Revenues by County'!BQ$4)</f>
        <v>0</v>
      </c>
    </row>
    <row r="144" spans="1:69" x14ac:dyDescent="0.25">
      <c r="A144" s="10"/>
      <c r="B144" s="11">
        <v>342.6</v>
      </c>
      <c r="C144" s="12" t="s">
        <v>140</v>
      </c>
      <c r="D144" s="45">
        <f>('Total Revenues by County'!D144/'Total Revenues by County'!D$4)</f>
        <v>36.876605643774653</v>
      </c>
      <c r="E144" s="45">
        <f>('Total Revenues by County'!E144/'Total Revenues by County'!E$4)</f>
        <v>0</v>
      </c>
      <c r="F144" s="45">
        <f>('Total Revenues by County'!F144/'Total Revenues by County'!F$4)</f>
        <v>37.175711298972821</v>
      </c>
      <c r="G144" s="45">
        <f>('Total Revenues by County'!G144/'Total Revenues by County'!G$4)</f>
        <v>62.041180758017489</v>
      </c>
      <c r="H144" s="45">
        <f>('Total Revenues by County'!H144/'Total Revenues by County'!H$4)</f>
        <v>27.923238633267655</v>
      </c>
      <c r="I144" s="45">
        <f>('Total Revenues by County'!I144/'Total Revenues by County'!I$4)</f>
        <v>0.74574834471367957</v>
      </c>
      <c r="J144" s="45">
        <f>('Total Revenues by County'!J144/'Total Revenues by County'!J$4)</f>
        <v>0</v>
      </c>
      <c r="K144" s="45">
        <f>('Total Revenues by County'!K144/'Total Revenues by County'!K$4)</f>
        <v>44.557172191258431</v>
      </c>
      <c r="L144" s="45">
        <f>('Total Revenues by County'!L144/'Total Revenues by County'!L$4)</f>
        <v>72.913647993065553</v>
      </c>
      <c r="M144" s="45">
        <f>('Total Revenues by County'!M144/'Total Revenues by County'!M$4)</f>
        <v>18.00982364200447</v>
      </c>
      <c r="N144" s="45">
        <f>('Total Revenues by County'!N144/'Total Revenues by County'!N$4)</f>
        <v>37.348461744935783</v>
      </c>
      <c r="O144" s="45">
        <f>('Total Revenues by County'!O144/'Total Revenues by County'!O$4)</f>
        <v>0</v>
      </c>
      <c r="P144" s="45">
        <f>('Total Revenues by County'!P144/'Total Revenues by County'!P$4)</f>
        <v>28.075780427420963</v>
      </c>
      <c r="Q144" s="45">
        <f>('Total Revenues by County'!Q144/'Total Revenues by County'!Q$4)</f>
        <v>67.364335539259528</v>
      </c>
      <c r="R144" s="45">
        <f>('Total Revenues by County'!R144/'Total Revenues by County'!R$4)</f>
        <v>41.394524268837948</v>
      </c>
      <c r="S144" s="45">
        <f>('Total Revenues by County'!S144/'Total Revenues by County'!S$4)</f>
        <v>28.460158106600709</v>
      </c>
      <c r="T144" s="45">
        <f>('Total Revenues by County'!T144/'Total Revenues by County'!T$4)</f>
        <v>0</v>
      </c>
      <c r="U144" s="45">
        <f>('Total Revenues by County'!U144/'Total Revenues by County'!U$4)</f>
        <v>36.59571835168915</v>
      </c>
      <c r="V144" s="45">
        <f>('Total Revenues by County'!V144/'Total Revenues by County'!V$4)</f>
        <v>61.111111111111114</v>
      </c>
      <c r="W144" s="45">
        <f>('Total Revenues by County'!W144/'Total Revenues by County'!W$4)</f>
        <v>18.370429983904344</v>
      </c>
      <c r="X144" s="45">
        <f>('Total Revenues by County'!X144/'Total Revenues by County'!X$4)</f>
        <v>62.127916766899205</v>
      </c>
      <c r="Y144" s="45">
        <f>('Total Revenues by County'!Y144/'Total Revenues by County'!Y$4)</f>
        <v>45.186839413569722</v>
      </c>
      <c r="Z144" s="45">
        <f>('Total Revenues by County'!Z144/'Total Revenues by County'!Z$4)</f>
        <v>24.322972826283607</v>
      </c>
      <c r="AA144" s="45">
        <f>('Total Revenues by County'!AA144/'Total Revenues by County'!AA$4)</f>
        <v>23.417774302840762</v>
      </c>
      <c r="AB144" s="45">
        <f>('Total Revenues by County'!AB144/'Total Revenues by County'!AB$4)</f>
        <v>40.709330763274153</v>
      </c>
      <c r="AC144" s="45">
        <f>('Total Revenues by County'!AC144/'Total Revenues by County'!AC$4)</f>
        <v>32.171592912509482</v>
      </c>
      <c r="AD144" s="45">
        <f>('Total Revenues by County'!AD144/'Total Revenues by County'!AD$4)</f>
        <v>12.022324118104933</v>
      </c>
      <c r="AE144" s="45">
        <f>('Total Revenues by County'!AE144/'Total Revenues by County'!AE$4)</f>
        <v>42.090686397040443</v>
      </c>
      <c r="AF144" s="45">
        <f>('Total Revenues by County'!AF144/'Total Revenues by County'!AF$4)</f>
        <v>40.789775288573182</v>
      </c>
      <c r="AG144" s="45">
        <f>('Total Revenues by County'!AG144/'Total Revenues by County'!AG$4)</f>
        <v>63.741106366074092</v>
      </c>
      <c r="AH144" s="45">
        <f>('Total Revenues by County'!AH144/'Total Revenues by County'!AH$4)</f>
        <v>71.764933094219899</v>
      </c>
      <c r="AI144" s="45">
        <f>('Total Revenues by County'!AI144/'Total Revenues by County'!AI$4)</f>
        <v>21.803387078065189</v>
      </c>
      <c r="AJ144" s="45">
        <f>('Total Revenues by County'!AJ144/'Total Revenues by County'!AJ$4)</f>
        <v>40.977810701112709</v>
      </c>
      <c r="AK144" s="45">
        <f>('Total Revenues by County'!AK144/'Total Revenues by County'!AK$4)</f>
        <v>32.077426863118795</v>
      </c>
      <c r="AL144" s="45">
        <f>('Total Revenues by County'!AL144/'Total Revenues by County'!AL$4)</f>
        <v>37.819297044192844</v>
      </c>
      <c r="AM144" s="45">
        <f>('Total Revenues by County'!AM144/'Total Revenues by County'!AM$4)</f>
        <v>58.182501911079328</v>
      </c>
      <c r="AN144" s="45">
        <f>('Total Revenues by County'!AN144/'Total Revenues by County'!AN$4)</f>
        <v>26.684065934065934</v>
      </c>
      <c r="AO144" s="45">
        <f>('Total Revenues by County'!AO144/'Total Revenues by County'!AO$4)</f>
        <v>80.756627508056965</v>
      </c>
      <c r="AP144" s="45">
        <f>('Total Revenues by County'!AP144/'Total Revenues by County'!AP$4)</f>
        <v>33.471200337816107</v>
      </c>
      <c r="AQ144" s="45">
        <f>('Total Revenues by County'!AQ144/'Total Revenues by County'!AQ$4)</f>
        <v>45.13211028809917</v>
      </c>
      <c r="AR144" s="45">
        <f>('Total Revenues by County'!AR144/'Total Revenues by County'!AR$4)</f>
        <v>33.2047126665341</v>
      </c>
      <c r="AS144" s="45">
        <f>('Total Revenues by County'!AS144/'Total Revenues by County'!AS$4)</f>
        <v>8.6270618936505343</v>
      </c>
      <c r="AT144" s="45">
        <f>('Total Revenues by County'!AT144/'Total Revenues by County'!AT$4)</f>
        <v>53.955369705576814</v>
      </c>
      <c r="AU144" s="45">
        <f>('Total Revenues by County'!AU144/'Total Revenues by County'!AU$4)</f>
        <v>21.467607045130457</v>
      </c>
      <c r="AV144" s="45">
        <f>('Total Revenues by County'!AV144/'Total Revenues by County'!AV$4)</f>
        <v>45.458851885447714</v>
      </c>
      <c r="AW144" s="45">
        <f>('Total Revenues by County'!AW144/'Total Revenues by County'!AW$4)</f>
        <v>27.478900161740921</v>
      </c>
      <c r="AX144" s="45">
        <f>('Total Revenues by County'!AX144/'Total Revenues by County'!AX$4)</f>
        <v>14.035559561288892</v>
      </c>
      <c r="AY144" s="45">
        <f>('Total Revenues by County'!AY144/'Total Revenues by County'!AY$4)</f>
        <v>22.60593690183422</v>
      </c>
      <c r="AZ144" s="45">
        <f>('Total Revenues by County'!AZ144/'Total Revenues by County'!AZ$4)</f>
        <v>16.944595294670489</v>
      </c>
      <c r="BA144" s="45">
        <f>('Total Revenues by County'!BA144/'Total Revenues by County'!BA$4)</f>
        <v>24.914941073027499</v>
      </c>
      <c r="BB144" s="45">
        <f>('Total Revenues by County'!BB144/'Total Revenues by County'!BB$4)</f>
        <v>52.40330767079174</v>
      </c>
      <c r="BC144" s="45">
        <f>('Total Revenues by County'!BC144/'Total Revenues by County'!BC$4)</f>
        <v>30.677363911905765</v>
      </c>
      <c r="BD144" s="45">
        <f>('Total Revenues by County'!BD144/'Total Revenues by County'!BD$4)</f>
        <v>46.292783533410073</v>
      </c>
      <c r="BE144" s="45">
        <f>('Total Revenues by County'!BE144/'Total Revenues by County'!BE$4)</f>
        <v>21.597556490826626</v>
      </c>
      <c r="BF144" s="45">
        <f>('Total Revenues by County'!BF144/'Total Revenues by County'!BF$4)</f>
        <v>0</v>
      </c>
      <c r="BG144" s="45">
        <f>('Total Revenues by County'!BG144/'Total Revenues by County'!BG$4)</f>
        <v>0</v>
      </c>
      <c r="BH144" s="45">
        <f>('Total Revenues by County'!BH144/'Total Revenues by County'!BH$4)</f>
        <v>32.340595888250931</v>
      </c>
      <c r="BI144" s="45">
        <f>('Total Revenues by County'!BI144/'Total Revenues by County'!BI$4)</f>
        <v>14.525289229700483</v>
      </c>
      <c r="BJ144" s="45">
        <f>('Total Revenues by County'!BJ144/'Total Revenues by County'!BJ$4)</f>
        <v>0</v>
      </c>
      <c r="BK144" s="45">
        <f>('Total Revenues by County'!BK144/'Total Revenues by County'!BK$4)</f>
        <v>40.295158853638185</v>
      </c>
      <c r="BL144" s="45">
        <f>('Total Revenues by County'!BL144/'Total Revenues by County'!BL$4)</f>
        <v>0</v>
      </c>
      <c r="BM144" s="45">
        <f>('Total Revenues by County'!BM144/'Total Revenues by County'!BM$4)</f>
        <v>77.230314093283823</v>
      </c>
      <c r="BN144" s="45">
        <f>('Total Revenues by County'!BN144/'Total Revenues by County'!BN$4)</f>
        <v>31.190129316926004</v>
      </c>
      <c r="BO144" s="45">
        <f>('Total Revenues by County'!BO144/'Total Revenues by County'!BO$4)</f>
        <v>29.340833570682616</v>
      </c>
      <c r="BP144" s="45">
        <f>('Total Revenues by County'!BP144/'Total Revenues by County'!BP$4)</f>
        <v>22.95316397375403</v>
      </c>
      <c r="BQ144" s="14">
        <f>('Total Revenues by County'!BQ144/'Total Revenues by County'!BQ$4)</f>
        <v>57.990155898424945</v>
      </c>
    </row>
    <row r="145" spans="1:69" x14ac:dyDescent="0.25">
      <c r="A145" s="10"/>
      <c r="B145" s="11">
        <v>342.9</v>
      </c>
      <c r="C145" s="12" t="s">
        <v>141</v>
      </c>
      <c r="D145" s="45">
        <f>('Total Revenues by County'!D145/'Total Revenues by County'!D$4)</f>
        <v>4.3363663240774599</v>
      </c>
      <c r="E145" s="45">
        <f>('Total Revenues by County'!E145/'Total Revenues by County'!E$4)</f>
        <v>5.1053217133320974</v>
      </c>
      <c r="F145" s="45">
        <f>('Total Revenues by County'!F145/'Total Revenues by County'!F$4)</f>
        <v>0.84690028179256427</v>
      </c>
      <c r="G145" s="45">
        <f>('Total Revenues by County'!G145/'Total Revenues by County'!G$4)</f>
        <v>3.3527696793002915</v>
      </c>
      <c r="H145" s="45">
        <f>('Total Revenues by County'!H145/'Total Revenues by County'!H$4)</f>
        <v>0.36919842719262319</v>
      </c>
      <c r="I145" s="45">
        <f>('Total Revenues by County'!I145/'Total Revenues by County'!I$4)</f>
        <v>0.25505348304379638</v>
      </c>
      <c r="J145" s="45">
        <f>('Total Revenues by County'!J145/'Total Revenues by County'!J$4)</f>
        <v>0.7980109739368999</v>
      </c>
      <c r="K145" s="45">
        <f>('Total Revenues by County'!K145/'Total Revenues by County'!K$4)</f>
        <v>20.315418011146964</v>
      </c>
      <c r="L145" s="45">
        <f>('Total Revenues by County'!L145/'Total Revenues by County'!L$4)</f>
        <v>0.32343730339592042</v>
      </c>
      <c r="M145" s="45">
        <f>('Total Revenues by County'!M145/'Total Revenues by County'!M$4)</f>
        <v>1.3693874469732761</v>
      </c>
      <c r="N145" s="45">
        <f>('Total Revenues by County'!N145/'Total Revenues by County'!N$4)</f>
        <v>4.0728208291214782</v>
      </c>
      <c r="O145" s="45">
        <f>('Total Revenues by County'!O145/'Total Revenues by County'!O$4)</f>
        <v>3.7487967797450632</v>
      </c>
      <c r="P145" s="45">
        <f>('Total Revenues by County'!P145/'Total Revenues by County'!P$4)</f>
        <v>1.8846077231723628</v>
      </c>
      <c r="Q145" s="45">
        <f>('Total Revenues by County'!Q145/'Total Revenues by County'!Q$4)</f>
        <v>0</v>
      </c>
      <c r="R145" s="45">
        <f>('Total Revenues by County'!R145/'Total Revenues by County'!R$4)</f>
        <v>1.478382894711374</v>
      </c>
      <c r="S145" s="45">
        <f>('Total Revenues by County'!S145/'Total Revenues by County'!S$4)</f>
        <v>0</v>
      </c>
      <c r="T145" s="45">
        <f>('Total Revenues by County'!T145/'Total Revenues by County'!T$4)</f>
        <v>0</v>
      </c>
      <c r="U145" s="45">
        <f>('Total Revenues by County'!U145/'Total Revenues by County'!U$4)</f>
        <v>0</v>
      </c>
      <c r="V145" s="45">
        <f>('Total Revenues by County'!V145/'Total Revenues by County'!V$4)</f>
        <v>0</v>
      </c>
      <c r="W145" s="45">
        <f>('Total Revenues by County'!W145/'Total Revenues by County'!W$4)</f>
        <v>0</v>
      </c>
      <c r="X145" s="45">
        <f>('Total Revenues by County'!X145/'Total Revenues by County'!X$4)</f>
        <v>2.0733100793841714</v>
      </c>
      <c r="Y145" s="45">
        <f>('Total Revenues by County'!Y145/'Total Revenues by County'!Y$4)</f>
        <v>10.967473576542789</v>
      </c>
      <c r="Z145" s="45">
        <f>('Total Revenues by County'!Z145/'Total Revenues by County'!Z$4)</f>
        <v>0</v>
      </c>
      <c r="AA145" s="45">
        <f>('Total Revenues by County'!AA145/'Total Revenues by County'!AA$4)</f>
        <v>0</v>
      </c>
      <c r="AB145" s="45">
        <f>('Total Revenues by County'!AB145/'Total Revenues by County'!AB$4)</f>
        <v>14.552525584530621</v>
      </c>
      <c r="AC145" s="45">
        <f>('Total Revenues by County'!AC145/'Total Revenues by County'!AC$4)</f>
        <v>5.2700554510445086</v>
      </c>
      <c r="AD145" s="45">
        <f>('Total Revenues by County'!AD145/'Total Revenues by County'!AD$4)</f>
        <v>2.4472592709770939</v>
      </c>
      <c r="AE145" s="45">
        <f>('Total Revenues by County'!AE145/'Total Revenues by County'!AE$4)</f>
        <v>13.040493925911113</v>
      </c>
      <c r="AF145" s="45">
        <f>('Total Revenues by County'!AF145/'Total Revenues by County'!AF$4)</f>
        <v>0</v>
      </c>
      <c r="AG145" s="45">
        <f>('Total Revenues by County'!AG145/'Total Revenues by County'!AG$4)</f>
        <v>4.3777336378985003</v>
      </c>
      <c r="AH145" s="45">
        <f>('Total Revenues by County'!AH145/'Total Revenues by County'!AH$4)</f>
        <v>0</v>
      </c>
      <c r="AI145" s="45">
        <f>('Total Revenues by County'!AI145/'Total Revenues by County'!AI$4)</f>
        <v>11.760932606426168</v>
      </c>
      <c r="AJ145" s="45">
        <f>('Total Revenues by County'!AJ145/'Total Revenues by County'!AJ$4)</f>
        <v>3.513224377671806</v>
      </c>
      <c r="AK145" s="45">
        <f>('Total Revenues by County'!AK145/'Total Revenues by County'!AK$4)</f>
        <v>2.7805680497370466</v>
      </c>
      <c r="AL145" s="45">
        <f>('Total Revenues by County'!AL145/'Total Revenues by County'!AL$4)</f>
        <v>4.258336780558346E-3</v>
      </c>
      <c r="AM145" s="45">
        <f>('Total Revenues by County'!AM145/'Total Revenues by County'!AM$4)</f>
        <v>0</v>
      </c>
      <c r="AN145" s="45">
        <f>('Total Revenues by County'!AN145/'Total Revenues by County'!AN$4)</f>
        <v>1.4308608058608059</v>
      </c>
      <c r="AO145" s="45">
        <f>('Total Revenues by County'!AO145/'Total Revenues by County'!AO$4)</f>
        <v>0</v>
      </c>
      <c r="AP145" s="45">
        <f>('Total Revenues by County'!AP145/'Total Revenues by County'!AP$4)</f>
        <v>8.3894728894183587E-3</v>
      </c>
      <c r="AQ145" s="45">
        <f>('Total Revenues by County'!AQ145/'Total Revenues by County'!AQ$4)</f>
        <v>2.1881827568554066</v>
      </c>
      <c r="AR145" s="45">
        <f>('Total Revenues by County'!AR145/'Total Revenues by County'!AR$4)</f>
        <v>10.347882282759992</v>
      </c>
      <c r="AS145" s="45">
        <f>('Total Revenues by County'!AS145/'Total Revenues by County'!AS$4)</f>
        <v>1.3901419360380689</v>
      </c>
      <c r="AT145" s="45">
        <f>('Total Revenues by County'!AT145/'Total Revenues by County'!AT$4)</f>
        <v>61.410759135797598</v>
      </c>
      <c r="AU145" s="45">
        <f>('Total Revenues by County'!AU145/'Total Revenues by County'!AU$4)</f>
        <v>0</v>
      </c>
      <c r="AV145" s="45">
        <f>('Total Revenues by County'!AV145/'Total Revenues by County'!AV$4)</f>
        <v>9.4950317480886355</v>
      </c>
      <c r="AW145" s="45">
        <f>('Total Revenues by County'!AW145/'Total Revenues by County'!AW$4)</f>
        <v>0.36394157721903642</v>
      </c>
      <c r="AX145" s="45">
        <f>('Total Revenues by County'!AX145/'Total Revenues by County'!AX$4)</f>
        <v>2.8645245539044053</v>
      </c>
      <c r="AY145" s="45">
        <f>('Total Revenues by County'!AY145/'Total Revenues by County'!AY$4)</f>
        <v>4.0162948875990363</v>
      </c>
      <c r="AZ145" s="45">
        <f>('Total Revenues by County'!AZ145/'Total Revenues by County'!AZ$4)</f>
        <v>0.36513259291779143</v>
      </c>
      <c r="BA145" s="45">
        <f>('Total Revenues by County'!BA145/'Total Revenues by County'!BA$4)</f>
        <v>11.167629288439665</v>
      </c>
      <c r="BB145" s="45">
        <f>('Total Revenues by County'!BB145/'Total Revenues by County'!BB$4)</f>
        <v>0.80043244647584411</v>
      </c>
      <c r="BC145" s="45">
        <f>('Total Revenues by County'!BC145/'Total Revenues by County'!BC$4)</f>
        <v>5.1689997820673925</v>
      </c>
      <c r="BD145" s="45">
        <f>('Total Revenues by County'!BD145/'Total Revenues by County'!BD$4)</f>
        <v>0</v>
      </c>
      <c r="BE145" s="45">
        <f>('Total Revenues by County'!BE145/'Total Revenues by County'!BE$4)</f>
        <v>2.3860217836436526</v>
      </c>
      <c r="BF145" s="45">
        <f>('Total Revenues by County'!BF145/'Total Revenues by County'!BF$4)</f>
        <v>8.5374932553803284E-4</v>
      </c>
      <c r="BG145" s="45">
        <f>('Total Revenues by County'!BG145/'Total Revenues by County'!BG$4)</f>
        <v>0.10437760839236208</v>
      </c>
      <c r="BH145" s="45">
        <f>('Total Revenues by County'!BH145/'Total Revenues by County'!BH$4)</f>
        <v>0.2880952500137659</v>
      </c>
      <c r="BI145" s="45">
        <f>('Total Revenues by County'!BI145/'Total Revenues by County'!BI$4)</f>
        <v>0.39407157043489105</v>
      </c>
      <c r="BJ145" s="45">
        <f>('Total Revenues by County'!BJ145/'Total Revenues by County'!BJ$4)</f>
        <v>5.2286699781576532E-4</v>
      </c>
      <c r="BK145" s="45">
        <f>('Total Revenues by County'!BK145/'Total Revenues by County'!BK$4)</f>
        <v>2.5609145640262465</v>
      </c>
      <c r="BL145" s="45">
        <f>('Total Revenues by County'!BL145/'Total Revenues by County'!BL$4)</f>
        <v>0.16972150547201709</v>
      </c>
      <c r="BM145" s="45">
        <f>('Total Revenues by County'!BM145/'Total Revenues by County'!BM$4)</f>
        <v>0</v>
      </c>
      <c r="BN145" s="45">
        <f>('Total Revenues by County'!BN145/'Total Revenues by County'!BN$4)</f>
        <v>2.1488584510186293</v>
      </c>
      <c r="BO145" s="45">
        <f>('Total Revenues by County'!BO145/'Total Revenues by County'!BO$4)</f>
        <v>8.1037374600462044</v>
      </c>
      <c r="BP145" s="45">
        <f>('Total Revenues by County'!BP145/'Total Revenues by County'!BP$4)</f>
        <v>3.1695343405938707E-2</v>
      </c>
      <c r="BQ145" s="14">
        <f>('Total Revenues by County'!BQ145/'Total Revenues by County'!BQ$4)</f>
        <v>8.5413854066216643</v>
      </c>
    </row>
    <row r="146" spans="1:69" x14ac:dyDescent="0.25">
      <c r="A146" s="10"/>
      <c r="B146" s="11">
        <v>343.1</v>
      </c>
      <c r="C146" s="12" t="s">
        <v>142</v>
      </c>
      <c r="D146" s="45">
        <f>('Total Revenues by County'!D146/'Total Revenues by County'!D$4)</f>
        <v>1.4004403606911951E-4</v>
      </c>
      <c r="E146" s="45">
        <f>('Total Revenues by County'!E146/'Total Revenues by County'!E$4)</f>
        <v>0</v>
      </c>
      <c r="F146" s="45">
        <f>('Total Revenues by County'!F146/'Total Revenues by County'!F$4)</f>
        <v>0</v>
      </c>
      <c r="G146" s="45">
        <f>('Total Revenues by County'!G146/'Total Revenues by County'!G$4)</f>
        <v>0</v>
      </c>
      <c r="H146" s="45">
        <f>('Total Revenues by County'!H146/'Total Revenues by County'!H$4)</f>
        <v>0</v>
      </c>
      <c r="I146" s="45">
        <f>('Total Revenues by County'!I146/'Total Revenues by County'!I$4)</f>
        <v>0</v>
      </c>
      <c r="J146" s="45">
        <f>('Total Revenues by County'!J146/'Total Revenues by County'!J$4)</f>
        <v>0</v>
      </c>
      <c r="K146" s="45">
        <f>('Total Revenues by County'!K146/'Total Revenues by County'!K$4)</f>
        <v>0</v>
      </c>
      <c r="L146" s="45">
        <f>('Total Revenues by County'!L146/'Total Revenues by County'!L$4)</f>
        <v>0</v>
      </c>
      <c r="M146" s="45">
        <f>('Total Revenues by County'!M146/'Total Revenues by County'!M$4)</f>
        <v>0</v>
      </c>
      <c r="N146" s="45">
        <f>('Total Revenues by County'!N146/'Total Revenues by County'!N$4)</f>
        <v>0</v>
      </c>
      <c r="O146" s="45">
        <f>('Total Revenues by County'!O146/'Total Revenues by County'!O$4)</f>
        <v>0</v>
      </c>
      <c r="P146" s="45">
        <f>('Total Revenues by County'!P146/'Total Revenues by County'!P$4)</f>
        <v>0</v>
      </c>
      <c r="Q146" s="45">
        <f>('Total Revenues by County'!Q146/'Total Revenues by County'!Q$4)</f>
        <v>0</v>
      </c>
      <c r="R146" s="45">
        <f>('Total Revenues by County'!R146/'Total Revenues by County'!R$4)</f>
        <v>0</v>
      </c>
      <c r="S146" s="45">
        <f>('Total Revenues by County'!S146/'Total Revenues by County'!S$4)</f>
        <v>0</v>
      </c>
      <c r="T146" s="45">
        <f>('Total Revenues by County'!T146/'Total Revenues by County'!T$4)</f>
        <v>0</v>
      </c>
      <c r="U146" s="45">
        <f>('Total Revenues by County'!U146/'Total Revenues by County'!U$4)</f>
        <v>0</v>
      </c>
      <c r="V146" s="45">
        <f>('Total Revenues by County'!V146/'Total Revenues by County'!V$4)</f>
        <v>0</v>
      </c>
      <c r="W146" s="45">
        <f>('Total Revenues by County'!W146/'Total Revenues by County'!W$4)</f>
        <v>0</v>
      </c>
      <c r="X146" s="45">
        <f>('Total Revenues by County'!X146/'Total Revenues by County'!X$4)</f>
        <v>0</v>
      </c>
      <c r="Y146" s="45">
        <f>('Total Revenues by County'!Y146/'Total Revenues by County'!Y$4)</f>
        <v>0</v>
      </c>
      <c r="Z146" s="45">
        <f>('Total Revenues by County'!Z146/'Total Revenues by County'!Z$4)</f>
        <v>0</v>
      </c>
      <c r="AA146" s="45">
        <f>('Total Revenues by County'!AA146/'Total Revenues by County'!AA$4)</f>
        <v>0</v>
      </c>
      <c r="AB146" s="45">
        <f>('Total Revenues by County'!AB146/'Total Revenues by County'!AB$4)</f>
        <v>0</v>
      </c>
      <c r="AC146" s="45">
        <f>('Total Revenues by County'!AC146/'Total Revenues by County'!AC$4)</f>
        <v>0</v>
      </c>
      <c r="AD146" s="45">
        <f>('Total Revenues by County'!AD146/'Total Revenues by County'!AD$4)</f>
        <v>0</v>
      </c>
      <c r="AE146" s="45">
        <f>('Total Revenues by County'!AE146/'Total Revenues by County'!AE$4)</f>
        <v>0</v>
      </c>
      <c r="AF146" s="45">
        <f>('Total Revenues by County'!AF146/'Total Revenues by County'!AF$4)</f>
        <v>0</v>
      </c>
      <c r="AG146" s="45">
        <f>('Total Revenues by County'!AG146/'Total Revenues by County'!AG$4)</f>
        <v>0</v>
      </c>
      <c r="AH146" s="45">
        <f>('Total Revenues by County'!AH146/'Total Revenues by County'!AH$4)</f>
        <v>0</v>
      </c>
      <c r="AI146" s="45">
        <f>('Total Revenues by County'!AI146/'Total Revenues by County'!AI$4)</f>
        <v>0</v>
      </c>
      <c r="AJ146" s="45">
        <f>('Total Revenues by County'!AJ146/'Total Revenues by County'!AJ$4)</f>
        <v>0</v>
      </c>
      <c r="AK146" s="45">
        <f>('Total Revenues by County'!AK146/'Total Revenues by County'!AK$4)</f>
        <v>19.970637979601463</v>
      </c>
      <c r="AL146" s="45">
        <f>('Total Revenues by County'!AL146/'Total Revenues by County'!AL$4)</f>
        <v>0</v>
      </c>
      <c r="AM146" s="45">
        <f>('Total Revenues by County'!AM146/'Total Revenues by County'!AM$4)</f>
        <v>0</v>
      </c>
      <c r="AN146" s="45">
        <f>('Total Revenues by County'!AN146/'Total Revenues by County'!AN$4)</f>
        <v>0</v>
      </c>
      <c r="AO146" s="45">
        <f>('Total Revenues by County'!AO146/'Total Revenues by County'!AO$4)</f>
        <v>0</v>
      </c>
      <c r="AP146" s="45">
        <f>('Total Revenues by County'!AP146/'Total Revenues by County'!AP$4)</f>
        <v>0</v>
      </c>
      <c r="AQ146" s="45">
        <f>('Total Revenues by County'!AQ146/'Total Revenues by County'!AQ$4)</f>
        <v>0</v>
      </c>
      <c r="AR146" s="45">
        <f>('Total Revenues by County'!AR146/'Total Revenues by County'!AR$4)</f>
        <v>0</v>
      </c>
      <c r="AS146" s="45">
        <f>('Total Revenues by County'!AS146/'Total Revenues by County'!AS$4)</f>
        <v>0</v>
      </c>
      <c r="AT146" s="45">
        <f>('Total Revenues by County'!AT146/'Total Revenues by County'!AT$4)</f>
        <v>0</v>
      </c>
      <c r="AU146" s="45">
        <f>('Total Revenues by County'!AU146/'Total Revenues by County'!AU$4)</f>
        <v>0</v>
      </c>
      <c r="AV146" s="45">
        <f>('Total Revenues by County'!AV146/'Total Revenues by County'!AV$4)</f>
        <v>0</v>
      </c>
      <c r="AW146" s="45">
        <f>('Total Revenues by County'!AW146/'Total Revenues by County'!AW$4)</f>
        <v>0</v>
      </c>
      <c r="AX146" s="45">
        <f>('Total Revenues by County'!AX146/'Total Revenues by County'!AX$4)</f>
        <v>0</v>
      </c>
      <c r="AY146" s="45">
        <f>('Total Revenues by County'!AY146/'Total Revenues by County'!AY$4)</f>
        <v>0</v>
      </c>
      <c r="AZ146" s="45">
        <f>('Total Revenues by County'!AZ146/'Total Revenues by County'!AZ$4)</f>
        <v>0</v>
      </c>
      <c r="BA146" s="45">
        <f>('Total Revenues by County'!BA146/'Total Revenues by County'!BA$4)</f>
        <v>0</v>
      </c>
      <c r="BB146" s="45">
        <f>('Total Revenues by County'!BB146/'Total Revenues by County'!BB$4)</f>
        <v>0</v>
      </c>
      <c r="BC146" s="45">
        <f>('Total Revenues by County'!BC146/'Total Revenues by County'!BC$4)</f>
        <v>0</v>
      </c>
      <c r="BD146" s="45">
        <f>('Total Revenues by County'!BD146/'Total Revenues by County'!BD$4)</f>
        <v>0</v>
      </c>
      <c r="BE146" s="45">
        <f>('Total Revenues by County'!BE146/'Total Revenues by County'!BE$4)</f>
        <v>0</v>
      </c>
      <c r="BF146" s="45">
        <f>('Total Revenues by County'!BF146/'Total Revenues by County'!BF$4)</f>
        <v>0</v>
      </c>
      <c r="BG146" s="45">
        <f>('Total Revenues by County'!BG146/'Total Revenues by County'!BG$4)</f>
        <v>0</v>
      </c>
      <c r="BH146" s="45">
        <f>('Total Revenues by County'!BH146/'Total Revenues by County'!BH$4)</f>
        <v>0</v>
      </c>
      <c r="BI146" s="45">
        <f>('Total Revenues by County'!BI146/'Total Revenues by County'!BI$4)</f>
        <v>0</v>
      </c>
      <c r="BJ146" s="45">
        <f>('Total Revenues by County'!BJ146/'Total Revenues by County'!BJ$4)</f>
        <v>0</v>
      </c>
      <c r="BK146" s="45">
        <f>('Total Revenues by County'!BK146/'Total Revenues by County'!BK$4)</f>
        <v>0</v>
      </c>
      <c r="BL146" s="45">
        <f>('Total Revenues by County'!BL146/'Total Revenues by County'!BL$4)</f>
        <v>0</v>
      </c>
      <c r="BM146" s="45">
        <f>('Total Revenues by County'!BM146/'Total Revenues by County'!BM$4)</f>
        <v>0</v>
      </c>
      <c r="BN146" s="45">
        <f>('Total Revenues by County'!BN146/'Total Revenues by County'!BN$4)</f>
        <v>0</v>
      </c>
      <c r="BO146" s="45">
        <f>('Total Revenues by County'!BO146/'Total Revenues by County'!BO$4)</f>
        <v>0</v>
      </c>
      <c r="BP146" s="45">
        <f>('Total Revenues by County'!BP146/'Total Revenues by County'!BP$4)</f>
        <v>0</v>
      </c>
      <c r="BQ146" s="14">
        <f>('Total Revenues by County'!BQ146/'Total Revenues by County'!BQ$4)</f>
        <v>0</v>
      </c>
    </row>
    <row r="147" spans="1:69" x14ac:dyDescent="0.25">
      <c r="A147" s="10"/>
      <c r="B147" s="11">
        <v>343.2</v>
      </c>
      <c r="C147" s="12" t="s">
        <v>143</v>
      </c>
      <c r="D147" s="45">
        <f>('Total Revenues by County'!D147/'Total Revenues by County'!D$4)</f>
        <v>0</v>
      </c>
      <c r="E147" s="45">
        <f>('Total Revenues by County'!E147/'Total Revenues by County'!E$4)</f>
        <v>0</v>
      </c>
      <c r="F147" s="45">
        <f>('Total Revenues by County'!F147/'Total Revenues by County'!F$4)</f>
        <v>0</v>
      </c>
      <c r="G147" s="45">
        <f>('Total Revenues by County'!G147/'Total Revenues by County'!G$4)</f>
        <v>0</v>
      </c>
      <c r="H147" s="45">
        <f>('Total Revenues by County'!H147/'Total Revenues by County'!H$4)</f>
        <v>0</v>
      </c>
      <c r="I147" s="45">
        <f>('Total Revenues by County'!I147/'Total Revenues by County'!I$4)</f>
        <v>0</v>
      </c>
      <c r="J147" s="45">
        <f>('Total Revenues by County'!J147/'Total Revenues by County'!J$4)</f>
        <v>0</v>
      </c>
      <c r="K147" s="45">
        <f>('Total Revenues by County'!K147/'Total Revenues by County'!K$4)</f>
        <v>0</v>
      </c>
      <c r="L147" s="45">
        <f>('Total Revenues by County'!L147/'Total Revenues by County'!L$4)</f>
        <v>0</v>
      </c>
      <c r="M147" s="45">
        <f>('Total Revenues by County'!M147/'Total Revenues by County'!M$4)</f>
        <v>0</v>
      </c>
      <c r="N147" s="45">
        <f>('Total Revenues by County'!N147/'Total Revenues by County'!N$4)</f>
        <v>0</v>
      </c>
      <c r="O147" s="45">
        <f>('Total Revenues by County'!O147/'Total Revenues by County'!O$4)</f>
        <v>0</v>
      </c>
      <c r="P147" s="45">
        <f>('Total Revenues by County'!P147/'Total Revenues by County'!P$4)</f>
        <v>0</v>
      </c>
      <c r="Q147" s="45">
        <f>('Total Revenues by County'!Q147/'Total Revenues by County'!Q$4)</f>
        <v>0</v>
      </c>
      <c r="R147" s="45">
        <f>('Total Revenues by County'!R147/'Total Revenues by County'!R$4)</f>
        <v>0</v>
      </c>
      <c r="S147" s="45">
        <f>('Total Revenues by County'!S147/'Total Revenues by County'!S$4)</f>
        <v>0</v>
      </c>
      <c r="T147" s="45">
        <f>('Total Revenues by County'!T147/'Total Revenues by County'!T$4)</f>
        <v>0</v>
      </c>
      <c r="U147" s="45">
        <f>('Total Revenues by County'!U147/'Total Revenues by County'!U$4)</f>
        <v>0</v>
      </c>
      <c r="V147" s="45">
        <f>('Total Revenues by County'!V147/'Total Revenues by County'!V$4)</f>
        <v>0</v>
      </c>
      <c r="W147" s="45">
        <f>('Total Revenues by County'!W147/'Total Revenues by County'!W$4)</f>
        <v>0</v>
      </c>
      <c r="X147" s="45">
        <f>('Total Revenues by County'!X147/'Total Revenues by County'!X$4)</f>
        <v>0</v>
      </c>
      <c r="Y147" s="45">
        <f>('Total Revenues by County'!Y147/'Total Revenues by County'!Y$4)</f>
        <v>0</v>
      </c>
      <c r="Z147" s="45">
        <f>('Total Revenues by County'!Z147/'Total Revenues by County'!Z$4)</f>
        <v>0</v>
      </c>
      <c r="AA147" s="45">
        <f>('Total Revenues by County'!AA147/'Total Revenues by County'!AA$4)</f>
        <v>0</v>
      </c>
      <c r="AB147" s="45">
        <f>('Total Revenues by County'!AB147/'Total Revenues by County'!AB$4)</f>
        <v>0</v>
      </c>
      <c r="AC147" s="45">
        <f>('Total Revenues by County'!AC147/'Total Revenues by County'!AC$4)</f>
        <v>0</v>
      </c>
      <c r="AD147" s="45">
        <f>('Total Revenues by County'!AD147/'Total Revenues by County'!AD$4)</f>
        <v>0</v>
      </c>
      <c r="AE147" s="45">
        <f>('Total Revenues by County'!AE147/'Total Revenues by County'!AE$4)</f>
        <v>0</v>
      </c>
      <c r="AF147" s="45">
        <f>('Total Revenues by County'!AF147/'Total Revenues by County'!AF$4)</f>
        <v>0</v>
      </c>
      <c r="AG147" s="45">
        <f>('Total Revenues by County'!AG147/'Total Revenues by County'!AG$4)</f>
        <v>0</v>
      </c>
      <c r="AH147" s="45">
        <f>('Total Revenues by County'!AH147/'Total Revenues by County'!AH$4)</f>
        <v>0</v>
      </c>
      <c r="AI147" s="45">
        <f>('Total Revenues by County'!AI147/'Total Revenues by County'!AI$4)</f>
        <v>0</v>
      </c>
      <c r="AJ147" s="45">
        <f>('Total Revenues by County'!AJ147/'Total Revenues by County'!AJ$4)</f>
        <v>0</v>
      </c>
      <c r="AK147" s="45">
        <f>('Total Revenues by County'!AK147/'Total Revenues by County'!AK$4)</f>
        <v>0</v>
      </c>
      <c r="AL147" s="45">
        <f>('Total Revenues by County'!AL147/'Total Revenues by County'!AL$4)</f>
        <v>0</v>
      </c>
      <c r="AM147" s="45">
        <f>('Total Revenues by County'!AM147/'Total Revenues by County'!AM$4)</f>
        <v>0</v>
      </c>
      <c r="AN147" s="45">
        <f>('Total Revenues by County'!AN147/'Total Revenues by County'!AN$4)</f>
        <v>0</v>
      </c>
      <c r="AO147" s="45">
        <f>('Total Revenues by County'!AO147/'Total Revenues by County'!AO$4)</f>
        <v>0</v>
      </c>
      <c r="AP147" s="45">
        <f>('Total Revenues by County'!AP147/'Total Revenues by County'!AP$4)</f>
        <v>0</v>
      </c>
      <c r="AQ147" s="45">
        <f>('Total Revenues by County'!AQ147/'Total Revenues by County'!AQ$4)</f>
        <v>0</v>
      </c>
      <c r="AR147" s="45">
        <f>('Total Revenues by County'!AR147/'Total Revenues by County'!AR$4)</f>
        <v>0</v>
      </c>
      <c r="AS147" s="45">
        <f>('Total Revenues by County'!AS147/'Total Revenues by County'!AS$4)</f>
        <v>0</v>
      </c>
      <c r="AT147" s="45">
        <f>('Total Revenues by County'!AT147/'Total Revenues by County'!AT$4)</f>
        <v>0</v>
      </c>
      <c r="AU147" s="45">
        <f>('Total Revenues by County'!AU147/'Total Revenues by County'!AU$4)</f>
        <v>0</v>
      </c>
      <c r="AV147" s="45">
        <f>('Total Revenues by County'!AV147/'Total Revenues by County'!AV$4)</f>
        <v>0</v>
      </c>
      <c r="AW147" s="45">
        <f>('Total Revenues by County'!AW147/'Total Revenues by County'!AW$4)</f>
        <v>0</v>
      </c>
      <c r="AX147" s="45">
        <f>('Total Revenues by County'!AX147/'Total Revenues by County'!AX$4)</f>
        <v>0</v>
      </c>
      <c r="AY147" s="45">
        <f>('Total Revenues by County'!AY147/'Total Revenues by County'!AY$4)</f>
        <v>0</v>
      </c>
      <c r="AZ147" s="45">
        <f>('Total Revenues by County'!AZ147/'Total Revenues by County'!AZ$4)</f>
        <v>0</v>
      </c>
      <c r="BA147" s="45">
        <f>('Total Revenues by County'!BA147/'Total Revenues by County'!BA$4)</f>
        <v>0</v>
      </c>
      <c r="BB147" s="45">
        <f>('Total Revenues by County'!BB147/'Total Revenues by County'!BB$4)</f>
        <v>0</v>
      </c>
      <c r="BC147" s="45">
        <f>('Total Revenues by County'!BC147/'Total Revenues by County'!BC$4)</f>
        <v>0</v>
      </c>
      <c r="BD147" s="45">
        <f>('Total Revenues by County'!BD147/'Total Revenues by County'!BD$4)</f>
        <v>0</v>
      </c>
      <c r="BE147" s="45">
        <f>('Total Revenues by County'!BE147/'Total Revenues by County'!BE$4)</f>
        <v>0</v>
      </c>
      <c r="BF147" s="45">
        <f>('Total Revenues by County'!BF147/'Total Revenues by County'!BF$4)</f>
        <v>0.77459651806875074</v>
      </c>
      <c r="BG147" s="45">
        <f>('Total Revenues by County'!BG147/'Total Revenues by County'!BG$4)</f>
        <v>0</v>
      </c>
      <c r="BH147" s="45">
        <f>('Total Revenues by County'!BH147/'Total Revenues by County'!BH$4)</f>
        <v>0</v>
      </c>
      <c r="BI147" s="45">
        <f>('Total Revenues by County'!BI147/'Total Revenues by County'!BI$4)</f>
        <v>0</v>
      </c>
      <c r="BJ147" s="45">
        <f>('Total Revenues by County'!BJ147/'Total Revenues by County'!BJ$4)</f>
        <v>0</v>
      </c>
      <c r="BK147" s="45">
        <f>('Total Revenues by County'!BK147/'Total Revenues by County'!BK$4)</f>
        <v>0</v>
      </c>
      <c r="BL147" s="45">
        <f>('Total Revenues by County'!BL147/'Total Revenues by County'!BL$4)</f>
        <v>0</v>
      </c>
      <c r="BM147" s="45">
        <f>('Total Revenues by County'!BM147/'Total Revenues by County'!BM$4)</f>
        <v>0</v>
      </c>
      <c r="BN147" s="45">
        <f>('Total Revenues by County'!BN147/'Total Revenues by County'!BN$4)</f>
        <v>0</v>
      </c>
      <c r="BO147" s="45">
        <f>('Total Revenues by County'!BO147/'Total Revenues by County'!BO$4)</f>
        <v>0</v>
      </c>
      <c r="BP147" s="45">
        <f>('Total Revenues by County'!BP147/'Total Revenues by County'!BP$4)</f>
        <v>0</v>
      </c>
      <c r="BQ147" s="14">
        <f>('Total Revenues by County'!BQ147/'Total Revenues by County'!BQ$4)</f>
        <v>0</v>
      </c>
    </row>
    <row r="148" spans="1:69" x14ac:dyDescent="0.25">
      <c r="A148" s="10"/>
      <c r="B148" s="11">
        <v>343.3</v>
      </c>
      <c r="C148" s="12" t="s">
        <v>144</v>
      </c>
      <c r="D148" s="45">
        <f>('Total Revenues by County'!D148/'Total Revenues by County'!D$4)</f>
        <v>5.9036341427359938E-2</v>
      </c>
      <c r="E148" s="45">
        <f>('Total Revenues by County'!E148/'Total Revenues by County'!E$4)</f>
        <v>0</v>
      </c>
      <c r="F148" s="45">
        <f>('Total Revenues by County'!F148/'Total Revenues by County'!F$4)</f>
        <v>113.82964048722843</v>
      </c>
      <c r="G148" s="45">
        <f>('Total Revenues by County'!G148/'Total Revenues by County'!G$4)</f>
        <v>0</v>
      </c>
      <c r="H148" s="45">
        <f>('Total Revenues by County'!H148/'Total Revenues by County'!H$4)</f>
        <v>0</v>
      </c>
      <c r="I148" s="45">
        <f>('Total Revenues by County'!I148/'Total Revenues by County'!I$4)</f>
        <v>0</v>
      </c>
      <c r="J148" s="45">
        <f>('Total Revenues by County'!J148/'Total Revenues by County'!J$4)</f>
        <v>0</v>
      </c>
      <c r="K148" s="45">
        <f>('Total Revenues by County'!K148/'Total Revenues by County'!K$4)</f>
        <v>228.62048694631858</v>
      </c>
      <c r="L148" s="45">
        <f>('Total Revenues by County'!L148/'Total Revenues by County'!L$4)</f>
        <v>55.300690648286661</v>
      </c>
      <c r="M148" s="45">
        <f>('Total Revenues by County'!M148/'Total Revenues by County'!M$4)</f>
        <v>0</v>
      </c>
      <c r="N148" s="45">
        <f>('Total Revenues by County'!N148/'Total Revenues by County'!N$4)</f>
        <v>0</v>
      </c>
      <c r="O148" s="45">
        <f>('Total Revenues by County'!O148/'Total Revenues by County'!O$4)</f>
        <v>0.79120847067059474</v>
      </c>
      <c r="P148" s="45">
        <f>('Total Revenues by County'!P148/'Total Revenues by County'!P$4)</f>
        <v>44.196408753308098</v>
      </c>
      <c r="Q148" s="45">
        <f>('Total Revenues by County'!Q148/'Total Revenues by County'!Q$4)</f>
        <v>0</v>
      </c>
      <c r="R148" s="45">
        <f>('Total Revenues by County'!R148/'Total Revenues by County'!R$4)</f>
        <v>0.41254443749072539</v>
      </c>
      <c r="S148" s="45">
        <f>('Total Revenues by County'!S148/'Total Revenues by County'!S$4)</f>
        <v>12.330054803821717</v>
      </c>
      <c r="T148" s="45">
        <f>('Total Revenues by County'!T148/'Total Revenues by County'!T$4)</f>
        <v>0</v>
      </c>
      <c r="U148" s="45">
        <f>('Total Revenues by County'!U148/'Total Revenues by County'!U$4)</f>
        <v>0</v>
      </c>
      <c r="V148" s="45">
        <f>('Total Revenues by County'!V148/'Total Revenues by County'!V$4)</f>
        <v>0</v>
      </c>
      <c r="W148" s="45">
        <f>('Total Revenues by County'!W148/'Total Revenues by County'!W$4)</f>
        <v>0</v>
      </c>
      <c r="X148" s="45">
        <f>('Total Revenues by County'!X148/'Total Revenues by County'!X$4)</f>
        <v>0</v>
      </c>
      <c r="Y148" s="45">
        <f>('Total Revenues by County'!Y148/'Total Revenues by County'!Y$4)</f>
        <v>5.0679168087282642</v>
      </c>
      <c r="Z148" s="45">
        <f>('Total Revenues by County'!Z148/'Total Revenues by County'!Z$4)</f>
        <v>7.3234432101892395</v>
      </c>
      <c r="AA148" s="45">
        <f>('Total Revenues by County'!AA148/'Total Revenues by County'!AA$4)</f>
        <v>0</v>
      </c>
      <c r="AB148" s="45">
        <f>('Total Revenues by County'!AB148/'Total Revenues by County'!AB$4)</f>
        <v>85.343609856102688</v>
      </c>
      <c r="AC148" s="45">
        <f>('Total Revenues by County'!AC148/'Total Revenues by County'!AC$4)</f>
        <v>0</v>
      </c>
      <c r="AD148" s="45">
        <f>('Total Revenues by County'!AD148/'Total Revenues by County'!AD$4)</f>
        <v>0</v>
      </c>
      <c r="AE148" s="45">
        <f>('Total Revenues by County'!AE148/'Total Revenues by County'!AE$4)</f>
        <v>0</v>
      </c>
      <c r="AF148" s="45">
        <f>('Total Revenues by County'!AF148/'Total Revenues by County'!AF$4)</f>
        <v>0</v>
      </c>
      <c r="AG148" s="45">
        <f>('Total Revenues by County'!AG148/'Total Revenues by County'!AG$4)</f>
        <v>0</v>
      </c>
      <c r="AH148" s="45">
        <f>('Total Revenues by County'!AH148/'Total Revenues by County'!AH$4)</f>
        <v>0</v>
      </c>
      <c r="AI148" s="45">
        <f>('Total Revenues by County'!AI148/'Total Revenues by County'!AI$4)</f>
        <v>0</v>
      </c>
      <c r="AJ148" s="45">
        <f>('Total Revenues by County'!AJ148/'Total Revenues by County'!AJ$4)</f>
        <v>0</v>
      </c>
      <c r="AK148" s="45">
        <f>('Total Revenues by County'!AK148/'Total Revenues by County'!AK$4)</f>
        <v>74.616744962448877</v>
      </c>
      <c r="AL148" s="45">
        <f>('Total Revenues by County'!AL148/'Total Revenues by County'!AL$4)</f>
        <v>0</v>
      </c>
      <c r="AM148" s="45">
        <f>('Total Revenues by County'!AM148/'Total Revenues by County'!AM$4)</f>
        <v>1.7222400315636328</v>
      </c>
      <c r="AN148" s="45">
        <f>('Total Revenues by County'!AN148/'Total Revenues by County'!AN$4)</f>
        <v>31.893315018315018</v>
      </c>
      <c r="AO148" s="45">
        <f>('Total Revenues by County'!AO148/'Total Revenues by County'!AO$4)</f>
        <v>0</v>
      </c>
      <c r="AP148" s="45">
        <f>('Total Revenues by County'!AP148/'Total Revenues by County'!AP$4)</f>
        <v>137.79709220869654</v>
      </c>
      <c r="AQ148" s="45">
        <f>('Total Revenues by County'!AQ148/'Total Revenues by County'!AQ$4)</f>
        <v>35.796294421675839</v>
      </c>
      <c r="AR148" s="45">
        <f>('Total Revenues by County'!AR148/'Total Revenues by County'!AR$4)</f>
        <v>0</v>
      </c>
      <c r="AS148" s="45">
        <f>('Total Revenues by County'!AS148/'Total Revenues by County'!AS$4)</f>
        <v>0</v>
      </c>
      <c r="AT148" s="45">
        <f>('Total Revenues by County'!AT148/'Total Revenues by County'!AT$4)</f>
        <v>0</v>
      </c>
      <c r="AU148" s="45">
        <f>('Total Revenues by County'!AU148/'Total Revenues by County'!AU$4)</f>
        <v>18.293868269934869</v>
      </c>
      <c r="AV148" s="45">
        <f>('Total Revenues by County'!AV148/'Total Revenues by County'!AV$4)</f>
        <v>0</v>
      </c>
      <c r="AW148" s="45">
        <f>('Total Revenues by County'!AW148/'Total Revenues by County'!AW$4)</f>
        <v>0</v>
      </c>
      <c r="AX148" s="45">
        <f>('Total Revenues by County'!AX148/'Total Revenues by County'!AX$4)</f>
        <v>0</v>
      </c>
      <c r="AY148" s="45">
        <f>('Total Revenues by County'!AY148/'Total Revenues by County'!AY$4)</f>
        <v>0</v>
      </c>
      <c r="AZ148" s="45">
        <f>('Total Revenues by County'!AZ148/'Total Revenues by County'!AZ$4)</f>
        <v>0</v>
      </c>
      <c r="BA148" s="45">
        <f>('Total Revenues by County'!BA148/'Total Revenues by County'!BA$4)</f>
        <v>95.838699008607136</v>
      </c>
      <c r="BB148" s="45">
        <f>('Total Revenues by County'!BB148/'Total Revenues by County'!BB$4)</f>
        <v>89.53043415405277</v>
      </c>
      <c r="BC148" s="45">
        <f>('Total Revenues by County'!BC148/'Total Revenues by County'!BC$4)</f>
        <v>0</v>
      </c>
      <c r="BD148" s="45">
        <f>('Total Revenues by County'!BD148/'Total Revenues by County'!BD$4)</f>
        <v>11.807638546291729</v>
      </c>
      <c r="BE148" s="45">
        <f>('Total Revenues by County'!BE148/'Total Revenues by County'!BE$4)</f>
        <v>0</v>
      </c>
      <c r="BF148" s="45">
        <f>('Total Revenues by County'!BF148/'Total Revenues by County'!BF$4)</f>
        <v>11.424036800010928</v>
      </c>
      <c r="BG148" s="45">
        <f>('Total Revenues by County'!BG148/'Total Revenues by County'!BG$4)</f>
        <v>0</v>
      </c>
      <c r="BH148" s="45">
        <f>('Total Revenues by County'!BH148/'Total Revenues by County'!BH$4)</f>
        <v>103.35500002502891</v>
      </c>
      <c r="BI148" s="45">
        <f>('Total Revenues by County'!BI148/'Total Revenues by County'!BI$4)</f>
        <v>53.148469019691667</v>
      </c>
      <c r="BJ148" s="45">
        <f>('Total Revenues by County'!BJ148/'Total Revenues by County'!BJ$4)</f>
        <v>0</v>
      </c>
      <c r="BK148" s="45">
        <f>('Total Revenues by County'!BK148/'Total Revenues by County'!BK$4)</f>
        <v>0</v>
      </c>
      <c r="BL148" s="45">
        <f>('Total Revenues by County'!BL148/'Total Revenues by County'!BL$4)</f>
        <v>0</v>
      </c>
      <c r="BM148" s="45">
        <f>('Total Revenues by County'!BM148/'Total Revenues by County'!BM$4)</f>
        <v>0</v>
      </c>
      <c r="BN148" s="45">
        <f>('Total Revenues by County'!BN148/'Total Revenues by County'!BN$4)</f>
        <v>0</v>
      </c>
      <c r="BO148" s="45">
        <f>('Total Revenues by County'!BO148/'Total Revenues by County'!BO$4)</f>
        <v>1.383239975948606</v>
      </c>
      <c r="BP148" s="45">
        <f>('Total Revenues by County'!BP148/'Total Revenues by County'!BP$4)</f>
        <v>0</v>
      </c>
      <c r="BQ148" s="14">
        <f>('Total Revenues by County'!BQ148/'Total Revenues by County'!BQ$4)</f>
        <v>0</v>
      </c>
    </row>
    <row r="149" spans="1:69" x14ac:dyDescent="0.25">
      <c r="A149" s="10"/>
      <c r="B149" s="11">
        <v>343.4</v>
      </c>
      <c r="C149" s="12" t="s">
        <v>145</v>
      </c>
      <c r="D149" s="45">
        <f>('Total Revenues by County'!D149/'Total Revenues by County'!D$4)</f>
        <v>34.848565715663923</v>
      </c>
      <c r="E149" s="45">
        <f>('Total Revenues by County'!E149/'Total Revenues by County'!E$4)</f>
        <v>0</v>
      </c>
      <c r="F149" s="45">
        <f>('Total Revenues by County'!F149/'Total Revenues by County'!F$4)</f>
        <v>69.59713889646396</v>
      </c>
      <c r="G149" s="45">
        <f>('Total Revenues by County'!G149/'Total Revenues by County'!G$4)</f>
        <v>7.0530976676384842</v>
      </c>
      <c r="H149" s="45">
        <f>('Total Revenues by County'!H149/'Total Revenues by County'!H$4)</f>
        <v>65.673552825621925</v>
      </c>
      <c r="I149" s="45">
        <f>('Total Revenues by County'!I149/'Total Revenues by County'!I$4)</f>
        <v>5.8953482666338815</v>
      </c>
      <c r="J149" s="45">
        <f>('Total Revenues by County'!J149/'Total Revenues by County'!J$4)</f>
        <v>0</v>
      </c>
      <c r="K149" s="45">
        <f>('Total Revenues by County'!K149/'Total Revenues by County'!K$4)</f>
        <v>100.89513053681432</v>
      </c>
      <c r="L149" s="45">
        <f>('Total Revenues by County'!L149/'Total Revenues by County'!L$4)</f>
        <v>34.978819187160092</v>
      </c>
      <c r="M149" s="45">
        <f>('Total Revenues by County'!M149/'Total Revenues by County'!M$4)</f>
        <v>97.870816915951124</v>
      </c>
      <c r="N149" s="45">
        <f>('Total Revenues by County'!N149/'Total Revenues by County'!N$4)</f>
        <v>119.26178319941063</v>
      </c>
      <c r="O149" s="45">
        <f>('Total Revenues by County'!O149/'Total Revenues by County'!O$4)</f>
        <v>45.984802963567951</v>
      </c>
      <c r="P149" s="45">
        <f>('Total Revenues by County'!P149/'Total Revenues by County'!P$4)</f>
        <v>77.742466065279871</v>
      </c>
      <c r="Q149" s="45">
        <f>('Total Revenues by County'!Q149/'Total Revenues by County'!Q$4)</f>
        <v>7.3174148929827698</v>
      </c>
      <c r="R149" s="45">
        <f>('Total Revenues by County'!R149/'Total Revenues by County'!R$4)</f>
        <v>48.845109133960889</v>
      </c>
      <c r="S149" s="45">
        <f>('Total Revenues by County'!S149/'Total Revenues by County'!S$4)</f>
        <v>13.331839565449343</v>
      </c>
      <c r="T149" s="45">
        <f>('Total Revenues by County'!T149/'Total Revenues by County'!T$4)</f>
        <v>26.967522658610271</v>
      </c>
      <c r="U149" s="45">
        <f>('Total Revenues by County'!U149/'Total Revenues by County'!U$4)</f>
        <v>0</v>
      </c>
      <c r="V149" s="45">
        <f>('Total Revenues by County'!V149/'Total Revenues by County'!V$4)</f>
        <v>5.0973409306742639</v>
      </c>
      <c r="W149" s="45">
        <f>('Total Revenues by County'!W149/'Total Revenues by County'!W$4)</f>
        <v>44.382846631409521</v>
      </c>
      <c r="X149" s="45">
        <f>('Total Revenues by County'!X149/'Total Revenues by County'!X$4)</f>
        <v>0</v>
      </c>
      <c r="Y149" s="45">
        <f>('Total Revenues by County'!Y149/'Total Revenues by County'!Y$4)</f>
        <v>0</v>
      </c>
      <c r="Z149" s="45">
        <f>('Total Revenues by County'!Z149/'Total Revenues by County'!Z$4)</f>
        <v>34.145565727104966</v>
      </c>
      <c r="AA149" s="45">
        <f>('Total Revenues by County'!AA149/'Total Revenues by County'!AA$4)</f>
        <v>39.770315350534268</v>
      </c>
      <c r="AB149" s="45">
        <f>('Total Revenues by County'!AB149/'Total Revenues by County'!AB$4)</f>
        <v>15.85876559166142</v>
      </c>
      <c r="AC149" s="45">
        <f>('Total Revenues by County'!AC149/'Total Revenues by County'!AC$4)</f>
        <v>35.179098009474941</v>
      </c>
      <c r="AD149" s="45">
        <f>('Total Revenues by County'!AD149/'Total Revenues by County'!AD$4)</f>
        <v>75.416311538242624</v>
      </c>
      <c r="AE149" s="45">
        <f>('Total Revenues by County'!AE149/'Total Revenues by County'!AE$4)</f>
        <v>0</v>
      </c>
      <c r="AF149" s="45">
        <f>('Total Revenues by County'!AF149/'Total Revenues by County'!AF$4)</f>
        <v>13.477460555972952</v>
      </c>
      <c r="AG149" s="45">
        <f>('Total Revenues by County'!AG149/'Total Revenues by County'!AG$4)</f>
        <v>0</v>
      </c>
      <c r="AH149" s="45">
        <f>('Total Revenues by County'!AH149/'Total Revenues by County'!AH$4)</f>
        <v>110.24044695820113</v>
      </c>
      <c r="AI149" s="45">
        <f>('Total Revenues by County'!AI149/'Total Revenues by County'!AI$4)</f>
        <v>32.601438348219467</v>
      </c>
      <c r="AJ149" s="45">
        <f>('Total Revenues by County'!AJ149/'Total Revenues by County'!AJ$4)</f>
        <v>39.060768245443462</v>
      </c>
      <c r="AK149" s="45">
        <f>('Total Revenues by County'!AK149/'Total Revenues by County'!AK$4)</f>
        <v>90.841585860619304</v>
      </c>
      <c r="AL149" s="45">
        <f>('Total Revenues by County'!AL149/'Total Revenues by County'!AL$4)</f>
        <v>29.513054843901539</v>
      </c>
      <c r="AM149" s="45">
        <f>('Total Revenues by County'!AM149/'Total Revenues by County'!AM$4)</f>
        <v>41.788646955835574</v>
      </c>
      <c r="AN149" s="45">
        <f>('Total Revenues by County'!AN149/'Total Revenues by County'!AN$4)</f>
        <v>44.002174908424905</v>
      </c>
      <c r="AO149" s="45">
        <f>('Total Revenues by County'!AO149/'Total Revenues by County'!AO$4)</f>
        <v>29.256627508056969</v>
      </c>
      <c r="AP149" s="45">
        <f>('Total Revenues by County'!AP149/'Total Revenues by County'!AP$4)</f>
        <v>117.96437829811153</v>
      </c>
      <c r="AQ149" s="45">
        <f>('Total Revenues by County'!AQ149/'Total Revenues by County'!AQ$4)</f>
        <v>7.2958417811765184</v>
      </c>
      <c r="AR149" s="45">
        <f>('Total Revenues by County'!AR149/'Total Revenues by County'!AR$4)</f>
        <v>142.54920129913171</v>
      </c>
      <c r="AS149" s="45">
        <f>('Total Revenues by County'!AS149/'Total Revenues by County'!AS$4)</f>
        <v>99.281544612436193</v>
      </c>
      <c r="AT149" s="45">
        <f>('Total Revenues by County'!AT149/'Total Revenues by County'!AT$4)</f>
        <v>234.00591739319105</v>
      </c>
      <c r="AU149" s="45">
        <f>('Total Revenues by County'!AU149/'Total Revenues by County'!AU$4)</f>
        <v>4.3036446088822088E-2</v>
      </c>
      <c r="AV149" s="45">
        <f>('Total Revenues by County'!AV149/'Total Revenues by County'!AV$4)</f>
        <v>44.763529869120127</v>
      </c>
      <c r="AW149" s="45">
        <f>('Total Revenues by County'!AW149/'Total Revenues by County'!AW$4)</f>
        <v>5.8609518208106648</v>
      </c>
      <c r="AX149" s="45">
        <f>('Total Revenues by County'!AX149/'Total Revenues by County'!AX$4)</f>
        <v>55.786825389511137</v>
      </c>
      <c r="AY149" s="45">
        <f>('Total Revenues by County'!AY149/'Total Revenues by County'!AY$4)</f>
        <v>13.66686386134014</v>
      </c>
      <c r="AZ149" s="45">
        <f>('Total Revenues by County'!AZ149/'Total Revenues by County'!AZ$4)</f>
        <v>199.52533050330484</v>
      </c>
      <c r="BA149" s="45">
        <f>('Total Revenues by County'!BA149/'Total Revenues by County'!BA$4)</f>
        <v>56.024683988480803</v>
      </c>
      <c r="BB149" s="45">
        <f>('Total Revenues by County'!BB149/'Total Revenues by County'!BB$4)</f>
        <v>99.683285336104561</v>
      </c>
      <c r="BC149" s="45">
        <f>('Total Revenues by County'!BC149/'Total Revenues by County'!BC$4)</f>
        <v>45.711077004400387</v>
      </c>
      <c r="BD149" s="45">
        <f>('Total Revenues by County'!BD149/'Total Revenues by County'!BD$4)</f>
        <v>19.727155621334209</v>
      </c>
      <c r="BE149" s="45">
        <f>('Total Revenues by County'!BE149/'Total Revenues by County'!BE$4)</f>
        <v>96.144590183285885</v>
      </c>
      <c r="BF149" s="45">
        <f>('Total Revenues by County'!BF149/'Total Revenues by County'!BF$4)</f>
        <v>41.5285664524325</v>
      </c>
      <c r="BG149" s="45">
        <f>('Total Revenues by County'!BG149/'Total Revenues by County'!BG$4)</f>
        <v>47.467669407037945</v>
      </c>
      <c r="BH149" s="45">
        <f>('Total Revenues by County'!BH149/'Total Revenues by County'!BH$4)</f>
        <v>50.674391422092519</v>
      </c>
      <c r="BI149" s="45">
        <f>('Total Revenues by County'!BI149/'Total Revenues by County'!BI$4)</f>
        <v>27.758118025311497</v>
      </c>
      <c r="BJ149" s="45">
        <f>('Total Revenues by County'!BJ149/'Total Revenues by County'!BJ$4)</f>
        <v>1.484824207055331</v>
      </c>
      <c r="BK149" s="45">
        <f>('Total Revenues by County'!BK149/'Total Revenues by County'!BK$4)</f>
        <v>21.128029944305396</v>
      </c>
      <c r="BL149" s="45">
        <f>('Total Revenues by County'!BL149/'Total Revenues by County'!BL$4)</f>
        <v>6.2578521220749179</v>
      </c>
      <c r="BM149" s="45">
        <f>('Total Revenues by County'!BM149/'Total Revenues by County'!BM$4)</f>
        <v>12.188896582111161</v>
      </c>
      <c r="BN149" s="45">
        <f>('Total Revenues by County'!BN149/'Total Revenues by County'!BN$4)</f>
        <v>28.308458846062415</v>
      </c>
      <c r="BO149" s="45">
        <f>('Total Revenues by County'!BO149/'Total Revenues by County'!BO$4)</f>
        <v>72.415709357891075</v>
      </c>
      <c r="BP149" s="45">
        <f>('Total Revenues by County'!BP149/'Total Revenues by County'!BP$4)</f>
        <v>19.607724449104747</v>
      </c>
      <c r="BQ149" s="14">
        <f>('Total Revenues by County'!BQ149/'Total Revenues by County'!BQ$4)</f>
        <v>0</v>
      </c>
    </row>
    <row r="150" spans="1:69" x14ac:dyDescent="0.25">
      <c r="A150" s="10"/>
      <c r="B150" s="11">
        <v>343.5</v>
      </c>
      <c r="C150" s="12" t="s">
        <v>146</v>
      </c>
      <c r="D150" s="45">
        <f>('Total Revenues by County'!D150/'Total Revenues by County'!D$4)</f>
        <v>0</v>
      </c>
      <c r="E150" s="45">
        <f>('Total Revenues by County'!E150/'Total Revenues by County'!E$4)</f>
        <v>0</v>
      </c>
      <c r="F150" s="45">
        <f>('Total Revenues by County'!F150/'Total Revenues by County'!F$4)</f>
        <v>44.784354831378963</v>
      </c>
      <c r="G150" s="45">
        <f>('Total Revenues by County'!G150/'Total Revenues by County'!G$4)</f>
        <v>0</v>
      </c>
      <c r="H150" s="45">
        <f>('Total Revenues by County'!H150/'Total Revenues by County'!H$4)</f>
        <v>0</v>
      </c>
      <c r="I150" s="45">
        <f>('Total Revenues by County'!I150/'Total Revenues by County'!I$4)</f>
        <v>0.66378612606112763</v>
      </c>
      <c r="J150" s="45">
        <f>('Total Revenues by County'!J150/'Total Revenues by County'!J$4)</f>
        <v>0</v>
      </c>
      <c r="K150" s="45">
        <f>('Total Revenues by County'!K150/'Total Revenues by County'!K$4)</f>
        <v>164.67909064241712</v>
      </c>
      <c r="L150" s="45">
        <f>('Total Revenues by County'!L150/'Total Revenues by County'!L$4)</f>
        <v>56.285871069666001</v>
      </c>
      <c r="M150" s="45">
        <f>('Total Revenues by County'!M150/'Total Revenues by County'!M$4)</f>
        <v>0</v>
      </c>
      <c r="N150" s="45">
        <f>('Total Revenues by County'!N150/'Total Revenues by County'!N$4)</f>
        <v>0</v>
      </c>
      <c r="O150" s="45">
        <f>('Total Revenues by County'!O150/'Total Revenues by County'!O$4)</f>
        <v>0</v>
      </c>
      <c r="P150" s="45">
        <f>('Total Revenues by County'!P150/'Total Revenues by County'!P$4)</f>
        <v>49.146495546512618</v>
      </c>
      <c r="Q150" s="45">
        <f>('Total Revenues by County'!Q150/'Total Revenues by County'!Q$4)</f>
        <v>0</v>
      </c>
      <c r="R150" s="45">
        <f>('Total Revenues by County'!R150/'Total Revenues by County'!R$4)</f>
        <v>0.29814894866219765</v>
      </c>
      <c r="S150" s="45">
        <f>('Total Revenues by County'!S150/'Total Revenues by County'!S$4)</f>
        <v>12.151093651486493</v>
      </c>
      <c r="T150" s="45">
        <f>('Total Revenues by County'!T150/'Total Revenues by County'!T$4)</f>
        <v>0</v>
      </c>
      <c r="U150" s="45">
        <f>('Total Revenues by County'!U150/'Total Revenues by County'!U$4)</f>
        <v>0</v>
      </c>
      <c r="V150" s="45">
        <f>('Total Revenues by County'!V150/'Total Revenues by County'!V$4)</f>
        <v>0</v>
      </c>
      <c r="W150" s="45">
        <f>('Total Revenues by County'!W150/'Total Revenues by County'!W$4)</f>
        <v>0</v>
      </c>
      <c r="X150" s="45">
        <f>('Total Revenues by County'!X150/'Total Revenues by County'!X$4)</f>
        <v>0</v>
      </c>
      <c r="Y150" s="45">
        <f>('Total Revenues by County'!Y150/'Total Revenues by County'!Y$4)</f>
        <v>8.6851687691783166</v>
      </c>
      <c r="Z150" s="45">
        <f>('Total Revenues by County'!Z150/'Total Revenues by County'!Z$4)</f>
        <v>17.879256069761553</v>
      </c>
      <c r="AA150" s="45">
        <f>('Total Revenues by County'!AA150/'Total Revenues by County'!AA$4)</f>
        <v>0</v>
      </c>
      <c r="AB150" s="45">
        <f>('Total Revenues by County'!AB150/'Total Revenues by County'!AB$4)</f>
        <v>83.712394778917343</v>
      </c>
      <c r="AC150" s="45">
        <f>('Total Revenues by County'!AC150/'Total Revenues by County'!AC$4)</f>
        <v>0</v>
      </c>
      <c r="AD150" s="45">
        <f>('Total Revenues by County'!AD150/'Total Revenues by County'!AD$4)</f>
        <v>0</v>
      </c>
      <c r="AE150" s="45">
        <f>('Total Revenues by County'!AE150/'Total Revenues by County'!AE$4)</f>
        <v>0</v>
      </c>
      <c r="AF150" s="45">
        <f>('Total Revenues by County'!AF150/'Total Revenues by County'!AF$4)</f>
        <v>0</v>
      </c>
      <c r="AG150" s="45">
        <f>('Total Revenues by County'!AG150/'Total Revenues by County'!AG$4)</f>
        <v>0</v>
      </c>
      <c r="AH150" s="45">
        <f>('Total Revenues by County'!AH150/'Total Revenues by County'!AH$4)</f>
        <v>0</v>
      </c>
      <c r="AI150" s="45">
        <f>('Total Revenues by County'!AI150/'Total Revenues by County'!AI$4)</f>
        <v>0</v>
      </c>
      <c r="AJ150" s="45">
        <f>('Total Revenues by County'!AJ150/'Total Revenues by County'!AJ$4)</f>
        <v>0</v>
      </c>
      <c r="AK150" s="45">
        <f>('Total Revenues by County'!AK150/'Total Revenues by County'!AK$4)</f>
        <v>83.86010500500339</v>
      </c>
      <c r="AL150" s="45">
        <f>('Total Revenues by County'!AL150/'Total Revenues by County'!AL$4)</f>
        <v>0</v>
      </c>
      <c r="AM150" s="45">
        <f>('Total Revenues by County'!AM150/'Total Revenues by County'!AM$4)</f>
        <v>0</v>
      </c>
      <c r="AN150" s="45">
        <f>('Total Revenues by County'!AN150/'Total Revenues by County'!AN$4)</f>
        <v>0</v>
      </c>
      <c r="AO150" s="45">
        <f>('Total Revenues by County'!AO150/'Total Revenues by County'!AO$4)</f>
        <v>0</v>
      </c>
      <c r="AP150" s="45">
        <f>('Total Revenues by County'!AP150/'Total Revenues by County'!AP$4)</f>
        <v>197.22811815733618</v>
      </c>
      <c r="AQ150" s="45">
        <f>('Total Revenues by County'!AQ150/'Total Revenues by County'!AQ$4)</f>
        <v>42.241108434153098</v>
      </c>
      <c r="AR150" s="45">
        <f>('Total Revenues by County'!AR150/'Total Revenues by County'!AR$4)</f>
        <v>0</v>
      </c>
      <c r="AS150" s="45">
        <f>('Total Revenues by County'!AS150/'Total Revenues by County'!AS$4)</f>
        <v>0</v>
      </c>
      <c r="AT150" s="45">
        <f>('Total Revenues by County'!AT150/'Total Revenues by County'!AT$4)</f>
        <v>0</v>
      </c>
      <c r="AU150" s="45">
        <f>('Total Revenues by County'!AU150/'Total Revenues by County'!AU$4)</f>
        <v>29.035996454310709</v>
      </c>
      <c r="AV150" s="45">
        <f>('Total Revenues by County'!AV150/'Total Revenues by County'!AV$4)</f>
        <v>15.112323441751975</v>
      </c>
      <c r="AW150" s="45">
        <f>('Total Revenues by County'!AW150/'Total Revenues by County'!AW$4)</f>
        <v>0</v>
      </c>
      <c r="AX150" s="45">
        <f>('Total Revenues by County'!AX150/'Total Revenues by County'!AX$4)</f>
        <v>0</v>
      </c>
      <c r="AY150" s="45">
        <f>('Total Revenues by County'!AY150/'Total Revenues by County'!AY$4)</f>
        <v>0</v>
      </c>
      <c r="AZ150" s="45">
        <f>('Total Revenues by County'!AZ150/'Total Revenues by County'!AZ$4)</f>
        <v>0</v>
      </c>
      <c r="BA150" s="45">
        <f>('Total Revenues by County'!BA150/'Total Revenues by County'!BA$4)</f>
        <v>125.92906176643784</v>
      </c>
      <c r="BB150" s="45">
        <f>('Total Revenues by County'!BB150/'Total Revenues by County'!BB$4)</f>
        <v>77.458083176805445</v>
      </c>
      <c r="BC150" s="45">
        <f>('Total Revenues by County'!BC150/'Total Revenues by County'!BC$4)</f>
        <v>0</v>
      </c>
      <c r="BD150" s="45">
        <f>('Total Revenues by County'!BD150/'Total Revenues by County'!BD$4)</f>
        <v>5.2949761552376255</v>
      </c>
      <c r="BE150" s="45">
        <f>('Total Revenues by County'!BE150/'Total Revenues by County'!BE$4)</f>
        <v>0</v>
      </c>
      <c r="BF150" s="45">
        <f>('Total Revenues by County'!BF150/'Total Revenues by County'!BF$4)</f>
        <v>16.806649682746752</v>
      </c>
      <c r="BG150" s="45">
        <f>('Total Revenues by County'!BG150/'Total Revenues by County'!BG$4)</f>
        <v>0</v>
      </c>
      <c r="BH150" s="45">
        <f>('Total Revenues by County'!BH150/'Total Revenues by County'!BH$4)</f>
        <v>148.04011883725704</v>
      </c>
      <c r="BI150" s="45">
        <f>('Total Revenues by County'!BI150/'Total Revenues by County'!BI$4)</f>
        <v>69.417713148261953</v>
      </c>
      <c r="BJ150" s="45">
        <f>('Total Revenues by County'!BJ150/'Total Revenues by County'!BJ$4)</f>
        <v>0</v>
      </c>
      <c r="BK150" s="45">
        <f>('Total Revenues by County'!BK150/'Total Revenues by County'!BK$4)</f>
        <v>0</v>
      </c>
      <c r="BL150" s="45">
        <f>('Total Revenues by County'!BL150/'Total Revenues by County'!BL$4)</f>
        <v>0</v>
      </c>
      <c r="BM150" s="45">
        <f>('Total Revenues by County'!BM150/'Total Revenues by County'!BM$4)</f>
        <v>0</v>
      </c>
      <c r="BN150" s="45">
        <f>('Total Revenues by County'!BN150/'Total Revenues by County'!BN$4)</f>
        <v>0</v>
      </c>
      <c r="BO150" s="45">
        <f>('Total Revenues by County'!BO150/'Total Revenues by County'!BO$4)</f>
        <v>63.74056141017121</v>
      </c>
      <c r="BP150" s="45">
        <f>('Total Revenues by County'!BP150/'Total Revenues by County'!BP$4)</f>
        <v>0.88729485407432118</v>
      </c>
      <c r="BQ150" s="14">
        <f>('Total Revenues by County'!BQ150/'Total Revenues by County'!BQ$4)</f>
        <v>0</v>
      </c>
    </row>
    <row r="151" spans="1:69" x14ac:dyDescent="0.25">
      <c r="A151" s="10"/>
      <c r="B151" s="11">
        <v>343.6</v>
      </c>
      <c r="C151" s="12" t="s">
        <v>147</v>
      </c>
      <c r="D151" s="45">
        <f>('Total Revenues by County'!D151/'Total Revenues by County'!D$4)</f>
        <v>6.6699862290031192E-2</v>
      </c>
      <c r="E151" s="45">
        <f>('Total Revenues by County'!E151/'Total Revenues by County'!E$4)</f>
        <v>0</v>
      </c>
      <c r="F151" s="45">
        <f>('Total Revenues by County'!F151/'Total Revenues by County'!F$4)</f>
        <v>0.21795745841287156</v>
      </c>
      <c r="G151" s="45">
        <f>('Total Revenues by County'!G151/'Total Revenues by County'!G$4)</f>
        <v>0</v>
      </c>
      <c r="H151" s="45">
        <f>('Total Revenues by County'!H151/'Total Revenues by County'!H$4)</f>
        <v>63.474730146119221</v>
      </c>
      <c r="I151" s="45">
        <f>('Total Revenues by County'!I151/'Total Revenues by County'!I$4)</f>
        <v>71.596694118617663</v>
      </c>
      <c r="J151" s="45">
        <f>('Total Revenues by County'!J151/'Total Revenues by County'!J$4)</f>
        <v>0</v>
      </c>
      <c r="K151" s="45">
        <f>('Total Revenues by County'!K151/'Total Revenues by County'!K$4)</f>
        <v>0.37234966265767089</v>
      </c>
      <c r="L151" s="45">
        <f>('Total Revenues by County'!L151/'Total Revenues by County'!L$4)</f>
        <v>2.4547303815342456</v>
      </c>
      <c r="M151" s="45">
        <f>('Total Revenues by County'!M151/'Total Revenues by County'!M$4)</f>
        <v>0</v>
      </c>
      <c r="N151" s="45">
        <f>('Total Revenues by County'!N151/'Total Revenues by County'!N$4)</f>
        <v>352.60148428621198</v>
      </c>
      <c r="O151" s="45">
        <f>('Total Revenues by County'!O151/'Total Revenues by County'!O$4)</f>
        <v>0.21898608639850656</v>
      </c>
      <c r="P151" s="45">
        <f>('Total Revenues by County'!P151/'Total Revenues by County'!P$4)</f>
        <v>0</v>
      </c>
      <c r="Q151" s="45">
        <f>('Total Revenues by County'!Q151/'Total Revenues by County'!Q$4)</f>
        <v>0</v>
      </c>
      <c r="R151" s="45">
        <f>('Total Revenues by County'!R151/'Total Revenues by County'!R$4)</f>
        <v>0</v>
      </c>
      <c r="S151" s="45">
        <f>('Total Revenues by County'!S151/'Total Revenues by County'!S$4)</f>
        <v>0.38599350113972547</v>
      </c>
      <c r="T151" s="45">
        <f>('Total Revenues by County'!T151/'Total Revenues by County'!T$4)</f>
        <v>0</v>
      </c>
      <c r="U151" s="45">
        <f>('Total Revenues by County'!U151/'Total Revenues by County'!U$4)</f>
        <v>0</v>
      </c>
      <c r="V151" s="45">
        <f>('Total Revenues by County'!V151/'Total Revenues by County'!V$4)</f>
        <v>0</v>
      </c>
      <c r="W151" s="45">
        <f>('Total Revenues by County'!W151/'Total Revenues by County'!W$4)</f>
        <v>0</v>
      </c>
      <c r="X151" s="45">
        <f>('Total Revenues by County'!X151/'Total Revenues by County'!X$4)</f>
        <v>0</v>
      </c>
      <c r="Y151" s="45">
        <f>('Total Revenues by County'!Y151/'Total Revenues by County'!Y$4)</f>
        <v>0</v>
      </c>
      <c r="Z151" s="45">
        <f>('Total Revenues by County'!Z151/'Total Revenues by County'!Z$4)</f>
        <v>0</v>
      </c>
      <c r="AA151" s="45">
        <f>('Total Revenues by County'!AA151/'Total Revenues by County'!AA$4)</f>
        <v>0</v>
      </c>
      <c r="AB151" s="45">
        <f>('Total Revenues by County'!AB151/'Total Revenues by County'!AB$4)</f>
        <v>3.4082995827367788</v>
      </c>
      <c r="AC151" s="45">
        <f>('Total Revenues by County'!AC151/'Total Revenues by County'!AC$4)</f>
        <v>0</v>
      </c>
      <c r="AD151" s="45">
        <f>('Total Revenues by County'!AD151/'Total Revenues by County'!AD$4)</f>
        <v>166.58180421748423</v>
      </c>
      <c r="AE151" s="45">
        <f>('Total Revenues by County'!AE151/'Total Revenues by County'!AE$4)</f>
        <v>0</v>
      </c>
      <c r="AF151" s="45">
        <f>('Total Revenues by County'!AF151/'Total Revenues by County'!AF$4)</f>
        <v>210.21623522983404</v>
      </c>
      <c r="AG151" s="45">
        <f>('Total Revenues by County'!AG151/'Total Revenues by County'!AG$4)</f>
        <v>19.782898003773958</v>
      </c>
      <c r="AH151" s="45">
        <f>('Total Revenues by County'!AH151/'Total Revenues by County'!AH$4)</f>
        <v>0</v>
      </c>
      <c r="AI151" s="45">
        <f>('Total Revenues by County'!AI151/'Total Revenues by County'!AI$4)</f>
        <v>0</v>
      </c>
      <c r="AJ151" s="45">
        <f>('Total Revenues by County'!AJ151/'Total Revenues by County'!AJ$4)</f>
        <v>0</v>
      </c>
      <c r="AK151" s="45">
        <f>('Total Revenues by County'!AK151/'Total Revenues by County'!AK$4)</f>
        <v>0</v>
      </c>
      <c r="AL151" s="45">
        <f>('Total Revenues by County'!AL151/'Total Revenues by County'!AL$4)</f>
        <v>1.8809681893552008E-2</v>
      </c>
      <c r="AM151" s="45">
        <f>('Total Revenues by County'!AM151/'Total Revenues by County'!AM$4)</f>
        <v>0</v>
      </c>
      <c r="AN151" s="45">
        <f>('Total Revenues by County'!AN151/'Total Revenues by County'!AN$4)</f>
        <v>0</v>
      </c>
      <c r="AO151" s="45">
        <f>('Total Revenues by County'!AO151/'Total Revenues by County'!AO$4)</f>
        <v>0</v>
      </c>
      <c r="AP151" s="45">
        <f>('Total Revenues by County'!AP151/'Total Revenues by County'!AP$4)</f>
        <v>0</v>
      </c>
      <c r="AQ151" s="45">
        <f>('Total Revenues by County'!AQ151/'Total Revenues by County'!AQ$4)</f>
        <v>0</v>
      </c>
      <c r="AR151" s="45">
        <f>('Total Revenues by County'!AR151/'Total Revenues by County'!AR$4)</f>
        <v>208.52615496785313</v>
      </c>
      <c r="AS151" s="45">
        <f>('Total Revenues by County'!AS151/'Total Revenues by County'!AS$4)</f>
        <v>256.52525960884094</v>
      </c>
      <c r="AT151" s="45">
        <f>('Total Revenues by County'!AT151/'Total Revenues by County'!AT$4)</f>
        <v>0</v>
      </c>
      <c r="AU151" s="45">
        <f>('Total Revenues by County'!AU151/'Total Revenues by County'!AU$4)</f>
        <v>0</v>
      </c>
      <c r="AV151" s="45">
        <f>('Total Revenues by County'!AV151/'Total Revenues by County'!AV$4)</f>
        <v>155.37867046779837</v>
      </c>
      <c r="AW151" s="45">
        <f>('Total Revenues by County'!AW151/'Total Revenues by County'!AW$4)</f>
        <v>0</v>
      </c>
      <c r="AX151" s="45">
        <f>('Total Revenues by County'!AX151/'Total Revenues by County'!AX$4)</f>
        <v>135.2163486508376</v>
      </c>
      <c r="AY151" s="45">
        <f>('Total Revenues by County'!AY151/'Total Revenues by County'!AY$4)</f>
        <v>0</v>
      </c>
      <c r="AZ151" s="45">
        <f>('Total Revenues by County'!AZ151/'Total Revenues by County'!AZ$4)</f>
        <v>129.96743718838491</v>
      </c>
      <c r="BA151" s="45">
        <f>('Total Revenues by County'!BA151/'Total Revenues by County'!BA$4)</f>
        <v>0</v>
      </c>
      <c r="BB151" s="45">
        <f>('Total Revenues by County'!BB151/'Total Revenues by County'!BB$4)</f>
        <v>0</v>
      </c>
      <c r="BC151" s="45">
        <f>('Total Revenues by County'!BC151/'Total Revenues by County'!BC$4)</f>
        <v>105.77763300457967</v>
      </c>
      <c r="BD151" s="45">
        <f>('Total Revenues by County'!BD151/'Total Revenues by County'!BD$4)</f>
        <v>0</v>
      </c>
      <c r="BE151" s="45">
        <f>('Total Revenues by County'!BE151/'Total Revenues by County'!BE$4)</f>
        <v>192.9274847110421</v>
      </c>
      <c r="BF151" s="45">
        <f>('Total Revenues by County'!BF151/'Total Revenues by County'!BF$4)</f>
        <v>1.9762589387554385E-2</v>
      </c>
      <c r="BG151" s="45">
        <f>('Total Revenues by County'!BG151/'Total Revenues by County'!BG$4)</f>
        <v>12.720009101305918</v>
      </c>
      <c r="BH151" s="45">
        <f>('Total Revenues by County'!BH151/'Total Revenues by County'!BH$4)</f>
        <v>7.4834634002272624</v>
      </c>
      <c r="BI151" s="45">
        <f>('Total Revenues by County'!BI151/'Total Revenues by County'!BI$4)</f>
        <v>0</v>
      </c>
      <c r="BJ151" s="45">
        <f>('Total Revenues by County'!BJ151/'Total Revenues by County'!BJ$4)</f>
        <v>0</v>
      </c>
      <c r="BK151" s="45">
        <f>('Total Revenues by County'!BK151/'Total Revenues by County'!BK$4)</f>
        <v>0</v>
      </c>
      <c r="BL151" s="45">
        <f>('Total Revenues by County'!BL151/'Total Revenues by County'!BL$4)</f>
        <v>0</v>
      </c>
      <c r="BM151" s="45">
        <f>('Total Revenues by County'!BM151/'Total Revenues by County'!BM$4)</f>
        <v>0</v>
      </c>
      <c r="BN151" s="45">
        <f>('Total Revenues by County'!BN151/'Total Revenues by County'!BN$4)</f>
        <v>31.029618620400417</v>
      </c>
      <c r="BO151" s="45">
        <f>('Total Revenues by County'!BO151/'Total Revenues by County'!BO$4)</f>
        <v>0</v>
      </c>
      <c r="BP151" s="45">
        <f>('Total Revenues by County'!BP151/'Total Revenues by County'!BP$4)</f>
        <v>0</v>
      </c>
      <c r="BQ151" s="14">
        <f>('Total Revenues by County'!BQ151/'Total Revenues by County'!BQ$4)</f>
        <v>0</v>
      </c>
    </row>
    <row r="152" spans="1:69" x14ac:dyDescent="0.25">
      <c r="A152" s="10"/>
      <c r="B152" s="11">
        <v>343.7</v>
      </c>
      <c r="C152" s="12" t="s">
        <v>148</v>
      </c>
      <c r="D152" s="45">
        <f>('Total Revenues by County'!D152/'Total Revenues by County'!D$4)</f>
        <v>0.87850012837369973</v>
      </c>
      <c r="E152" s="45">
        <f>('Total Revenues by County'!E152/'Total Revenues by County'!E$4)</f>
        <v>0</v>
      </c>
      <c r="F152" s="45">
        <f>('Total Revenues by County'!F152/'Total Revenues by County'!F$4)</f>
        <v>0.4520441323516044</v>
      </c>
      <c r="G152" s="45">
        <f>('Total Revenues by County'!G152/'Total Revenues by County'!G$4)</f>
        <v>0</v>
      </c>
      <c r="H152" s="45">
        <f>('Total Revenues by County'!H152/'Total Revenues by County'!H$4)</f>
        <v>0.68743177851328574</v>
      </c>
      <c r="I152" s="45">
        <f>('Total Revenues by County'!I152/'Total Revenues by County'!I$4)</f>
        <v>0.74359144422282297</v>
      </c>
      <c r="J152" s="45">
        <f>('Total Revenues by County'!J152/'Total Revenues by County'!J$4)</f>
        <v>0</v>
      </c>
      <c r="K152" s="45">
        <f>('Total Revenues by County'!K152/'Total Revenues by County'!K$4)</f>
        <v>1.936227632736873</v>
      </c>
      <c r="L152" s="45">
        <f>('Total Revenues by County'!L152/'Total Revenues by County'!L$4)</f>
        <v>16.298719364715421</v>
      </c>
      <c r="M152" s="45">
        <f>('Total Revenues by County'!M152/'Total Revenues by County'!M$4)</f>
        <v>0</v>
      </c>
      <c r="N152" s="45">
        <f>('Total Revenues by County'!N152/'Total Revenues by County'!N$4)</f>
        <v>0</v>
      </c>
      <c r="O152" s="45">
        <f>('Total Revenues by County'!O152/'Total Revenues by County'!O$4)</f>
        <v>0</v>
      </c>
      <c r="P152" s="45">
        <f>('Total Revenues by County'!P152/'Total Revenues by County'!P$4)</f>
        <v>0</v>
      </c>
      <c r="Q152" s="45">
        <f>('Total Revenues by County'!Q152/'Total Revenues by County'!Q$4)</f>
        <v>0</v>
      </c>
      <c r="R152" s="45">
        <f>('Total Revenues by County'!R152/'Total Revenues by County'!R$4)</f>
        <v>7.7261553747588599E-2</v>
      </c>
      <c r="S152" s="45">
        <f>('Total Revenues by County'!S152/'Total Revenues by County'!S$4)</f>
        <v>0</v>
      </c>
      <c r="T152" s="45">
        <f>('Total Revenues by County'!T152/'Total Revenues by County'!T$4)</f>
        <v>0</v>
      </c>
      <c r="U152" s="45">
        <f>('Total Revenues by County'!U152/'Total Revenues by County'!U$4)</f>
        <v>0</v>
      </c>
      <c r="V152" s="45">
        <f>('Total Revenues by County'!V152/'Total Revenues by County'!V$4)</f>
        <v>0</v>
      </c>
      <c r="W152" s="45">
        <f>('Total Revenues by County'!W152/'Total Revenues by County'!W$4)</f>
        <v>0</v>
      </c>
      <c r="X152" s="45">
        <f>('Total Revenues by County'!X152/'Total Revenues by County'!X$4)</f>
        <v>0</v>
      </c>
      <c r="Y152" s="45">
        <f>('Total Revenues by County'!Y152/'Total Revenues by County'!Y$4)</f>
        <v>0</v>
      </c>
      <c r="Z152" s="45">
        <f>('Total Revenues by County'!Z152/'Total Revenues by County'!Z$4)</f>
        <v>11.656149364981728</v>
      </c>
      <c r="AA152" s="45">
        <f>('Total Revenues by County'!AA152/'Total Revenues by County'!AA$4)</f>
        <v>0</v>
      </c>
      <c r="AB152" s="45">
        <f>('Total Revenues by County'!AB152/'Total Revenues by County'!AB$4)</f>
        <v>0</v>
      </c>
      <c r="AC152" s="45">
        <f>('Total Revenues by County'!AC152/'Total Revenues by County'!AC$4)</f>
        <v>0.14149373097871587</v>
      </c>
      <c r="AD152" s="45">
        <f>('Total Revenues by County'!AD152/'Total Revenues by County'!AD$4)</f>
        <v>2.4068533564163728</v>
      </c>
      <c r="AE152" s="45">
        <f>('Total Revenues by County'!AE152/'Total Revenues by County'!AE$4)</f>
        <v>0</v>
      </c>
      <c r="AF152" s="45">
        <f>('Total Revenues by County'!AF152/'Total Revenues by County'!AF$4)</f>
        <v>0</v>
      </c>
      <c r="AG152" s="45">
        <f>('Total Revenues by County'!AG152/'Total Revenues by County'!AG$4)</f>
        <v>0</v>
      </c>
      <c r="AH152" s="45">
        <f>('Total Revenues by County'!AH152/'Total Revenues by County'!AH$4)</f>
        <v>0</v>
      </c>
      <c r="AI152" s="45">
        <f>('Total Revenues by County'!AI152/'Total Revenues by County'!AI$4)</f>
        <v>0</v>
      </c>
      <c r="AJ152" s="45">
        <f>('Total Revenues by County'!AJ152/'Total Revenues by County'!AJ$4)</f>
        <v>0.39707702517091842</v>
      </c>
      <c r="AK152" s="45">
        <f>('Total Revenues by County'!AK152/'Total Revenues by County'!AK$4)</f>
        <v>0.19060186117180647</v>
      </c>
      <c r="AL152" s="45">
        <f>('Total Revenues by County'!AL152/'Total Revenues by County'!AL$4)</f>
        <v>0</v>
      </c>
      <c r="AM152" s="45">
        <f>('Total Revenues by County'!AM152/'Total Revenues by County'!AM$4)</f>
        <v>0</v>
      </c>
      <c r="AN152" s="45">
        <f>('Total Revenues by County'!AN152/'Total Revenues by County'!AN$4)</f>
        <v>0</v>
      </c>
      <c r="AO152" s="45">
        <f>('Total Revenues by County'!AO152/'Total Revenues by County'!AO$4)</f>
        <v>0</v>
      </c>
      <c r="AP152" s="45">
        <f>('Total Revenues by County'!AP152/'Total Revenues by County'!AP$4)</f>
        <v>1.0710560388824104</v>
      </c>
      <c r="AQ152" s="45">
        <f>('Total Revenues by County'!AQ152/'Total Revenues by County'!AQ$4)</f>
        <v>0</v>
      </c>
      <c r="AR152" s="45">
        <f>('Total Revenues by County'!AR152/'Total Revenues by County'!AR$4)</f>
        <v>0</v>
      </c>
      <c r="AS152" s="45">
        <f>('Total Revenues by County'!AS152/'Total Revenues by County'!AS$4)</f>
        <v>0</v>
      </c>
      <c r="AT152" s="45">
        <f>('Total Revenues by County'!AT152/'Total Revenues by County'!AT$4)</f>
        <v>0</v>
      </c>
      <c r="AU152" s="45">
        <f>('Total Revenues by County'!AU152/'Total Revenues by County'!AU$4)</f>
        <v>0</v>
      </c>
      <c r="AV152" s="45">
        <f>('Total Revenues by County'!AV152/'Total Revenues by County'!AV$4)</f>
        <v>5.5316832966178564E-2</v>
      </c>
      <c r="AW152" s="45">
        <f>('Total Revenues by County'!AW152/'Total Revenues by County'!AW$4)</f>
        <v>0</v>
      </c>
      <c r="AX152" s="45">
        <f>('Total Revenues by County'!AX152/'Total Revenues by County'!AX$4)</f>
        <v>0.84855750644141181</v>
      </c>
      <c r="AY152" s="45">
        <f>('Total Revenues by County'!AY152/'Total Revenues by County'!AY$4)</f>
        <v>0</v>
      </c>
      <c r="AZ152" s="45">
        <f>('Total Revenues by County'!AZ152/'Total Revenues by County'!AZ$4)</f>
        <v>0</v>
      </c>
      <c r="BA152" s="45">
        <f>('Total Revenues by County'!BA152/'Total Revenues by County'!BA$4)</f>
        <v>6.5696919341437635E-2</v>
      </c>
      <c r="BB152" s="45">
        <f>('Total Revenues by County'!BB152/'Total Revenues by County'!BB$4)</f>
        <v>0.46303410230166703</v>
      </c>
      <c r="BC152" s="45">
        <f>('Total Revenues by County'!BC152/'Total Revenues by County'!BC$4)</f>
        <v>0.49099443730882597</v>
      </c>
      <c r="BD152" s="45">
        <f>('Total Revenues by County'!BD152/'Total Revenues by County'!BD$4)</f>
        <v>0</v>
      </c>
      <c r="BE152" s="45">
        <f>('Total Revenues by County'!BE152/'Total Revenues by County'!BE$4)</f>
        <v>7.756089477292436</v>
      </c>
      <c r="BF152" s="45">
        <f>('Total Revenues by County'!BF152/'Total Revenues by County'!BF$4)</f>
        <v>0</v>
      </c>
      <c r="BG152" s="45">
        <f>('Total Revenues by County'!BG152/'Total Revenues by County'!BG$4)</f>
        <v>0</v>
      </c>
      <c r="BH152" s="45">
        <f>('Total Revenues by County'!BH152/'Total Revenues by County'!BH$4)</f>
        <v>0.59703207204320996</v>
      </c>
      <c r="BI152" s="45">
        <f>('Total Revenues by County'!BI152/'Total Revenues by County'!BI$4)</f>
        <v>0</v>
      </c>
      <c r="BJ152" s="45">
        <f>('Total Revenues by County'!BJ152/'Total Revenues by County'!BJ$4)</f>
        <v>0</v>
      </c>
      <c r="BK152" s="45">
        <f>('Total Revenues by County'!BK152/'Total Revenues by County'!BK$4)</f>
        <v>0</v>
      </c>
      <c r="BL152" s="45">
        <f>('Total Revenues by County'!BL152/'Total Revenues by County'!BL$4)</f>
        <v>0</v>
      </c>
      <c r="BM152" s="45">
        <f>('Total Revenues by County'!BM152/'Total Revenues by County'!BM$4)</f>
        <v>0</v>
      </c>
      <c r="BN152" s="45">
        <f>('Total Revenues by County'!BN152/'Total Revenues by County'!BN$4)</f>
        <v>2.1061844452475884</v>
      </c>
      <c r="BO152" s="45">
        <f>('Total Revenues by County'!BO152/'Total Revenues by County'!BO$4)</f>
        <v>0</v>
      </c>
      <c r="BP152" s="45">
        <f>('Total Revenues by County'!BP152/'Total Revenues by County'!BP$4)</f>
        <v>0</v>
      </c>
      <c r="BQ152" s="14">
        <f>('Total Revenues by County'!BQ152/'Total Revenues by County'!BQ$4)</f>
        <v>0</v>
      </c>
    </row>
    <row r="153" spans="1:69" x14ac:dyDescent="0.25">
      <c r="A153" s="10"/>
      <c r="B153" s="11">
        <v>343.8</v>
      </c>
      <c r="C153" s="12" t="s">
        <v>149</v>
      </c>
      <c r="D153" s="45">
        <f>('Total Revenues by County'!D153/'Total Revenues by County'!D$4)</f>
        <v>0</v>
      </c>
      <c r="E153" s="45">
        <f>('Total Revenues by County'!E153/'Total Revenues by County'!E$4)</f>
        <v>0</v>
      </c>
      <c r="F153" s="45">
        <f>('Total Revenues by County'!F153/'Total Revenues by County'!F$4)</f>
        <v>0</v>
      </c>
      <c r="G153" s="45">
        <f>('Total Revenues by County'!G153/'Total Revenues by County'!G$4)</f>
        <v>0</v>
      </c>
      <c r="H153" s="45">
        <f>('Total Revenues by County'!H153/'Total Revenues by County'!H$4)</f>
        <v>0</v>
      </c>
      <c r="I153" s="45">
        <f>('Total Revenues by County'!I153/'Total Revenues by County'!I$4)</f>
        <v>0</v>
      </c>
      <c r="J153" s="45">
        <f>('Total Revenues by County'!J153/'Total Revenues by County'!J$4)</f>
        <v>0</v>
      </c>
      <c r="K153" s="45">
        <f>('Total Revenues by County'!K153/'Total Revenues by County'!K$4)</f>
        <v>0</v>
      </c>
      <c r="L153" s="45">
        <f>('Total Revenues by County'!L153/'Total Revenues by County'!L$4)</f>
        <v>0</v>
      </c>
      <c r="M153" s="45">
        <f>('Total Revenues by County'!M153/'Total Revenues by County'!M$4)</f>
        <v>0</v>
      </c>
      <c r="N153" s="45">
        <f>('Total Revenues by County'!N153/'Total Revenues by County'!N$4)</f>
        <v>0</v>
      </c>
      <c r="O153" s="45">
        <f>('Total Revenues by County'!O153/'Total Revenues by County'!O$4)</f>
        <v>0</v>
      </c>
      <c r="P153" s="45">
        <f>('Total Revenues by County'!P153/'Total Revenues by County'!P$4)</f>
        <v>0</v>
      </c>
      <c r="Q153" s="45">
        <f>('Total Revenues by County'!Q153/'Total Revenues by County'!Q$4)</f>
        <v>0</v>
      </c>
      <c r="R153" s="45">
        <f>('Total Revenues by County'!R153/'Total Revenues by County'!R$4)</f>
        <v>0</v>
      </c>
      <c r="S153" s="45">
        <f>('Total Revenues by County'!S153/'Total Revenues by County'!S$4)</f>
        <v>0</v>
      </c>
      <c r="T153" s="45">
        <f>('Total Revenues by County'!T153/'Total Revenues by County'!T$4)</f>
        <v>0</v>
      </c>
      <c r="U153" s="45">
        <f>('Total Revenues by County'!U153/'Total Revenues by County'!U$4)</f>
        <v>0</v>
      </c>
      <c r="V153" s="45">
        <f>('Total Revenues by County'!V153/'Total Revenues by County'!V$4)</f>
        <v>0</v>
      </c>
      <c r="W153" s="45">
        <f>('Total Revenues by County'!W153/'Total Revenues by County'!W$4)</f>
        <v>0.5901739863570169</v>
      </c>
      <c r="X153" s="45">
        <f>('Total Revenues by County'!X153/'Total Revenues by County'!X$4)</f>
        <v>0</v>
      </c>
      <c r="Y153" s="45">
        <f>('Total Revenues by County'!Y153/'Total Revenues by County'!Y$4)</f>
        <v>0</v>
      </c>
      <c r="Z153" s="45">
        <f>('Total Revenues by County'!Z153/'Total Revenues by County'!Z$4)</f>
        <v>0</v>
      </c>
      <c r="AA153" s="45">
        <f>('Total Revenues by County'!AA153/'Total Revenues by County'!AA$4)</f>
        <v>0</v>
      </c>
      <c r="AB153" s="45">
        <f>('Total Revenues by County'!AB153/'Total Revenues by County'!AB$4)</f>
        <v>0</v>
      </c>
      <c r="AC153" s="45">
        <f>('Total Revenues by County'!AC153/'Total Revenues by County'!AC$4)</f>
        <v>0</v>
      </c>
      <c r="AD153" s="45">
        <f>('Total Revenues by County'!AD153/'Total Revenues by County'!AD$4)</f>
        <v>0</v>
      </c>
      <c r="AE153" s="45">
        <f>('Total Revenues by County'!AE153/'Total Revenues by County'!AE$4)</f>
        <v>0</v>
      </c>
      <c r="AF153" s="45">
        <f>('Total Revenues by County'!AF153/'Total Revenues by County'!AF$4)</f>
        <v>0</v>
      </c>
      <c r="AG153" s="45">
        <f>('Total Revenues by County'!AG153/'Total Revenues by County'!AG$4)</f>
        <v>0</v>
      </c>
      <c r="AH153" s="45">
        <f>('Total Revenues by County'!AH153/'Total Revenues by County'!AH$4)</f>
        <v>0</v>
      </c>
      <c r="AI153" s="45">
        <f>('Total Revenues by County'!AI153/'Total Revenues by County'!AI$4)</f>
        <v>0</v>
      </c>
      <c r="AJ153" s="45">
        <f>('Total Revenues by County'!AJ153/'Total Revenues by County'!AJ$4)</f>
        <v>0</v>
      </c>
      <c r="AK153" s="45">
        <f>('Total Revenues by County'!AK153/'Total Revenues by County'!AK$4)</f>
        <v>0.33537387276849673</v>
      </c>
      <c r="AL153" s="45">
        <f>('Total Revenues by County'!AL153/'Total Revenues by County'!AL$4)</f>
        <v>0</v>
      </c>
      <c r="AM153" s="45">
        <f>('Total Revenues by County'!AM153/'Total Revenues by County'!AM$4)</f>
        <v>0</v>
      </c>
      <c r="AN153" s="45">
        <f>('Total Revenues by County'!AN153/'Total Revenues by County'!AN$4)</f>
        <v>0</v>
      </c>
      <c r="AO153" s="45">
        <f>('Total Revenues by County'!AO153/'Total Revenues by County'!AO$4)</f>
        <v>0</v>
      </c>
      <c r="AP153" s="45">
        <f>('Total Revenues by County'!AP153/'Total Revenues by County'!AP$4)</f>
        <v>0</v>
      </c>
      <c r="AQ153" s="45">
        <f>('Total Revenues by County'!AQ153/'Total Revenues by County'!AQ$4)</f>
        <v>0</v>
      </c>
      <c r="AR153" s="45">
        <f>('Total Revenues by County'!AR153/'Total Revenues by County'!AR$4)</f>
        <v>0</v>
      </c>
      <c r="AS153" s="45">
        <f>('Total Revenues by County'!AS153/'Total Revenues by County'!AS$4)</f>
        <v>0</v>
      </c>
      <c r="AT153" s="45">
        <f>('Total Revenues by County'!AT153/'Total Revenues by County'!AT$4)</f>
        <v>0</v>
      </c>
      <c r="AU153" s="45">
        <f>('Total Revenues by County'!AU153/'Total Revenues by County'!AU$4)</f>
        <v>0</v>
      </c>
      <c r="AV153" s="45">
        <f>('Total Revenues by County'!AV153/'Total Revenues by County'!AV$4)</f>
        <v>0</v>
      </c>
      <c r="AW153" s="45">
        <f>('Total Revenues by County'!AW153/'Total Revenues by County'!AW$4)</f>
        <v>2.2864284664019996</v>
      </c>
      <c r="AX153" s="45">
        <f>('Total Revenues by County'!AX153/'Total Revenues by County'!AX$4)</f>
        <v>0</v>
      </c>
      <c r="AY153" s="45">
        <f>('Total Revenues by County'!AY153/'Total Revenues by County'!AY$4)</f>
        <v>0</v>
      </c>
      <c r="AZ153" s="45">
        <f>('Total Revenues by County'!AZ153/'Total Revenues by County'!AZ$4)</f>
        <v>0</v>
      </c>
      <c r="BA153" s="45">
        <f>('Total Revenues by County'!BA153/'Total Revenues by County'!BA$4)</f>
        <v>0</v>
      </c>
      <c r="BB153" s="45">
        <f>('Total Revenues by County'!BB153/'Total Revenues by County'!BB$4)</f>
        <v>0</v>
      </c>
      <c r="BC153" s="45">
        <f>('Total Revenues by County'!BC153/'Total Revenues by County'!BC$4)</f>
        <v>0</v>
      </c>
      <c r="BD153" s="45">
        <f>('Total Revenues by County'!BD153/'Total Revenues by County'!BD$4)</f>
        <v>0</v>
      </c>
      <c r="BE153" s="45">
        <f>('Total Revenues by County'!BE153/'Total Revenues by County'!BE$4)</f>
        <v>0</v>
      </c>
      <c r="BF153" s="45">
        <f>('Total Revenues by County'!BF153/'Total Revenues by County'!BF$4)</f>
        <v>0</v>
      </c>
      <c r="BG153" s="45">
        <f>('Total Revenues by County'!BG153/'Total Revenues by County'!BG$4)</f>
        <v>0</v>
      </c>
      <c r="BH153" s="45">
        <f>('Total Revenues by County'!BH153/'Total Revenues by County'!BH$4)</f>
        <v>0</v>
      </c>
      <c r="BI153" s="45">
        <f>('Total Revenues by County'!BI153/'Total Revenues by County'!BI$4)</f>
        <v>0</v>
      </c>
      <c r="BJ153" s="45">
        <f>('Total Revenues by County'!BJ153/'Total Revenues by County'!BJ$4)</f>
        <v>0</v>
      </c>
      <c r="BK153" s="45">
        <f>('Total Revenues by County'!BK153/'Total Revenues by County'!BK$4)</f>
        <v>0</v>
      </c>
      <c r="BL153" s="45">
        <f>('Total Revenues by County'!BL153/'Total Revenues by County'!BL$4)</f>
        <v>0</v>
      </c>
      <c r="BM153" s="45">
        <f>('Total Revenues by County'!BM153/'Total Revenues by County'!BM$4)</f>
        <v>0</v>
      </c>
      <c r="BN153" s="45">
        <f>('Total Revenues by County'!BN153/'Total Revenues by County'!BN$4)</f>
        <v>0</v>
      </c>
      <c r="BO153" s="45">
        <f>('Total Revenues by County'!BO153/'Total Revenues by County'!BO$4)</f>
        <v>0</v>
      </c>
      <c r="BP153" s="45">
        <f>('Total Revenues by County'!BP153/'Total Revenues by County'!BP$4)</f>
        <v>0</v>
      </c>
      <c r="BQ153" s="14">
        <f>('Total Revenues by County'!BQ153/'Total Revenues by County'!BQ$4)</f>
        <v>0</v>
      </c>
    </row>
    <row r="154" spans="1:69" x14ac:dyDescent="0.25">
      <c r="A154" s="10"/>
      <c r="B154" s="11">
        <v>343.9</v>
      </c>
      <c r="C154" s="12" t="s">
        <v>150</v>
      </c>
      <c r="D154" s="45">
        <f>('Total Revenues by County'!D154/'Total Revenues by County'!D$4)</f>
        <v>0.67107546039476862</v>
      </c>
      <c r="E154" s="45">
        <f>('Total Revenues by County'!E154/'Total Revenues by County'!E$4)</f>
        <v>0</v>
      </c>
      <c r="F154" s="45">
        <f>('Total Revenues by County'!F154/'Total Revenues by County'!F$4)</f>
        <v>9.7180256340332694</v>
      </c>
      <c r="G154" s="45">
        <f>('Total Revenues by County'!G154/'Total Revenues by County'!G$4)</f>
        <v>7.6348396501457721E-2</v>
      </c>
      <c r="H154" s="45">
        <f>('Total Revenues by County'!H154/'Total Revenues by County'!H$4)</f>
        <v>0</v>
      </c>
      <c r="I154" s="45">
        <f>('Total Revenues by County'!I154/'Total Revenues by County'!I$4)</f>
        <v>5.9314763498557306E-2</v>
      </c>
      <c r="J154" s="45">
        <f>('Total Revenues by County'!J154/'Total Revenues by County'!J$4)</f>
        <v>0</v>
      </c>
      <c r="K154" s="45">
        <f>('Total Revenues by County'!K154/'Total Revenues by County'!K$4)</f>
        <v>-16.51344675858023</v>
      </c>
      <c r="L154" s="45">
        <f>('Total Revenues by County'!L154/'Total Revenues by County'!L$4)</f>
        <v>0</v>
      </c>
      <c r="M154" s="45">
        <f>('Total Revenues by County'!M154/'Total Revenues by County'!M$4)</f>
        <v>0</v>
      </c>
      <c r="N154" s="45">
        <f>('Total Revenues by County'!N154/'Total Revenues by County'!N$4)</f>
        <v>8.8098268999034843</v>
      </c>
      <c r="O154" s="45">
        <f>('Total Revenues by County'!O154/'Total Revenues by County'!O$4)</f>
        <v>0</v>
      </c>
      <c r="P154" s="45">
        <f>('Total Revenues by County'!P154/'Total Revenues by County'!P$4)</f>
        <v>0</v>
      </c>
      <c r="Q154" s="45">
        <f>('Total Revenues by County'!Q154/'Total Revenues by County'!Q$4)</f>
        <v>5.8188755738389081E-2</v>
      </c>
      <c r="R154" s="45">
        <f>('Total Revenues by County'!R154/'Total Revenues by County'!R$4)</f>
        <v>0</v>
      </c>
      <c r="S154" s="45">
        <f>('Total Revenues by County'!S154/'Total Revenues by County'!S$4)</f>
        <v>0</v>
      </c>
      <c r="T154" s="45">
        <f>('Total Revenues by County'!T154/'Total Revenues by County'!T$4)</f>
        <v>0.17447129909365558</v>
      </c>
      <c r="U154" s="45">
        <f>('Total Revenues by County'!U154/'Total Revenues by County'!U$4)</f>
        <v>0</v>
      </c>
      <c r="V154" s="45">
        <f>('Total Revenues by County'!V154/'Total Revenues by County'!V$4)</f>
        <v>0</v>
      </c>
      <c r="W154" s="45">
        <f>('Total Revenues by County'!W154/'Total Revenues by County'!W$4)</f>
        <v>0</v>
      </c>
      <c r="X154" s="45">
        <f>('Total Revenues by County'!X154/'Total Revenues by County'!X$4)</f>
        <v>0</v>
      </c>
      <c r="Y154" s="45">
        <f>('Total Revenues by County'!Y154/'Total Revenues by County'!Y$4)</f>
        <v>0</v>
      </c>
      <c r="Z154" s="45">
        <f>('Total Revenues by County'!Z154/'Total Revenues by County'!Z$4)</f>
        <v>0</v>
      </c>
      <c r="AA154" s="45">
        <f>('Total Revenues by County'!AA154/'Total Revenues by County'!AA$4)</f>
        <v>0</v>
      </c>
      <c r="AB154" s="45">
        <f>('Total Revenues by County'!AB154/'Total Revenues by County'!AB$4)</f>
        <v>2.0890458655287096</v>
      </c>
      <c r="AC154" s="45">
        <f>('Total Revenues by County'!AC154/'Total Revenues by County'!AC$4)</f>
        <v>21.896652253991391</v>
      </c>
      <c r="AD154" s="45">
        <f>('Total Revenues by County'!AD154/'Total Revenues by County'!AD$4)</f>
        <v>1.1707573272264797</v>
      </c>
      <c r="AE154" s="45">
        <f>('Total Revenues by County'!AE154/'Total Revenues by County'!AE$4)</f>
        <v>0.46383042543618458</v>
      </c>
      <c r="AF154" s="45">
        <f>('Total Revenues by County'!AF154/'Total Revenues by County'!AF$4)</f>
        <v>0</v>
      </c>
      <c r="AG154" s="45">
        <f>('Total Revenues by County'!AG154/'Total Revenues by County'!AG$4)</f>
        <v>0</v>
      </c>
      <c r="AH154" s="45">
        <f>('Total Revenues by County'!AH154/'Total Revenues by County'!AH$4)</f>
        <v>8.1650572492757618</v>
      </c>
      <c r="AI154" s="45">
        <f>('Total Revenues by County'!AI154/'Total Revenues by County'!AI$4)</f>
        <v>0</v>
      </c>
      <c r="AJ154" s="45">
        <f>('Total Revenues by County'!AJ154/'Total Revenues by County'!AJ$4)</f>
        <v>0</v>
      </c>
      <c r="AK154" s="45">
        <f>('Total Revenues by County'!AK154/'Total Revenues by County'!AK$4)</f>
        <v>3.6939205541489906</v>
      </c>
      <c r="AL154" s="45">
        <f>('Total Revenues by County'!AL154/'Total Revenues by County'!AL$4)</f>
        <v>0.48503672598211151</v>
      </c>
      <c r="AM154" s="45">
        <f>('Total Revenues by County'!AM154/'Total Revenues by County'!AM$4)</f>
        <v>0</v>
      </c>
      <c r="AN154" s="45">
        <f>('Total Revenues by County'!AN154/'Total Revenues by County'!AN$4)</f>
        <v>0</v>
      </c>
      <c r="AO154" s="45">
        <f>('Total Revenues by County'!AO154/'Total Revenues by County'!AO$4)</f>
        <v>0</v>
      </c>
      <c r="AP154" s="45">
        <f>('Total Revenues by County'!AP154/'Total Revenues by County'!AP$4)</f>
        <v>0</v>
      </c>
      <c r="AQ154" s="45">
        <f>('Total Revenues by County'!AQ154/'Total Revenues by County'!AQ$4)</f>
        <v>2.2600209978915341E-2</v>
      </c>
      <c r="AR154" s="45">
        <f>('Total Revenues by County'!AR154/'Total Revenues by County'!AR$4)</f>
        <v>0</v>
      </c>
      <c r="AS154" s="45">
        <f>('Total Revenues by County'!AS154/'Total Revenues by County'!AS$4)</f>
        <v>12.600040580658874</v>
      </c>
      <c r="AT154" s="45">
        <f>('Total Revenues by County'!AT154/'Total Revenues by County'!AT$4)</f>
        <v>0</v>
      </c>
      <c r="AU154" s="45">
        <f>('Total Revenues by County'!AU154/'Total Revenues by County'!AU$4)</f>
        <v>0</v>
      </c>
      <c r="AV154" s="45">
        <f>('Total Revenues by County'!AV154/'Total Revenues by County'!AV$4)</f>
        <v>1.2760606453284955</v>
      </c>
      <c r="AW154" s="45">
        <f>('Total Revenues by County'!AW154/'Total Revenues by County'!AW$4)</f>
        <v>0</v>
      </c>
      <c r="AX154" s="45">
        <f>('Total Revenues by County'!AX154/'Total Revenues by County'!AX$4)</f>
        <v>0.54197129461639337</v>
      </c>
      <c r="AY154" s="45">
        <f>('Total Revenues by County'!AY154/'Total Revenues by County'!AY$4)</f>
        <v>0</v>
      </c>
      <c r="AZ154" s="45">
        <f>('Total Revenues by County'!AZ154/'Total Revenues by County'!AZ$4)</f>
        <v>1.30038994324375</v>
      </c>
      <c r="BA154" s="45">
        <f>('Total Revenues by County'!BA154/'Total Revenues by County'!BA$4)</f>
        <v>2.238277122137343</v>
      </c>
      <c r="BB154" s="45">
        <f>('Total Revenues by County'!BB154/'Total Revenues by County'!BB$4)</f>
        <v>0.66430818516000412</v>
      </c>
      <c r="BC154" s="45">
        <f>('Total Revenues by County'!BC154/'Total Revenues by County'!BC$4)</f>
        <v>0</v>
      </c>
      <c r="BD154" s="45">
        <f>('Total Revenues by County'!BD154/'Total Revenues by County'!BD$4)</f>
        <v>0</v>
      </c>
      <c r="BE154" s="45">
        <f>('Total Revenues by County'!BE154/'Total Revenues by County'!BE$4)</f>
        <v>16.947892688995129</v>
      </c>
      <c r="BF154" s="45">
        <f>('Total Revenues by County'!BF154/'Total Revenues by County'!BF$4)</f>
        <v>0</v>
      </c>
      <c r="BG154" s="45">
        <f>('Total Revenues by County'!BG154/'Total Revenues by County'!BG$4)</f>
        <v>0.5712326880587274</v>
      </c>
      <c r="BH154" s="45">
        <f>('Total Revenues by County'!BH154/'Total Revenues by County'!BH$4)</f>
        <v>5.2095169921259052E-2</v>
      </c>
      <c r="BI154" s="45">
        <f>('Total Revenues by County'!BI154/'Total Revenues by County'!BI$4)</f>
        <v>0.44665393076299642</v>
      </c>
      <c r="BJ154" s="45">
        <f>('Total Revenues by County'!BJ154/'Total Revenues by County'!BJ$4)</f>
        <v>0</v>
      </c>
      <c r="BK154" s="45">
        <f>('Total Revenues by County'!BK154/'Total Revenues by County'!BK$4)</f>
        <v>0</v>
      </c>
      <c r="BL154" s="45">
        <f>('Total Revenues by County'!BL154/'Total Revenues by County'!BL$4)</f>
        <v>0</v>
      </c>
      <c r="BM154" s="45">
        <f>('Total Revenues by County'!BM154/'Total Revenues by County'!BM$4)</f>
        <v>0</v>
      </c>
      <c r="BN154" s="45">
        <f>('Total Revenues by County'!BN154/'Total Revenues by County'!BN$4)</f>
        <v>0</v>
      </c>
      <c r="BO154" s="45">
        <f>('Total Revenues by County'!BO154/'Total Revenues by County'!BO$4)</f>
        <v>0</v>
      </c>
      <c r="BP154" s="45">
        <f>('Total Revenues by County'!BP154/'Total Revenues by County'!BP$4)</f>
        <v>0</v>
      </c>
      <c r="BQ154" s="14">
        <f>('Total Revenues by County'!BQ154/'Total Revenues by County'!BQ$4)</f>
        <v>0</v>
      </c>
    </row>
    <row r="155" spans="1:69" x14ac:dyDescent="0.25">
      <c r="A155" s="10"/>
      <c r="B155" s="11">
        <v>344.1</v>
      </c>
      <c r="C155" s="12" t="s">
        <v>151</v>
      </c>
      <c r="D155" s="45">
        <f>('Total Revenues by County'!D155/'Total Revenues by County'!D$4)</f>
        <v>0</v>
      </c>
      <c r="E155" s="45">
        <f>('Total Revenues by County'!E155/'Total Revenues by County'!E$4)</f>
        <v>0</v>
      </c>
      <c r="F155" s="45">
        <f>('Total Revenues by County'!F155/'Total Revenues by County'!F$4)</f>
        <v>0</v>
      </c>
      <c r="G155" s="45">
        <f>('Total Revenues by County'!G155/'Total Revenues by County'!G$4)</f>
        <v>0</v>
      </c>
      <c r="H155" s="45">
        <f>('Total Revenues by County'!H155/'Total Revenues by County'!H$4)</f>
        <v>4.7093083549679307</v>
      </c>
      <c r="I155" s="45">
        <f>('Total Revenues by County'!I155/'Total Revenues by County'!I$4)</f>
        <v>125.14120957901078</v>
      </c>
      <c r="J155" s="45">
        <f>('Total Revenues by County'!J155/'Total Revenues by County'!J$4)</f>
        <v>0</v>
      </c>
      <c r="K155" s="45">
        <f>('Total Revenues by County'!K155/'Total Revenues by County'!K$4)</f>
        <v>0</v>
      </c>
      <c r="L155" s="45">
        <f>('Total Revenues by County'!L155/'Total Revenues by County'!L$4)</f>
        <v>2.8303997092007215E-2</v>
      </c>
      <c r="M155" s="45">
        <f>('Total Revenues by County'!M155/'Total Revenues by County'!M$4)</f>
        <v>0</v>
      </c>
      <c r="N155" s="45">
        <f>('Total Revenues by County'!N155/'Total Revenues by County'!N$4)</f>
        <v>8.7223945037435531</v>
      </c>
      <c r="O155" s="45">
        <f>('Total Revenues by County'!O155/'Total Revenues by County'!O$4)</f>
        <v>0</v>
      </c>
      <c r="P155" s="45">
        <f>('Total Revenues by County'!P155/'Total Revenues by County'!P$4)</f>
        <v>0</v>
      </c>
      <c r="Q155" s="45">
        <f>('Total Revenues by County'!Q155/'Total Revenues by County'!Q$4)</f>
        <v>0</v>
      </c>
      <c r="R155" s="45">
        <f>('Total Revenues by County'!R155/'Total Revenues by County'!R$4)</f>
        <v>0</v>
      </c>
      <c r="S155" s="45">
        <f>('Total Revenues by County'!S155/'Total Revenues by County'!S$4)</f>
        <v>18.684184490033463</v>
      </c>
      <c r="T155" s="45">
        <f>('Total Revenues by County'!T155/'Total Revenues by County'!T$4)</f>
        <v>0</v>
      </c>
      <c r="U155" s="45">
        <f>('Total Revenues by County'!U155/'Total Revenues by County'!U$4)</f>
        <v>0</v>
      </c>
      <c r="V155" s="45">
        <f>('Total Revenues by County'!V155/'Total Revenues by County'!V$4)</f>
        <v>0</v>
      </c>
      <c r="W155" s="45">
        <f>('Total Revenues by County'!W155/'Total Revenues by County'!W$4)</f>
        <v>0</v>
      </c>
      <c r="X155" s="45">
        <f>('Total Revenues by County'!X155/'Total Revenues by County'!X$4)</f>
        <v>0</v>
      </c>
      <c r="Y155" s="45">
        <f>('Total Revenues by County'!Y155/'Total Revenues by County'!Y$4)</f>
        <v>0</v>
      </c>
      <c r="Z155" s="45">
        <f>('Total Revenues by County'!Z155/'Total Revenues by County'!Z$4)</f>
        <v>0</v>
      </c>
      <c r="AA155" s="45">
        <f>('Total Revenues by County'!AA155/'Total Revenues by County'!AA$4)</f>
        <v>0.76643210841803489</v>
      </c>
      <c r="AB155" s="45">
        <f>('Total Revenues by County'!AB155/'Total Revenues by County'!AB$4)</f>
        <v>0</v>
      </c>
      <c r="AC155" s="45">
        <f>('Total Revenues by County'!AC155/'Total Revenues by County'!AC$4)</f>
        <v>0</v>
      </c>
      <c r="AD155" s="45">
        <f>('Total Revenues by County'!AD155/'Total Revenues by County'!AD$4)</f>
        <v>0</v>
      </c>
      <c r="AE155" s="45">
        <f>('Total Revenues by County'!AE155/'Total Revenues by County'!AE$4)</f>
        <v>0</v>
      </c>
      <c r="AF155" s="45">
        <f>('Total Revenues by County'!AF155/'Total Revenues by County'!AF$4)</f>
        <v>0</v>
      </c>
      <c r="AG155" s="45">
        <f>('Total Revenues by County'!AG155/'Total Revenues by County'!AG$4)</f>
        <v>0</v>
      </c>
      <c r="AH155" s="45">
        <f>('Total Revenues by County'!AH155/'Total Revenues by County'!AH$4)</f>
        <v>0</v>
      </c>
      <c r="AI155" s="45">
        <f>('Total Revenues by County'!AI155/'Total Revenues by County'!AI$4)</f>
        <v>0</v>
      </c>
      <c r="AJ155" s="45">
        <f>('Total Revenues by County'!AJ155/'Total Revenues by County'!AJ$4)</f>
        <v>0</v>
      </c>
      <c r="AK155" s="45">
        <f>('Total Revenues by County'!AK155/'Total Revenues by County'!AK$4)</f>
        <v>169.14388301037854</v>
      </c>
      <c r="AL155" s="45">
        <f>('Total Revenues by County'!AL155/'Total Revenues by County'!AL$4)</f>
        <v>0</v>
      </c>
      <c r="AM155" s="45">
        <f>('Total Revenues by County'!AM155/'Total Revenues by County'!AM$4)</f>
        <v>0</v>
      </c>
      <c r="AN155" s="45">
        <f>('Total Revenues by County'!AN155/'Total Revenues by County'!AN$4)</f>
        <v>0</v>
      </c>
      <c r="AO155" s="45">
        <f>('Total Revenues by County'!AO155/'Total Revenues by County'!AO$4)</f>
        <v>0</v>
      </c>
      <c r="AP155" s="45">
        <f>('Total Revenues by County'!AP155/'Total Revenues by County'!AP$4)</f>
        <v>0</v>
      </c>
      <c r="AQ155" s="45">
        <f>('Total Revenues by County'!AQ155/'Total Revenues by County'!AQ$4)</f>
        <v>1.5162357664085797</v>
      </c>
      <c r="AR155" s="45">
        <f>('Total Revenues by County'!AR155/'Total Revenues by County'!AR$4)</f>
        <v>0</v>
      </c>
      <c r="AS155" s="45">
        <f>('Total Revenues by County'!AS155/'Total Revenues by County'!AS$4)</f>
        <v>307.57732726005759</v>
      </c>
      <c r="AT155" s="45">
        <f>('Total Revenues by County'!AT155/'Total Revenues by County'!AT$4)</f>
        <v>124.33721251331413</v>
      </c>
      <c r="AU155" s="45">
        <f>('Total Revenues by County'!AU155/'Total Revenues by County'!AU$4)</f>
        <v>0</v>
      </c>
      <c r="AV155" s="45">
        <f>('Total Revenues by County'!AV155/'Total Revenues by County'!AV$4)</f>
        <v>51.135658934819233</v>
      </c>
      <c r="AW155" s="45">
        <f>('Total Revenues by County'!AW155/'Total Revenues by County'!AW$4)</f>
        <v>0</v>
      </c>
      <c r="AX155" s="45">
        <f>('Total Revenues by County'!AX155/'Total Revenues by County'!AX$4)</f>
        <v>0</v>
      </c>
      <c r="AY155" s="45">
        <f>('Total Revenues by County'!AY155/'Total Revenues by County'!AY$4)</f>
        <v>0</v>
      </c>
      <c r="AZ155" s="45">
        <f>('Total Revenues by County'!AZ155/'Total Revenues by County'!AZ$4)</f>
        <v>45.037295732467463</v>
      </c>
      <c r="BA155" s="45">
        <f>('Total Revenues by County'!BA155/'Total Revenues by County'!BA$4)</f>
        <v>0</v>
      </c>
      <c r="BB155" s="45">
        <f>('Total Revenues by County'!BB155/'Total Revenues by County'!BB$4)</f>
        <v>4.122376695660555</v>
      </c>
      <c r="BC155" s="45">
        <f>('Total Revenues by County'!BC155/'Total Revenues by County'!BC$4)</f>
        <v>0</v>
      </c>
      <c r="BD155" s="45">
        <f>('Total Revenues by County'!BD155/'Total Revenues by County'!BD$4)</f>
        <v>0</v>
      </c>
      <c r="BE155" s="45">
        <f>('Total Revenues by County'!BE155/'Total Revenues by County'!BE$4)</f>
        <v>0</v>
      </c>
      <c r="BF155" s="45">
        <f>('Total Revenues by County'!BF155/'Total Revenues by County'!BF$4)</f>
        <v>1.5044565714793086</v>
      </c>
      <c r="BG155" s="45">
        <f>('Total Revenues by County'!BG155/'Total Revenues by County'!BG$4)</f>
        <v>0</v>
      </c>
      <c r="BH155" s="45">
        <f>('Total Revenues by County'!BH155/'Total Revenues by County'!BH$4)</f>
        <v>0</v>
      </c>
      <c r="BI155" s="45">
        <f>('Total Revenues by County'!BI155/'Total Revenues by County'!BI$4)</f>
        <v>0</v>
      </c>
      <c r="BJ155" s="45">
        <f>('Total Revenues by County'!BJ155/'Total Revenues by County'!BJ$4)</f>
        <v>0</v>
      </c>
      <c r="BK155" s="45">
        <f>('Total Revenues by County'!BK155/'Total Revenues by County'!BK$4)</f>
        <v>0</v>
      </c>
      <c r="BL155" s="45">
        <f>('Total Revenues by County'!BL155/'Total Revenues by County'!BL$4)</f>
        <v>9.132885488032743</v>
      </c>
      <c r="BM155" s="45">
        <f>('Total Revenues by County'!BM155/'Total Revenues by County'!BM$4)</f>
        <v>0</v>
      </c>
      <c r="BN155" s="45">
        <f>('Total Revenues by County'!BN155/'Total Revenues by County'!BN$4)</f>
        <v>22.655747558517309</v>
      </c>
      <c r="BO155" s="45">
        <f>('Total Revenues by County'!BO155/'Total Revenues by County'!BO$4)</f>
        <v>0.10804139371499098</v>
      </c>
      <c r="BP155" s="45">
        <f>('Total Revenues by County'!BP155/'Total Revenues by County'!BP$4)</f>
        <v>0</v>
      </c>
      <c r="BQ155" s="14">
        <f>('Total Revenues by County'!BQ155/'Total Revenues by County'!BQ$4)</f>
        <v>0</v>
      </c>
    </row>
    <row r="156" spans="1:69" x14ac:dyDescent="0.25">
      <c r="A156" s="10"/>
      <c r="B156" s="11">
        <v>344.2</v>
      </c>
      <c r="C156" s="12" t="s">
        <v>152</v>
      </c>
      <c r="D156" s="45">
        <f>('Total Revenues by County'!D156/'Total Revenues by County'!D$4)</f>
        <v>0</v>
      </c>
      <c r="E156" s="45">
        <f>('Total Revenues by County'!E156/'Total Revenues by County'!E$4)</f>
        <v>0</v>
      </c>
      <c r="F156" s="45">
        <f>('Total Revenues by County'!F156/'Total Revenues by County'!F$4)</f>
        <v>0</v>
      </c>
      <c r="G156" s="45">
        <f>('Total Revenues by County'!G156/'Total Revenues by County'!G$4)</f>
        <v>0</v>
      </c>
      <c r="H156" s="45">
        <f>('Total Revenues by County'!H156/'Total Revenues by County'!H$4)</f>
        <v>0</v>
      </c>
      <c r="I156" s="45">
        <f>('Total Revenues by County'!I156/'Total Revenues by County'!I$4)</f>
        <v>87.676387277953836</v>
      </c>
      <c r="J156" s="45">
        <f>('Total Revenues by County'!J156/'Total Revenues by County'!J$4)</f>
        <v>0</v>
      </c>
      <c r="K156" s="45">
        <f>('Total Revenues by County'!K156/'Total Revenues by County'!K$4)</f>
        <v>0</v>
      </c>
      <c r="L156" s="45">
        <f>('Total Revenues by County'!L156/'Total Revenues by County'!L$4)</f>
        <v>0</v>
      </c>
      <c r="M156" s="45">
        <f>('Total Revenues by County'!M156/'Total Revenues by County'!M$4)</f>
        <v>0</v>
      </c>
      <c r="N156" s="45">
        <f>('Total Revenues by County'!N156/'Total Revenues by County'!N$4)</f>
        <v>0</v>
      </c>
      <c r="O156" s="45">
        <f>('Total Revenues by County'!O156/'Total Revenues by County'!O$4)</f>
        <v>0</v>
      </c>
      <c r="P156" s="45">
        <f>('Total Revenues by County'!P156/'Total Revenues by County'!P$4)</f>
        <v>0</v>
      </c>
      <c r="Q156" s="45">
        <f>('Total Revenues by County'!Q156/'Total Revenues by County'!Q$4)</f>
        <v>0</v>
      </c>
      <c r="R156" s="45">
        <f>('Total Revenues by County'!R156/'Total Revenues by County'!R$4)</f>
        <v>0</v>
      </c>
      <c r="S156" s="45">
        <f>('Total Revenues by County'!S156/'Total Revenues by County'!S$4)</f>
        <v>0</v>
      </c>
      <c r="T156" s="45">
        <f>('Total Revenues by County'!T156/'Total Revenues by County'!T$4)</f>
        <v>0</v>
      </c>
      <c r="U156" s="45">
        <f>('Total Revenues by County'!U156/'Total Revenues by County'!U$4)</f>
        <v>0</v>
      </c>
      <c r="V156" s="45">
        <f>('Total Revenues by County'!V156/'Total Revenues by County'!V$4)</f>
        <v>0</v>
      </c>
      <c r="W156" s="45">
        <f>('Total Revenues by County'!W156/'Total Revenues by County'!W$4)</f>
        <v>0</v>
      </c>
      <c r="X156" s="45">
        <f>('Total Revenues by County'!X156/'Total Revenues by County'!X$4)</f>
        <v>0</v>
      </c>
      <c r="Y156" s="45">
        <f>('Total Revenues by County'!Y156/'Total Revenues by County'!Y$4)</f>
        <v>0</v>
      </c>
      <c r="Z156" s="45">
        <f>('Total Revenues by County'!Z156/'Total Revenues by County'!Z$4)</f>
        <v>0</v>
      </c>
      <c r="AA156" s="45">
        <f>('Total Revenues by County'!AA156/'Total Revenues by County'!AA$4)</f>
        <v>0</v>
      </c>
      <c r="AB156" s="45">
        <f>('Total Revenues by County'!AB156/'Total Revenues by County'!AB$4)</f>
        <v>0</v>
      </c>
      <c r="AC156" s="45">
        <f>('Total Revenues by County'!AC156/'Total Revenues by County'!AC$4)</f>
        <v>0</v>
      </c>
      <c r="AD156" s="45">
        <f>('Total Revenues by County'!AD156/'Total Revenues by County'!AD$4)</f>
        <v>0</v>
      </c>
      <c r="AE156" s="45">
        <f>('Total Revenues by County'!AE156/'Total Revenues by County'!AE$4)</f>
        <v>0</v>
      </c>
      <c r="AF156" s="45">
        <f>('Total Revenues by County'!AF156/'Total Revenues by County'!AF$4)</f>
        <v>0</v>
      </c>
      <c r="AG156" s="45">
        <f>('Total Revenues by County'!AG156/'Total Revenues by County'!AG$4)</f>
        <v>0</v>
      </c>
      <c r="AH156" s="45">
        <f>('Total Revenues by County'!AH156/'Total Revenues by County'!AH$4)</f>
        <v>0</v>
      </c>
      <c r="AI156" s="45">
        <f>('Total Revenues by County'!AI156/'Total Revenues by County'!AI$4)</f>
        <v>0</v>
      </c>
      <c r="AJ156" s="45">
        <f>('Total Revenues by County'!AJ156/'Total Revenues by County'!AJ$4)</f>
        <v>0</v>
      </c>
      <c r="AK156" s="45">
        <f>('Total Revenues by County'!AK156/'Total Revenues by County'!AK$4)</f>
        <v>0</v>
      </c>
      <c r="AL156" s="45">
        <f>('Total Revenues by County'!AL156/'Total Revenues by County'!AL$4)</f>
        <v>0</v>
      </c>
      <c r="AM156" s="45">
        <f>('Total Revenues by County'!AM156/'Total Revenues by County'!AM$4)</f>
        <v>0</v>
      </c>
      <c r="AN156" s="45">
        <f>('Total Revenues by County'!AN156/'Total Revenues by County'!AN$4)</f>
        <v>0</v>
      </c>
      <c r="AO156" s="45">
        <f>('Total Revenues by County'!AO156/'Total Revenues by County'!AO$4)</f>
        <v>0</v>
      </c>
      <c r="AP156" s="45">
        <f>('Total Revenues by County'!AP156/'Total Revenues by County'!AP$4)</f>
        <v>26.052109812607142</v>
      </c>
      <c r="AQ156" s="45">
        <f>('Total Revenues by County'!AQ156/'Total Revenues by County'!AQ$4)</f>
        <v>0</v>
      </c>
      <c r="AR156" s="45">
        <f>('Total Revenues by County'!AR156/'Total Revenues by County'!AR$4)</f>
        <v>0</v>
      </c>
      <c r="AS156" s="45">
        <f>('Total Revenues by County'!AS156/'Total Revenues by County'!AS$4)</f>
        <v>53.26729843149829</v>
      </c>
      <c r="AT156" s="45">
        <f>('Total Revenues by County'!AT156/'Total Revenues by County'!AT$4)</f>
        <v>0</v>
      </c>
      <c r="AU156" s="45">
        <f>('Total Revenues by County'!AU156/'Total Revenues by County'!AU$4)</f>
        <v>0</v>
      </c>
      <c r="AV156" s="45">
        <f>('Total Revenues by County'!AV156/'Total Revenues by County'!AV$4)</f>
        <v>0</v>
      </c>
      <c r="AW156" s="45">
        <f>('Total Revenues by County'!AW156/'Total Revenues by County'!AW$4)</f>
        <v>0</v>
      </c>
      <c r="AX156" s="45">
        <f>('Total Revenues by County'!AX156/'Total Revenues by County'!AX$4)</f>
        <v>0</v>
      </c>
      <c r="AY156" s="45">
        <f>('Total Revenues by County'!AY156/'Total Revenues by County'!AY$4)</f>
        <v>0</v>
      </c>
      <c r="AZ156" s="45">
        <f>('Total Revenues by County'!AZ156/'Total Revenues by County'!AZ$4)</f>
        <v>0</v>
      </c>
      <c r="BA156" s="45">
        <f>('Total Revenues by County'!BA156/'Total Revenues by County'!BA$4)</f>
        <v>0</v>
      </c>
      <c r="BB156" s="45">
        <f>('Total Revenues by County'!BB156/'Total Revenues by County'!BB$4)</f>
        <v>0</v>
      </c>
      <c r="BC156" s="45">
        <f>('Total Revenues by County'!BC156/'Total Revenues by County'!BC$4)</f>
        <v>0</v>
      </c>
      <c r="BD156" s="45">
        <f>('Total Revenues by County'!BD156/'Total Revenues by County'!BD$4)</f>
        <v>0</v>
      </c>
      <c r="BE156" s="45">
        <f>('Total Revenues by County'!BE156/'Total Revenues by County'!BE$4)</f>
        <v>0</v>
      </c>
      <c r="BF156" s="45">
        <f>('Total Revenues by County'!BF156/'Total Revenues by County'!BF$4)</f>
        <v>0</v>
      </c>
      <c r="BG156" s="45">
        <f>('Total Revenues by County'!BG156/'Total Revenues by County'!BG$4)</f>
        <v>0</v>
      </c>
      <c r="BH156" s="45">
        <f>('Total Revenues by County'!BH156/'Total Revenues by County'!BH$4)</f>
        <v>0</v>
      </c>
      <c r="BI156" s="45">
        <f>('Total Revenues by County'!BI156/'Total Revenues by County'!BI$4)</f>
        <v>4.4837127385755382</v>
      </c>
      <c r="BJ156" s="45">
        <f>('Total Revenues by County'!BJ156/'Total Revenues by County'!BJ$4)</f>
        <v>0</v>
      </c>
      <c r="BK156" s="45">
        <f>('Total Revenues by County'!BK156/'Total Revenues by County'!BK$4)</f>
        <v>0</v>
      </c>
      <c r="BL156" s="45">
        <f>('Total Revenues by County'!BL156/'Total Revenues by County'!BL$4)</f>
        <v>0</v>
      </c>
      <c r="BM156" s="45">
        <f>('Total Revenues by County'!BM156/'Total Revenues by County'!BM$4)</f>
        <v>0</v>
      </c>
      <c r="BN156" s="45">
        <f>('Total Revenues by County'!BN156/'Total Revenues by County'!BN$4)</f>
        <v>0</v>
      </c>
      <c r="BO156" s="45">
        <f>('Total Revenues by County'!BO156/'Total Revenues by County'!BO$4)</f>
        <v>0</v>
      </c>
      <c r="BP156" s="45">
        <f>('Total Revenues by County'!BP156/'Total Revenues by County'!BP$4)</f>
        <v>0</v>
      </c>
      <c r="BQ156" s="14">
        <f>('Total Revenues by County'!BQ156/'Total Revenues by County'!BQ$4)</f>
        <v>0</v>
      </c>
    </row>
    <row r="157" spans="1:69" x14ac:dyDescent="0.25">
      <c r="A157" s="10"/>
      <c r="B157" s="11">
        <v>344.3</v>
      </c>
      <c r="C157" s="12" t="s">
        <v>153</v>
      </c>
      <c r="D157" s="45">
        <f>('Total Revenues by County'!D157/'Total Revenues by County'!D$4)</f>
        <v>0</v>
      </c>
      <c r="E157" s="45">
        <f>('Total Revenues by County'!E157/'Total Revenues by County'!E$4)</f>
        <v>0</v>
      </c>
      <c r="F157" s="45">
        <f>('Total Revenues by County'!F157/'Total Revenues by County'!F$4)</f>
        <v>0</v>
      </c>
      <c r="G157" s="45">
        <f>('Total Revenues by County'!G157/'Total Revenues by County'!G$4)</f>
        <v>0</v>
      </c>
      <c r="H157" s="45">
        <f>('Total Revenues by County'!H157/'Total Revenues by County'!H$4)</f>
        <v>2.2280166420878893</v>
      </c>
      <c r="I157" s="45">
        <f>('Total Revenues by County'!I157/'Total Revenues by County'!I$4)</f>
        <v>17.97830481641272</v>
      </c>
      <c r="J157" s="45">
        <f>('Total Revenues by County'!J157/'Total Revenues by County'!J$4)</f>
        <v>0</v>
      </c>
      <c r="K157" s="45">
        <f>('Total Revenues by County'!K157/'Total Revenues by County'!K$4)</f>
        <v>0</v>
      </c>
      <c r="L157" s="45">
        <f>('Total Revenues by County'!L157/'Total Revenues by County'!L$4)</f>
        <v>0.27710514910453393</v>
      </c>
      <c r="M157" s="45">
        <f>('Total Revenues by County'!M157/'Total Revenues by County'!M$4)</f>
        <v>0</v>
      </c>
      <c r="N157" s="45">
        <f>('Total Revenues by County'!N157/'Total Revenues by County'!N$4)</f>
        <v>3.3795295286720237</v>
      </c>
      <c r="O157" s="45">
        <f>('Total Revenues by County'!O157/'Total Revenues by County'!O$4)</f>
        <v>0</v>
      </c>
      <c r="P157" s="45">
        <f>('Total Revenues by County'!P157/'Total Revenues by County'!P$4)</f>
        <v>0.32577331322386954</v>
      </c>
      <c r="Q157" s="45">
        <f>('Total Revenues by County'!Q157/'Total Revenues by County'!Q$4)</f>
        <v>0</v>
      </c>
      <c r="R157" s="45">
        <f>('Total Revenues by County'!R157/'Total Revenues by County'!R$4)</f>
        <v>3.2279264224835962</v>
      </c>
      <c r="S157" s="45">
        <f>('Total Revenues by County'!S157/'Total Revenues by County'!S$4)</f>
        <v>1.7835879528590135</v>
      </c>
      <c r="T157" s="45">
        <f>('Total Revenues by County'!T157/'Total Revenues by County'!T$4)</f>
        <v>0</v>
      </c>
      <c r="U157" s="45">
        <f>('Total Revenues by County'!U157/'Total Revenues by County'!U$4)</f>
        <v>0</v>
      </c>
      <c r="V157" s="45">
        <f>('Total Revenues by County'!V157/'Total Revenues by County'!V$4)</f>
        <v>0</v>
      </c>
      <c r="W157" s="45">
        <f>('Total Revenues by County'!W157/'Total Revenues by County'!W$4)</f>
        <v>0</v>
      </c>
      <c r="X157" s="45">
        <f>('Total Revenues by County'!X157/'Total Revenues by County'!X$4)</f>
        <v>0</v>
      </c>
      <c r="Y157" s="45">
        <f>('Total Revenues by County'!Y157/'Total Revenues by County'!Y$4)</f>
        <v>0</v>
      </c>
      <c r="Z157" s="45">
        <f>('Total Revenues by County'!Z157/'Total Revenues by County'!Z$4)</f>
        <v>0</v>
      </c>
      <c r="AA157" s="45">
        <f>('Total Revenues by County'!AA157/'Total Revenues by County'!AA$4)</f>
        <v>0</v>
      </c>
      <c r="AB157" s="45">
        <f>('Total Revenues by County'!AB157/'Total Revenues by County'!AB$4)</f>
        <v>0.97056873701275193</v>
      </c>
      <c r="AC157" s="45">
        <f>('Total Revenues by County'!AC157/'Total Revenues by County'!AC$4)</f>
        <v>0</v>
      </c>
      <c r="AD157" s="45">
        <f>('Total Revenues by County'!AD157/'Total Revenues by County'!AD$4)</f>
        <v>0</v>
      </c>
      <c r="AE157" s="45">
        <f>('Total Revenues by County'!AE157/'Total Revenues by County'!AE$4)</f>
        <v>0</v>
      </c>
      <c r="AF157" s="45">
        <f>('Total Revenues by County'!AF157/'Total Revenues by County'!AF$4)</f>
        <v>0</v>
      </c>
      <c r="AG157" s="45">
        <f>('Total Revenues by County'!AG157/'Total Revenues by County'!AG$4)</f>
        <v>0</v>
      </c>
      <c r="AH157" s="45">
        <f>('Total Revenues by County'!AH157/'Total Revenues by County'!AH$4)</f>
        <v>0</v>
      </c>
      <c r="AI157" s="45">
        <f>('Total Revenues by County'!AI157/'Total Revenues by County'!AI$4)</f>
        <v>0</v>
      </c>
      <c r="AJ157" s="45">
        <f>('Total Revenues by County'!AJ157/'Total Revenues by County'!AJ$4)</f>
        <v>0</v>
      </c>
      <c r="AK157" s="45">
        <f>('Total Revenues by County'!AK157/'Total Revenues by County'!AK$4)</f>
        <v>5.7327868057524993</v>
      </c>
      <c r="AL157" s="45">
        <f>('Total Revenues by County'!AL157/'Total Revenues by County'!AL$4)</f>
        <v>0</v>
      </c>
      <c r="AM157" s="45">
        <f>('Total Revenues by County'!AM157/'Total Revenues by County'!AM$4)</f>
        <v>2.8667422878701947</v>
      </c>
      <c r="AN157" s="45">
        <f>('Total Revenues by County'!AN157/'Total Revenues by County'!AN$4)</f>
        <v>24.011790293040292</v>
      </c>
      <c r="AO157" s="45">
        <f>('Total Revenues by County'!AO157/'Total Revenues by County'!AO$4)</f>
        <v>0</v>
      </c>
      <c r="AP157" s="45">
        <f>('Total Revenues by County'!AP157/'Total Revenues by County'!AP$4)</f>
        <v>3.67738561652838</v>
      </c>
      <c r="AQ157" s="45">
        <f>('Total Revenues by County'!AQ157/'Total Revenues by County'!AQ$4)</f>
        <v>0</v>
      </c>
      <c r="AR157" s="45">
        <f>('Total Revenues by County'!AR157/'Total Revenues by County'!AR$4)</f>
        <v>0</v>
      </c>
      <c r="AS157" s="45">
        <f>('Total Revenues by County'!AS157/'Total Revenues by County'!AS$4)</f>
        <v>43.744173009863026</v>
      </c>
      <c r="AT157" s="45">
        <f>('Total Revenues by County'!AT157/'Total Revenues by County'!AT$4)</f>
        <v>0</v>
      </c>
      <c r="AU157" s="45">
        <f>('Total Revenues by County'!AU157/'Total Revenues by County'!AU$4)</f>
        <v>0</v>
      </c>
      <c r="AV157" s="45">
        <f>('Total Revenues by County'!AV157/'Total Revenues by County'!AV$4)</f>
        <v>9.7913697032525598E-3</v>
      </c>
      <c r="AW157" s="45">
        <f>('Total Revenues by County'!AW157/'Total Revenues by County'!AW$4)</f>
        <v>0</v>
      </c>
      <c r="AX157" s="45">
        <f>('Total Revenues by County'!AX157/'Total Revenues by County'!AX$4)</f>
        <v>0.53107849423650821</v>
      </c>
      <c r="AY157" s="45">
        <f>('Total Revenues by County'!AY157/'Total Revenues by County'!AY$4)</f>
        <v>0</v>
      </c>
      <c r="AZ157" s="45">
        <f>('Total Revenues by County'!AZ157/'Total Revenues by County'!AZ$4)</f>
        <v>8.1978040454366141</v>
      </c>
      <c r="BA157" s="45">
        <f>('Total Revenues by County'!BA157/'Total Revenues by County'!BA$4)</f>
        <v>1.5583865060862971</v>
      </c>
      <c r="BB157" s="45">
        <f>('Total Revenues by County'!BB157/'Total Revenues by County'!BB$4)</f>
        <v>0</v>
      </c>
      <c r="BC157" s="45">
        <f>('Total Revenues by County'!BC157/'Total Revenues by County'!BC$4)</f>
        <v>0</v>
      </c>
      <c r="BD157" s="45">
        <f>('Total Revenues by County'!BD157/'Total Revenues by County'!BD$4)</f>
        <v>0</v>
      </c>
      <c r="BE157" s="45">
        <f>('Total Revenues by County'!BE157/'Total Revenues by County'!BE$4)</f>
        <v>0</v>
      </c>
      <c r="BF157" s="45">
        <f>('Total Revenues by County'!BF157/'Total Revenues by County'!BF$4)</f>
        <v>0</v>
      </c>
      <c r="BG157" s="45">
        <f>('Total Revenues by County'!BG157/'Total Revenues by County'!BG$4)</f>
        <v>0</v>
      </c>
      <c r="BH157" s="45">
        <f>('Total Revenues by County'!BH157/'Total Revenues by County'!BH$4)</f>
        <v>4.8990083546496201</v>
      </c>
      <c r="BI157" s="45">
        <f>('Total Revenues by County'!BI157/'Total Revenues by County'!BI$4)</f>
        <v>0</v>
      </c>
      <c r="BJ157" s="45">
        <f>('Total Revenues by County'!BJ157/'Total Revenues by County'!BJ$4)</f>
        <v>0</v>
      </c>
      <c r="BK157" s="45">
        <f>('Total Revenues by County'!BK157/'Total Revenues by County'!BK$4)</f>
        <v>0</v>
      </c>
      <c r="BL157" s="45">
        <f>('Total Revenues by County'!BL157/'Total Revenues by County'!BL$4)</f>
        <v>0</v>
      </c>
      <c r="BM157" s="45">
        <f>('Total Revenues by County'!BM157/'Total Revenues by County'!BM$4)</f>
        <v>0</v>
      </c>
      <c r="BN157" s="45">
        <f>('Total Revenues by County'!BN157/'Total Revenues by County'!BN$4)</f>
        <v>7.1581721300861405</v>
      </c>
      <c r="BO157" s="45">
        <f>('Total Revenues by County'!BO157/'Total Revenues by County'!BO$4)</f>
        <v>0</v>
      </c>
      <c r="BP157" s="45">
        <f>('Total Revenues by County'!BP157/'Total Revenues by County'!BP$4)</f>
        <v>0</v>
      </c>
      <c r="BQ157" s="14">
        <f>('Total Revenues by County'!BQ157/'Total Revenues by County'!BQ$4)</f>
        <v>0</v>
      </c>
    </row>
    <row r="158" spans="1:69" x14ac:dyDescent="0.25">
      <c r="A158" s="10"/>
      <c r="B158" s="11">
        <v>344.4</v>
      </c>
      <c r="C158" s="12" t="s">
        <v>154</v>
      </c>
      <c r="D158" s="45">
        <f>('Total Revenues by County'!D158/'Total Revenues by County'!D$4)</f>
        <v>0</v>
      </c>
      <c r="E158" s="45">
        <f>('Total Revenues by County'!E158/'Total Revenues by County'!E$4)</f>
        <v>0</v>
      </c>
      <c r="F158" s="45">
        <f>('Total Revenues by County'!F158/'Total Revenues by County'!F$4)</f>
        <v>0</v>
      </c>
      <c r="G158" s="45">
        <f>('Total Revenues by County'!G158/'Total Revenues by County'!G$4)</f>
        <v>0</v>
      </c>
      <c r="H158" s="45">
        <f>('Total Revenues by County'!H158/'Total Revenues by County'!H$4)</f>
        <v>0</v>
      </c>
      <c r="I158" s="45">
        <f>('Total Revenues by County'!I158/'Total Revenues by County'!I$4)</f>
        <v>0</v>
      </c>
      <c r="J158" s="45">
        <f>('Total Revenues by County'!J158/'Total Revenues by County'!J$4)</f>
        <v>0</v>
      </c>
      <c r="K158" s="45">
        <f>('Total Revenues by County'!K158/'Total Revenues by County'!K$4)</f>
        <v>0</v>
      </c>
      <c r="L158" s="45">
        <f>('Total Revenues by County'!L158/'Total Revenues by County'!L$4)</f>
        <v>0</v>
      </c>
      <c r="M158" s="45">
        <f>('Total Revenues by County'!M158/'Total Revenues by County'!M$4)</f>
        <v>0</v>
      </c>
      <c r="N158" s="45">
        <f>('Total Revenues by County'!N158/'Total Revenues by County'!N$4)</f>
        <v>0</v>
      </c>
      <c r="O158" s="45">
        <f>('Total Revenues by County'!O158/'Total Revenues by County'!O$4)</f>
        <v>0</v>
      </c>
      <c r="P158" s="45">
        <f>('Total Revenues by County'!P158/'Total Revenues by County'!P$4)</f>
        <v>0</v>
      </c>
      <c r="Q158" s="45">
        <f>('Total Revenues by County'!Q158/'Total Revenues by County'!Q$4)</f>
        <v>0</v>
      </c>
      <c r="R158" s="45">
        <f>('Total Revenues by County'!R158/'Total Revenues by County'!R$4)</f>
        <v>0</v>
      </c>
      <c r="S158" s="45">
        <f>('Total Revenues by County'!S158/'Total Revenues by County'!S$4)</f>
        <v>0</v>
      </c>
      <c r="T158" s="45">
        <f>('Total Revenues by County'!T158/'Total Revenues by County'!T$4)</f>
        <v>0</v>
      </c>
      <c r="U158" s="45">
        <f>('Total Revenues by County'!U158/'Total Revenues by County'!U$4)</f>
        <v>0</v>
      </c>
      <c r="V158" s="45">
        <f>('Total Revenues by County'!V158/'Total Revenues by County'!V$4)</f>
        <v>0</v>
      </c>
      <c r="W158" s="45">
        <f>('Total Revenues by County'!W158/'Total Revenues by County'!W$4)</f>
        <v>0</v>
      </c>
      <c r="X158" s="45">
        <f>('Total Revenues by County'!X158/'Total Revenues by County'!X$4)</f>
        <v>0</v>
      </c>
      <c r="Y158" s="45">
        <f>('Total Revenues by County'!Y158/'Total Revenues by County'!Y$4)</f>
        <v>0</v>
      </c>
      <c r="Z158" s="45">
        <f>('Total Revenues by County'!Z158/'Total Revenues by County'!Z$4)</f>
        <v>0</v>
      </c>
      <c r="AA158" s="45">
        <f>('Total Revenues by County'!AA158/'Total Revenues by County'!AA$4)</f>
        <v>0</v>
      </c>
      <c r="AB158" s="45">
        <f>('Total Revenues by County'!AB158/'Total Revenues by County'!AB$4)</f>
        <v>0</v>
      </c>
      <c r="AC158" s="45">
        <f>('Total Revenues by County'!AC158/'Total Revenues by County'!AC$4)</f>
        <v>0</v>
      </c>
      <c r="AD158" s="45">
        <f>('Total Revenues by County'!AD158/'Total Revenues by County'!AD$4)</f>
        <v>0</v>
      </c>
      <c r="AE158" s="45">
        <f>('Total Revenues by County'!AE158/'Total Revenues by County'!AE$4)</f>
        <v>0</v>
      </c>
      <c r="AF158" s="45">
        <f>('Total Revenues by County'!AF158/'Total Revenues by County'!AF$4)</f>
        <v>0</v>
      </c>
      <c r="AG158" s="45">
        <f>('Total Revenues by County'!AG158/'Total Revenues by County'!AG$4)</f>
        <v>0</v>
      </c>
      <c r="AH158" s="45">
        <f>('Total Revenues by County'!AH158/'Total Revenues by County'!AH$4)</f>
        <v>0</v>
      </c>
      <c r="AI158" s="45">
        <f>('Total Revenues by County'!AI158/'Total Revenues by County'!AI$4)</f>
        <v>0</v>
      </c>
      <c r="AJ158" s="45">
        <f>('Total Revenues by County'!AJ158/'Total Revenues by County'!AJ$4)</f>
        <v>0</v>
      </c>
      <c r="AK158" s="45">
        <f>('Total Revenues by County'!AK158/'Total Revenues by County'!AK$4)</f>
        <v>0</v>
      </c>
      <c r="AL158" s="45">
        <f>('Total Revenues by County'!AL158/'Total Revenues by County'!AL$4)</f>
        <v>0</v>
      </c>
      <c r="AM158" s="45">
        <f>('Total Revenues by County'!AM158/'Total Revenues by County'!AM$4)</f>
        <v>0</v>
      </c>
      <c r="AN158" s="45">
        <f>('Total Revenues by County'!AN158/'Total Revenues by County'!AN$4)</f>
        <v>0</v>
      </c>
      <c r="AO158" s="45">
        <f>('Total Revenues by County'!AO158/'Total Revenues by County'!AO$4)</f>
        <v>0</v>
      </c>
      <c r="AP158" s="45">
        <f>('Total Revenues by County'!AP158/'Total Revenues by County'!AP$4)</f>
        <v>0.54251924684905384</v>
      </c>
      <c r="AQ158" s="45">
        <f>('Total Revenues by County'!AQ158/'Total Revenues by County'!AQ$4)</f>
        <v>0</v>
      </c>
      <c r="AR158" s="45">
        <f>('Total Revenues by County'!AR158/'Total Revenues by County'!AR$4)</f>
        <v>0</v>
      </c>
      <c r="AS158" s="45">
        <f>('Total Revenues by County'!AS158/'Total Revenues by County'!AS$4)</f>
        <v>0</v>
      </c>
      <c r="AT158" s="45">
        <f>('Total Revenues by County'!AT158/'Total Revenues by County'!AT$4)</f>
        <v>0</v>
      </c>
      <c r="AU158" s="45">
        <f>('Total Revenues by County'!AU158/'Total Revenues by County'!AU$4)</f>
        <v>0</v>
      </c>
      <c r="AV158" s="45">
        <f>('Total Revenues by County'!AV158/'Total Revenues by County'!AV$4)</f>
        <v>0</v>
      </c>
      <c r="AW158" s="45">
        <f>('Total Revenues by County'!AW158/'Total Revenues by County'!AW$4)</f>
        <v>0</v>
      </c>
      <c r="AX158" s="45">
        <f>('Total Revenues by County'!AX158/'Total Revenues by County'!AX$4)</f>
        <v>0</v>
      </c>
      <c r="AY158" s="45">
        <f>('Total Revenues by County'!AY158/'Total Revenues by County'!AY$4)</f>
        <v>0</v>
      </c>
      <c r="AZ158" s="45">
        <f>('Total Revenues by County'!AZ158/'Total Revenues by County'!AZ$4)</f>
        <v>0</v>
      </c>
      <c r="BA158" s="45">
        <f>('Total Revenues by County'!BA158/'Total Revenues by County'!BA$4)</f>
        <v>0</v>
      </c>
      <c r="BB158" s="45">
        <f>('Total Revenues by County'!BB158/'Total Revenues by County'!BB$4)</f>
        <v>0</v>
      </c>
      <c r="BC158" s="45">
        <f>('Total Revenues by County'!BC158/'Total Revenues by County'!BC$4)</f>
        <v>0</v>
      </c>
      <c r="BD158" s="45">
        <f>('Total Revenues by County'!BD158/'Total Revenues by County'!BD$4)</f>
        <v>0</v>
      </c>
      <c r="BE158" s="45">
        <f>('Total Revenues by County'!BE158/'Total Revenues by County'!BE$4)</f>
        <v>0</v>
      </c>
      <c r="BF158" s="45">
        <f>('Total Revenues by County'!BF158/'Total Revenues by County'!BF$4)</f>
        <v>0</v>
      </c>
      <c r="BG158" s="45">
        <f>('Total Revenues by County'!BG158/'Total Revenues by County'!BG$4)</f>
        <v>0</v>
      </c>
      <c r="BH158" s="45">
        <f>('Total Revenues by County'!BH158/'Total Revenues by County'!BH$4)</f>
        <v>0</v>
      </c>
      <c r="BI158" s="45">
        <f>('Total Revenues by County'!BI158/'Total Revenues by County'!BI$4)</f>
        <v>0</v>
      </c>
      <c r="BJ158" s="45">
        <f>('Total Revenues by County'!BJ158/'Total Revenues by County'!BJ$4)</f>
        <v>0</v>
      </c>
      <c r="BK158" s="45">
        <f>('Total Revenues by County'!BK158/'Total Revenues by County'!BK$4)</f>
        <v>0</v>
      </c>
      <c r="BL158" s="45">
        <f>('Total Revenues by County'!BL158/'Total Revenues by County'!BL$4)</f>
        <v>0</v>
      </c>
      <c r="BM158" s="45">
        <f>('Total Revenues by County'!BM158/'Total Revenues by County'!BM$4)</f>
        <v>0</v>
      </c>
      <c r="BN158" s="45">
        <f>('Total Revenues by County'!BN158/'Total Revenues by County'!BN$4)</f>
        <v>0</v>
      </c>
      <c r="BO158" s="45">
        <f>('Total Revenues by County'!BO158/'Total Revenues by County'!BO$4)</f>
        <v>0</v>
      </c>
      <c r="BP158" s="45">
        <f>('Total Revenues by County'!BP158/'Total Revenues by County'!BP$4)</f>
        <v>0</v>
      </c>
      <c r="BQ158" s="14">
        <f>('Total Revenues by County'!BQ158/'Total Revenues by County'!BQ$4)</f>
        <v>0</v>
      </c>
    </row>
    <row r="159" spans="1:69" x14ac:dyDescent="0.25">
      <c r="A159" s="10"/>
      <c r="B159" s="11">
        <v>344.5</v>
      </c>
      <c r="C159" s="12" t="s">
        <v>155</v>
      </c>
      <c r="D159" s="45">
        <f>('Total Revenues by County'!D159/'Total Revenues by County'!D$4)</f>
        <v>0</v>
      </c>
      <c r="E159" s="45">
        <f>('Total Revenues by County'!E159/'Total Revenues by County'!E$4)</f>
        <v>0</v>
      </c>
      <c r="F159" s="45">
        <f>('Total Revenues by County'!F159/'Total Revenues by County'!F$4)</f>
        <v>0</v>
      </c>
      <c r="G159" s="45">
        <f>('Total Revenues by County'!G159/'Total Revenues by County'!G$4)</f>
        <v>0</v>
      </c>
      <c r="H159" s="45">
        <f>('Total Revenues by County'!H159/'Total Revenues by County'!H$4)</f>
        <v>0</v>
      </c>
      <c r="I159" s="45">
        <f>('Total Revenues by County'!I159/'Total Revenues by County'!I$4)</f>
        <v>0.87516237416507725</v>
      </c>
      <c r="J159" s="45">
        <f>('Total Revenues by County'!J159/'Total Revenues by County'!J$4)</f>
        <v>0</v>
      </c>
      <c r="K159" s="45">
        <f>('Total Revenues by County'!K159/'Total Revenues by County'!K$4)</f>
        <v>0</v>
      </c>
      <c r="L159" s="45">
        <f>('Total Revenues by County'!L159/'Total Revenues by County'!L$4)</f>
        <v>0</v>
      </c>
      <c r="M159" s="45">
        <f>('Total Revenues by County'!M159/'Total Revenues by County'!M$4)</f>
        <v>0</v>
      </c>
      <c r="N159" s="45">
        <f>('Total Revenues by County'!N159/'Total Revenues by County'!N$4)</f>
        <v>0</v>
      </c>
      <c r="O159" s="45">
        <f>('Total Revenues by County'!O159/'Total Revenues by County'!O$4)</f>
        <v>0</v>
      </c>
      <c r="P159" s="45">
        <f>('Total Revenues by County'!P159/'Total Revenues by County'!P$4)</f>
        <v>0</v>
      </c>
      <c r="Q159" s="45">
        <f>('Total Revenues by County'!Q159/'Total Revenues by County'!Q$4)</f>
        <v>0</v>
      </c>
      <c r="R159" s="45">
        <f>('Total Revenues by County'!R159/'Total Revenues by County'!R$4)</f>
        <v>0</v>
      </c>
      <c r="S159" s="45">
        <f>('Total Revenues by County'!S159/'Total Revenues by County'!S$4)</f>
        <v>0</v>
      </c>
      <c r="T159" s="45">
        <f>('Total Revenues by County'!T159/'Total Revenues by County'!T$4)</f>
        <v>0</v>
      </c>
      <c r="U159" s="45">
        <f>('Total Revenues by County'!U159/'Total Revenues by County'!U$4)</f>
        <v>0</v>
      </c>
      <c r="V159" s="45">
        <f>('Total Revenues by County'!V159/'Total Revenues by County'!V$4)</f>
        <v>0</v>
      </c>
      <c r="W159" s="45">
        <f>('Total Revenues by County'!W159/'Total Revenues by County'!W$4)</f>
        <v>0</v>
      </c>
      <c r="X159" s="45">
        <f>('Total Revenues by County'!X159/'Total Revenues by County'!X$4)</f>
        <v>0</v>
      </c>
      <c r="Y159" s="45">
        <f>('Total Revenues by County'!Y159/'Total Revenues by County'!Y$4)</f>
        <v>0</v>
      </c>
      <c r="Z159" s="45">
        <f>('Total Revenues by County'!Z159/'Total Revenues by County'!Z$4)</f>
        <v>0</v>
      </c>
      <c r="AA159" s="45">
        <f>('Total Revenues by County'!AA159/'Total Revenues by County'!AA$4)</f>
        <v>0</v>
      </c>
      <c r="AB159" s="45">
        <f>('Total Revenues by County'!AB159/'Total Revenues by County'!AB$4)</f>
        <v>0</v>
      </c>
      <c r="AC159" s="45">
        <f>('Total Revenues by County'!AC159/'Total Revenues by County'!AC$4)</f>
        <v>0</v>
      </c>
      <c r="AD159" s="45">
        <f>('Total Revenues by County'!AD159/'Total Revenues by County'!AD$4)</f>
        <v>0.61466576286020735</v>
      </c>
      <c r="AE159" s="45">
        <f>('Total Revenues by County'!AE159/'Total Revenues by County'!AE$4)</f>
        <v>0</v>
      </c>
      <c r="AF159" s="45">
        <f>('Total Revenues by County'!AF159/'Total Revenues by County'!AF$4)</f>
        <v>0</v>
      </c>
      <c r="AG159" s="45">
        <f>('Total Revenues by County'!AG159/'Total Revenues by County'!AG$4)</f>
        <v>0</v>
      </c>
      <c r="AH159" s="45">
        <f>('Total Revenues by County'!AH159/'Total Revenues by County'!AH$4)</f>
        <v>0</v>
      </c>
      <c r="AI159" s="45">
        <f>('Total Revenues by County'!AI159/'Total Revenues by County'!AI$4)</f>
        <v>0</v>
      </c>
      <c r="AJ159" s="45">
        <f>('Total Revenues by County'!AJ159/'Total Revenues by County'!AJ$4)</f>
        <v>0</v>
      </c>
      <c r="AK159" s="45">
        <f>('Total Revenues by County'!AK159/'Total Revenues by County'!AK$4)</f>
        <v>0.98865458114817817</v>
      </c>
      <c r="AL159" s="45">
        <f>('Total Revenues by County'!AL159/'Total Revenues by County'!AL$4)</f>
        <v>1.0213577315753064</v>
      </c>
      <c r="AM159" s="45">
        <f>('Total Revenues by County'!AM159/'Total Revenues by County'!AM$4)</f>
        <v>0</v>
      </c>
      <c r="AN159" s="45">
        <f>('Total Revenues by County'!AN159/'Total Revenues by County'!AN$4)</f>
        <v>0</v>
      </c>
      <c r="AO159" s="45">
        <f>('Total Revenues by County'!AO159/'Total Revenues by County'!AO$4)</f>
        <v>0</v>
      </c>
      <c r="AP159" s="45">
        <f>('Total Revenues by County'!AP159/'Total Revenues by County'!AP$4)</f>
        <v>0</v>
      </c>
      <c r="AQ159" s="45">
        <f>('Total Revenues by County'!AQ159/'Total Revenues by County'!AQ$4)</f>
        <v>0</v>
      </c>
      <c r="AR159" s="45">
        <f>('Total Revenues by County'!AR159/'Total Revenues by County'!AR$4)</f>
        <v>0</v>
      </c>
      <c r="AS159" s="45">
        <f>('Total Revenues by County'!AS159/'Total Revenues by County'!AS$4)</f>
        <v>1.4162683270179066</v>
      </c>
      <c r="AT159" s="45">
        <f>('Total Revenues by County'!AT159/'Total Revenues by County'!AT$4)</f>
        <v>0</v>
      </c>
      <c r="AU159" s="45">
        <f>('Total Revenues by County'!AU159/'Total Revenues by County'!AU$4)</f>
        <v>0</v>
      </c>
      <c r="AV159" s="45">
        <f>('Total Revenues by County'!AV159/'Total Revenues by County'!AV$4)</f>
        <v>0</v>
      </c>
      <c r="AW159" s="45">
        <f>('Total Revenues by County'!AW159/'Total Revenues by County'!AW$4)</f>
        <v>0</v>
      </c>
      <c r="AX159" s="45">
        <f>('Total Revenues by County'!AX159/'Total Revenues by County'!AX$4)</f>
        <v>0</v>
      </c>
      <c r="AY159" s="45">
        <f>('Total Revenues by County'!AY159/'Total Revenues by County'!AY$4)</f>
        <v>0</v>
      </c>
      <c r="AZ159" s="45">
        <f>('Total Revenues by County'!AZ159/'Total Revenues by County'!AZ$4)</f>
        <v>0.25312180930216183</v>
      </c>
      <c r="BA159" s="45">
        <f>('Total Revenues by County'!BA159/'Total Revenues by County'!BA$4)</f>
        <v>0</v>
      </c>
      <c r="BB159" s="45">
        <f>('Total Revenues by County'!BB159/'Total Revenues by County'!BB$4)</f>
        <v>0</v>
      </c>
      <c r="BC159" s="45">
        <f>('Total Revenues by County'!BC159/'Total Revenues by County'!BC$4)</f>
        <v>0</v>
      </c>
      <c r="BD159" s="45">
        <f>('Total Revenues by County'!BD159/'Total Revenues by County'!BD$4)</f>
        <v>0</v>
      </c>
      <c r="BE159" s="45">
        <f>('Total Revenues by County'!BE159/'Total Revenues by County'!BE$4)</f>
        <v>0.48701289856849045</v>
      </c>
      <c r="BF159" s="45">
        <f>('Total Revenues by County'!BF159/'Total Revenues by County'!BF$4)</f>
        <v>0</v>
      </c>
      <c r="BG159" s="45">
        <f>('Total Revenues by County'!BG159/'Total Revenues by County'!BG$4)</f>
        <v>0</v>
      </c>
      <c r="BH159" s="45">
        <f>('Total Revenues by County'!BH159/'Total Revenues by County'!BH$4)</f>
        <v>0</v>
      </c>
      <c r="BI159" s="45">
        <f>('Total Revenues by County'!BI159/'Total Revenues by County'!BI$4)</f>
        <v>0</v>
      </c>
      <c r="BJ159" s="45">
        <f>('Total Revenues by County'!BJ159/'Total Revenues by County'!BJ$4)</f>
        <v>0</v>
      </c>
      <c r="BK159" s="45">
        <f>('Total Revenues by County'!BK159/'Total Revenues by County'!BK$4)</f>
        <v>0</v>
      </c>
      <c r="BL159" s="45">
        <f>('Total Revenues by County'!BL159/'Total Revenues by County'!BL$4)</f>
        <v>0</v>
      </c>
      <c r="BM159" s="45">
        <f>('Total Revenues by County'!BM159/'Total Revenues by County'!BM$4)</f>
        <v>0</v>
      </c>
      <c r="BN159" s="45">
        <f>('Total Revenues by County'!BN159/'Total Revenues by County'!BN$4)</f>
        <v>4.813867505715959</v>
      </c>
      <c r="BO159" s="45">
        <f>('Total Revenues by County'!BO159/'Total Revenues by County'!BO$4)</f>
        <v>0</v>
      </c>
      <c r="BP159" s="45">
        <f>('Total Revenues by County'!BP159/'Total Revenues by County'!BP$4)</f>
        <v>0</v>
      </c>
      <c r="BQ159" s="14">
        <f>('Total Revenues by County'!BQ159/'Total Revenues by County'!BQ$4)</f>
        <v>0</v>
      </c>
    </row>
    <row r="160" spans="1:69" x14ac:dyDescent="0.25">
      <c r="A160" s="10"/>
      <c r="B160" s="11">
        <v>344.6</v>
      </c>
      <c r="C160" s="12" t="s">
        <v>156</v>
      </c>
      <c r="D160" s="45">
        <f>('Total Revenues by County'!D160/'Total Revenues by County'!D$4)</f>
        <v>0</v>
      </c>
      <c r="E160" s="45">
        <f>('Total Revenues by County'!E160/'Total Revenues by County'!E$4)</f>
        <v>0</v>
      </c>
      <c r="F160" s="45">
        <f>('Total Revenues by County'!F160/'Total Revenues by County'!F$4)</f>
        <v>0</v>
      </c>
      <c r="G160" s="45">
        <f>('Total Revenues by County'!G160/'Total Revenues by County'!G$4)</f>
        <v>0</v>
      </c>
      <c r="H160" s="45">
        <f>('Total Revenues by County'!H160/'Total Revenues by County'!H$4)</f>
        <v>0</v>
      </c>
      <c r="I160" s="45">
        <f>('Total Revenues by County'!I160/'Total Revenues by County'!I$4)</f>
        <v>0</v>
      </c>
      <c r="J160" s="45">
        <f>('Total Revenues by County'!J160/'Total Revenues by County'!J$4)</f>
        <v>0</v>
      </c>
      <c r="K160" s="45">
        <f>('Total Revenues by County'!K160/'Total Revenues by County'!K$4)</f>
        <v>0</v>
      </c>
      <c r="L160" s="45">
        <f>('Total Revenues by County'!L160/'Total Revenues by County'!L$4)</f>
        <v>0</v>
      </c>
      <c r="M160" s="45">
        <f>('Total Revenues by County'!M160/'Total Revenues by County'!M$4)</f>
        <v>0</v>
      </c>
      <c r="N160" s="45">
        <f>('Total Revenues by County'!N160/'Total Revenues by County'!N$4)</f>
        <v>0</v>
      </c>
      <c r="O160" s="45">
        <f>('Total Revenues by County'!O160/'Total Revenues by County'!O$4)</f>
        <v>0</v>
      </c>
      <c r="P160" s="45">
        <f>('Total Revenues by County'!P160/'Total Revenues by County'!P$4)</f>
        <v>0</v>
      </c>
      <c r="Q160" s="45">
        <f>('Total Revenues by County'!Q160/'Total Revenues by County'!Q$4)</f>
        <v>0</v>
      </c>
      <c r="R160" s="45">
        <f>('Total Revenues by County'!R160/'Total Revenues by County'!R$4)</f>
        <v>11.138454639886962</v>
      </c>
      <c r="S160" s="45">
        <f>('Total Revenues by County'!S160/'Total Revenues by County'!S$4)</f>
        <v>0</v>
      </c>
      <c r="T160" s="45">
        <f>('Total Revenues by County'!T160/'Total Revenues by County'!T$4)</f>
        <v>0</v>
      </c>
      <c r="U160" s="45">
        <f>('Total Revenues by County'!U160/'Total Revenues by County'!U$4)</f>
        <v>0</v>
      </c>
      <c r="V160" s="45">
        <f>('Total Revenues by County'!V160/'Total Revenues by County'!V$4)</f>
        <v>0</v>
      </c>
      <c r="W160" s="45">
        <f>('Total Revenues by County'!W160/'Total Revenues by County'!W$4)</f>
        <v>0</v>
      </c>
      <c r="X160" s="45">
        <f>('Total Revenues by County'!X160/'Total Revenues by County'!X$4)</f>
        <v>0</v>
      </c>
      <c r="Y160" s="45">
        <f>('Total Revenues by County'!Y160/'Total Revenues by County'!Y$4)</f>
        <v>0</v>
      </c>
      <c r="Z160" s="45">
        <f>('Total Revenues by County'!Z160/'Total Revenues by County'!Z$4)</f>
        <v>0</v>
      </c>
      <c r="AA160" s="45">
        <f>('Total Revenues by County'!AA160/'Total Revenues by County'!AA$4)</f>
        <v>0</v>
      </c>
      <c r="AB160" s="45">
        <f>('Total Revenues by County'!AB160/'Total Revenues by County'!AB$4)</f>
        <v>0</v>
      </c>
      <c r="AC160" s="45">
        <f>('Total Revenues by County'!AC160/'Total Revenues by County'!AC$4)</f>
        <v>0</v>
      </c>
      <c r="AD160" s="45">
        <f>('Total Revenues by County'!AD160/'Total Revenues by County'!AD$4)</f>
        <v>0</v>
      </c>
      <c r="AE160" s="45">
        <f>('Total Revenues by County'!AE160/'Total Revenues by County'!AE$4)</f>
        <v>0</v>
      </c>
      <c r="AF160" s="45">
        <f>('Total Revenues by County'!AF160/'Total Revenues by County'!AF$4)</f>
        <v>0</v>
      </c>
      <c r="AG160" s="45">
        <f>('Total Revenues by County'!AG160/'Total Revenues by County'!AG$4)</f>
        <v>0</v>
      </c>
      <c r="AH160" s="45">
        <f>('Total Revenues by County'!AH160/'Total Revenues by County'!AH$4)</f>
        <v>0</v>
      </c>
      <c r="AI160" s="45">
        <f>('Total Revenues by County'!AI160/'Total Revenues by County'!AI$4)</f>
        <v>0</v>
      </c>
      <c r="AJ160" s="45">
        <f>('Total Revenues by County'!AJ160/'Total Revenues by County'!AJ$4)</f>
        <v>0</v>
      </c>
      <c r="AK160" s="45">
        <f>('Total Revenues by County'!AK160/'Total Revenues by County'!AK$4)</f>
        <v>63.549821538515793</v>
      </c>
      <c r="AL160" s="45">
        <f>('Total Revenues by County'!AL160/'Total Revenues by County'!AL$4)</f>
        <v>0</v>
      </c>
      <c r="AM160" s="45">
        <f>('Total Revenues by County'!AM160/'Total Revenues by County'!AM$4)</f>
        <v>0</v>
      </c>
      <c r="AN160" s="45">
        <f>('Total Revenues by County'!AN160/'Total Revenues by County'!AN$4)</f>
        <v>0</v>
      </c>
      <c r="AO160" s="45">
        <f>('Total Revenues by County'!AO160/'Total Revenues by County'!AO$4)</f>
        <v>0</v>
      </c>
      <c r="AP160" s="45">
        <f>('Total Revenues by County'!AP160/'Total Revenues by County'!AP$4)</f>
        <v>0</v>
      </c>
      <c r="AQ160" s="45">
        <f>('Total Revenues by County'!AQ160/'Total Revenues by County'!AQ$4)</f>
        <v>0</v>
      </c>
      <c r="AR160" s="45">
        <f>('Total Revenues by County'!AR160/'Total Revenues by County'!AR$4)</f>
        <v>0</v>
      </c>
      <c r="AS160" s="45">
        <f>('Total Revenues by County'!AS160/'Total Revenues by County'!AS$4)</f>
        <v>4.5642133387440875</v>
      </c>
      <c r="AT160" s="45">
        <f>('Total Revenues by County'!AT160/'Total Revenues by County'!AT$4)</f>
        <v>15.098846765815876</v>
      </c>
      <c r="AU160" s="45">
        <f>('Total Revenues by County'!AU160/'Total Revenues by County'!AU$4)</f>
        <v>0</v>
      </c>
      <c r="AV160" s="45">
        <f>('Total Revenues by County'!AV160/'Total Revenues by County'!AV$4)</f>
        <v>0</v>
      </c>
      <c r="AW160" s="45">
        <f>('Total Revenues by County'!AW160/'Total Revenues by County'!AW$4)</f>
        <v>0</v>
      </c>
      <c r="AX160" s="45">
        <f>('Total Revenues by County'!AX160/'Total Revenues by County'!AX$4)</f>
        <v>0</v>
      </c>
      <c r="AY160" s="45">
        <f>('Total Revenues by County'!AY160/'Total Revenues by County'!AY$4)</f>
        <v>50.505287088601321</v>
      </c>
      <c r="AZ160" s="45">
        <f>('Total Revenues by County'!AZ160/'Total Revenues by County'!AZ$4)</f>
        <v>0</v>
      </c>
      <c r="BA160" s="45">
        <f>('Total Revenues by County'!BA160/'Total Revenues by County'!BA$4)</f>
        <v>0</v>
      </c>
      <c r="BB160" s="45">
        <f>('Total Revenues by County'!BB160/'Total Revenues by County'!BB$4)</f>
        <v>0</v>
      </c>
      <c r="BC160" s="45">
        <f>('Total Revenues by County'!BC160/'Total Revenues by County'!BC$4)</f>
        <v>0</v>
      </c>
      <c r="BD160" s="45">
        <f>('Total Revenues by County'!BD160/'Total Revenues by County'!BD$4)</f>
        <v>0</v>
      </c>
      <c r="BE160" s="45">
        <f>('Total Revenues by County'!BE160/'Total Revenues by County'!BE$4)</f>
        <v>0</v>
      </c>
      <c r="BF160" s="45">
        <f>('Total Revenues by County'!BF160/'Total Revenues by County'!BF$4)</f>
        <v>0</v>
      </c>
      <c r="BG160" s="45">
        <f>('Total Revenues by County'!BG160/'Total Revenues by County'!BG$4)</f>
        <v>0</v>
      </c>
      <c r="BH160" s="45">
        <f>('Total Revenues by County'!BH160/'Total Revenues by County'!BH$4)</f>
        <v>0</v>
      </c>
      <c r="BI160" s="45">
        <f>('Total Revenues by County'!BI160/'Total Revenues by County'!BI$4)</f>
        <v>0</v>
      </c>
      <c r="BJ160" s="45">
        <f>('Total Revenues by County'!BJ160/'Total Revenues by County'!BJ$4)</f>
        <v>0</v>
      </c>
      <c r="BK160" s="45">
        <f>('Total Revenues by County'!BK160/'Total Revenues by County'!BK$4)</f>
        <v>0</v>
      </c>
      <c r="BL160" s="45">
        <f>('Total Revenues by County'!BL160/'Total Revenues by County'!BL$4)</f>
        <v>0</v>
      </c>
      <c r="BM160" s="45">
        <f>('Total Revenues by County'!BM160/'Total Revenues by County'!BM$4)</f>
        <v>0</v>
      </c>
      <c r="BN160" s="45">
        <f>('Total Revenues by County'!BN160/'Total Revenues by County'!BN$4)</f>
        <v>0</v>
      </c>
      <c r="BO160" s="45">
        <f>('Total Revenues by County'!BO160/'Total Revenues by County'!BO$4)</f>
        <v>0</v>
      </c>
      <c r="BP160" s="45">
        <f>('Total Revenues by County'!BP160/'Total Revenues by County'!BP$4)</f>
        <v>0</v>
      </c>
      <c r="BQ160" s="14">
        <f>('Total Revenues by County'!BQ160/'Total Revenues by County'!BQ$4)</f>
        <v>0</v>
      </c>
    </row>
    <row r="161" spans="1:69" x14ac:dyDescent="0.25">
      <c r="A161" s="10"/>
      <c r="B161" s="11">
        <v>344.9</v>
      </c>
      <c r="C161" s="12" t="s">
        <v>157</v>
      </c>
      <c r="D161" s="45">
        <f>('Total Revenues by County'!D161/'Total Revenues by County'!D$4)</f>
        <v>1.1513953832149442</v>
      </c>
      <c r="E161" s="45">
        <f>('Total Revenues by County'!E161/'Total Revenues by County'!E$4)</f>
        <v>0</v>
      </c>
      <c r="F161" s="45">
        <f>('Total Revenues by County'!F161/'Total Revenues by County'!F$4)</f>
        <v>7.1469639123716027</v>
      </c>
      <c r="G161" s="45">
        <f>('Total Revenues by County'!G161/'Total Revenues by County'!G$4)</f>
        <v>10.823250728862973</v>
      </c>
      <c r="H161" s="45">
        <f>('Total Revenues by County'!H161/'Total Revenues by County'!H$4)</f>
        <v>17.72082493289906</v>
      </c>
      <c r="I161" s="45">
        <f>('Total Revenues by County'!I161/'Total Revenues by County'!I$4)</f>
        <v>1.2386001068744192</v>
      </c>
      <c r="J161" s="45">
        <f>('Total Revenues by County'!J161/'Total Revenues by County'!J$4)</f>
        <v>0</v>
      </c>
      <c r="K161" s="45">
        <f>('Total Revenues by County'!K161/'Total Revenues by County'!K$4)</f>
        <v>1.5866353769433852</v>
      </c>
      <c r="L161" s="45">
        <f>('Total Revenues by County'!L161/'Total Revenues by County'!L$4)</f>
        <v>5.4273211514532974E-2</v>
      </c>
      <c r="M161" s="45">
        <f>('Total Revenues by County'!M161/'Total Revenues by County'!M$4)</f>
        <v>0</v>
      </c>
      <c r="N161" s="45">
        <f>('Total Revenues by County'!N161/'Total Revenues by County'!N$4)</f>
        <v>9.9499631641167099</v>
      </c>
      <c r="O161" s="45">
        <f>('Total Revenues by County'!O161/'Total Revenues by County'!O$4)</f>
        <v>8.0506373421229183E-2</v>
      </c>
      <c r="P161" s="45">
        <f>('Total Revenues by County'!P161/'Total Revenues by County'!P$4)</f>
        <v>2.3265701032981418</v>
      </c>
      <c r="Q161" s="45">
        <f>('Total Revenues by County'!Q161/'Total Revenues by County'!Q$4)</f>
        <v>0</v>
      </c>
      <c r="R161" s="45">
        <f>('Total Revenues by County'!R161/'Total Revenues by County'!R$4)</f>
        <v>1.8684424457878743</v>
      </c>
      <c r="S161" s="45">
        <f>('Total Revenues by County'!S161/'Total Revenues by County'!S$4)</f>
        <v>0</v>
      </c>
      <c r="T161" s="45">
        <f>('Total Revenues by County'!T161/'Total Revenues by County'!T$4)</f>
        <v>0</v>
      </c>
      <c r="U161" s="45">
        <f>('Total Revenues by County'!U161/'Total Revenues by County'!U$4)</f>
        <v>0</v>
      </c>
      <c r="V161" s="45">
        <f>('Total Revenues by County'!V161/'Total Revenues by County'!V$4)</f>
        <v>0.33380816714150047</v>
      </c>
      <c r="W161" s="45">
        <f>('Total Revenues by County'!W161/'Total Revenues by County'!W$4)</f>
        <v>0</v>
      </c>
      <c r="X161" s="45">
        <f>('Total Revenues by County'!X161/'Total Revenues by County'!X$4)</f>
        <v>0</v>
      </c>
      <c r="Y161" s="45">
        <f>('Total Revenues by County'!Y161/'Total Revenues by County'!Y$4)</f>
        <v>0.49751108080463691</v>
      </c>
      <c r="Z161" s="45">
        <f>('Total Revenues by County'!Z161/'Total Revenues by County'!Z$4)</f>
        <v>0</v>
      </c>
      <c r="AA161" s="45">
        <f>('Total Revenues by County'!AA161/'Total Revenues by County'!AA$4)</f>
        <v>0</v>
      </c>
      <c r="AB161" s="45">
        <f>('Total Revenues by County'!AB161/'Total Revenues by County'!AB$4)</f>
        <v>3.0985610268352062</v>
      </c>
      <c r="AC161" s="45">
        <f>('Total Revenues by County'!AC161/'Total Revenues by County'!AC$4)</f>
        <v>0.65595729383144064</v>
      </c>
      <c r="AD161" s="45">
        <f>('Total Revenues by County'!AD161/'Total Revenues by County'!AD$4)</f>
        <v>3.0522606126418079</v>
      </c>
      <c r="AE161" s="45">
        <f>('Total Revenues by County'!AE161/'Total Revenues by County'!AE$4)</f>
        <v>0</v>
      </c>
      <c r="AF161" s="45">
        <f>('Total Revenues by County'!AF161/'Total Revenues by County'!AF$4)</f>
        <v>0.18756232497780206</v>
      </c>
      <c r="AG161" s="45">
        <f>('Total Revenues by County'!AG161/'Total Revenues by County'!AG$4)</f>
        <v>0</v>
      </c>
      <c r="AH161" s="45">
        <f>('Total Revenues by County'!AH161/'Total Revenues by County'!AH$4)</f>
        <v>0</v>
      </c>
      <c r="AI161" s="45">
        <f>('Total Revenues by County'!AI161/'Total Revenues by County'!AI$4)</f>
        <v>0</v>
      </c>
      <c r="AJ161" s="45">
        <f>('Total Revenues by County'!AJ161/'Total Revenues by County'!AJ$4)</f>
        <v>2.604348966773153</v>
      </c>
      <c r="AK161" s="45">
        <f>('Total Revenues by County'!AK161/'Total Revenues by County'!AK$4)</f>
        <v>1.4162729836203363</v>
      </c>
      <c r="AL161" s="45">
        <f>('Total Revenues by County'!AL161/'Total Revenues by County'!AL$4)</f>
        <v>0.64101699510899601</v>
      </c>
      <c r="AM161" s="45">
        <f>('Total Revenues by County'!AM161/'Total Revenues by County'!AM$4)</f>
        <v>0</v>
      </c>
      <c r="AN161" s="45">
        <f>('Total Revenues by County'!AN161/'Total Revenues by County'!AN$4)</f>
        <v>0</v>
      </c>
      <c r="AO161" s="45">
        <f>('Total Revenues by County'!AO161/'Total Revenues by County'!AO$4)</f>
        <v>0.19742176941470008</v>
      </c>
      <c r="AP161" s="45">
        <f>('Total Revenues by County'!AP161/'Total Revenues by County'!AP$4)</f>
        <v>0.25448067764569021</v>
      </c>
      <c r="AQ161" s="45">
        <f>('Total Revenues by County'!AQ161/'Total Revenues by County'!AQ$4)</f>
        <v>0.60049920607145646</v>
      </c>
      <c r="AR161" s="45">
        <f>('Total Revenues by County'!AR161/'Total Revenues by County'!AR$4)</f>
        <v>5.1532113740306222</v>
      </c>
      <c r="AS161" s="45">
        <f>('Total Revenues by County'!AS161/'Total Revenues by County'!AS$4)</f>
        <v>0.33040061552269445</v>
      </c>
      <c r="AT161" s="45">
        <f>('Total Revenues by County'!AT161/'Total Revenues by County'!AT$4)</f>
        <v>1.3459308059489525</v>
      </c>
      <c r="AU161" s="45">
        <f>('Total Revenues by County'!AU161/'Total Revenues by County'!AU$4)</f>
        <v>0.79302681106357831</v>
      </c>
      <c r="AV161" s="45">
        <f>('Total Revenues by County'!AV161/'Total Revenues by County'!AV$4)</f>
        <v>5.9085240378385384</v>
      </c>
      <c r="AW161" s="45">
        <f>('Total Revenues by County'!AW161/'Total Revenues by County'!AW$4)</f>
        <v>0</v>
      </c>
      <c r="AX161" s="45">
        <f>('Total Revenues by County'!AX161/'Total Revenues by County'!AX$4)</f>
        <v>1.2365097427574632</v>
      </c>
      <c r="AY161" s="45">
        <f>('Total Revenues by County'!AY161/'Total Revenues by County'!AY$4)</f>
        <v>0.59929629377257154</v>
      </c>
      <c r="AZ161" s="45">
        <f>('Total Revenues by County'!AZ161/'Total Revenues by County'!AZ$4)</f>
        <v>0.47107040749679718</v>
      </c>
      <c r="BA161" s="45">
        <f>('Total Revenues by County'!BA161/'Total Revenues by County'!BA$4)</f>
        <v>1.8351133769470909</v>
      </c>
      <c r="BB161" s="45">
        <f>('Total Revenues by County'!BB161/'Total Revenues by County'!BB$4)</f>
        <v>0</v>
      </c>
      <c r="BC161" s="45">
        <f>('Total Revenues by County'!BC161/'Total Revenues by County'!BC$4)</f>
        <v>0.11270516191156264</v>
      </c>
      <c r="BD161" s="45">
        <f>('Total Revenues by County'!BD161/'Total Revenues by County'!BD$4)</f>
        <v>2.3406923203420491</v>
      </c>
      <c r="BE161" s="45">
        <f>('Total Revenues by County'!BE161/'Total Revenues by County'!BE$4)</f>
        <v>28.960863899898754</v>
      </c>
      <c r="BF161" s="45">
        <f>('Total Revenues by County'!BF161/'Total Revenues by County'!BF$4)</f>
        <v>0.18239842090524749</v>
      </c>
      <c r="BG161" s="45">
        <f>('Total Revenues by County'!BG161/'Total Revenues by County'!BG$4)</f>
        <v>5.0895460723673576E-2</v>
      </c>
      <c r="BH161" s="45">
        <f>('Total Revenues by County'!BH161/'Total Revenues by County'!BH$4)</f>
        <v>2.2639323418548423</v>
      </c>
      <c r="BI161" s="45">
        <f>('Total Revenues by County'!BI161/'Total Revenues by County'!BI$4)</f>
        <v>2.7377917902405571</v>
      </c>
      <c r="BJ161" s="45">
        <f>('Total Revenues by County'!BJ161/'Total Revenues by County'!BJ$4)</f>
        <v>0.97089654823448057</v>
      </c>
      <c r="BK161" s="45">
        <f>('Total Revenues by County'!BK161/'Total Revenues by County'!BK$4)</f>
        <v>8.6424271122234995</v>
      </c>
      <c r="BL161" s="45">
        <f>('Total Revenues by County'!BL161/'Total Revenues by County'!BL$4)</f>
        <v>0</v>
      </c>
      <c r="BM161" s="45">
        <f>('Total Revenues by County'!BM161/'Total Revenues by County'!BM$4)</f>
        <v>0</v>
      </c>
      <c r="BN161" s="45">
        <f>('Total Revenues by County'!BN161/'Total Revenues by County'!BN$4)</f>
        <v>0.69889507567485032</v>
      </c>
      <c r="BO161" s="45">
        <f>('Total Revenues by County'!BO161/'Total Revenues by County'!BO$4)</f>
        <v>0</v>
      </c>
      <c r="BP161" s="45">
        <f>('Total Revenues by County'!BP161/'Total Revenues by County'!BP$4)</f>
        <v>0</v>
      </c>
      <c r="BQ161" s="14">
        <f>('Total Revenues by County'!BQ161/'Total Revenues by County'!BQ$4)</f>
        <v>0</v>
      </c>
    </row>
    <row r="162" spans="1:69" x14ac:dyDescent="0.25">
      <c r="A162" s="10"/>
      <c r="B162" s="11">
        <v>345.1</v>
      </c>
      <c r="C162" s="12" t="s">
        <v>158</v>
      </c>
      <c r="D162" s="45">
        <f>('Total Revenues by County'!D162/'Total Revenues by County'!D$4)</f>
        <v>0</v>
      </c>
      <c r="E162" s="45">
        <f>('Total Revenues by County'!E162/'Total Revenues by County'!E$4)</f>
        <v>0</v>
      </c>
      <c r="F162" s="45">
        <f>('Total Revenues by County'!F162/'Total Revenues by County'!F$4)</f>
        <v>0</v>
      </c>
      <c r="G162" s="45">
        <f>('Total Revenues by County'!G162/'Total Revenues by County'!G$4)</f>
        <v>0</v>
      </c>
      <c r="H162" s="45">
        <f>('Total Revenues by County'!H162/'Total Revenues by County'!H$4)</f>
        <v>0.25650224372889641</v>
      </c>
      <c r="I162" s="45">
        <f>('Total Revenues by County'!I162/'Total Revenues by County'!I$4)</f>
        <v>0.64599169701156045</v>
      </c>
      <c r="J162" s="45">
        <f>('Total Revenues by County'!J162/'Total Revenues by County'!J$4)</f>
        <v>0</v>
      </c>
      <c r="K162" s="45">
        <f>('Total Revenues by County'!K162/'Total Revenues by County'!K$4)</f>
        <v>0</v>
      </c>
      <c r="L162" s="45">
        <f>('Total Revenues by County'!L162/'Total Revenues by County'!L$4)</f>
        <v>0</v>
      </c>
      <c r="M162" s="45">
        <f>('Total Revenues by County'!M162/'Total Revenues by County'!M$4)</f>
        <v>2.6631956789612361</v>
      </c>
      <c r="N162" s="45">
        <f>('Total Revenues by County'!N162/'Total Revenues by County'!N$4)</f>
        <v>0</v>
      </c>
      <c r="O162" s="45">
        <f>('Total Revenues by County'!O162/'Total Revenues by County'!O$4)</f>
        <v>0</v>
      </c>
      <c r="P162" s="45">
        <f>('Total Revenues by County'!P162/'Total Revenues by County'!P$4)</f>
        <v>0</v>
      </c>
      <c r="Q162" s="45">
        <f>('Total Revenues by County'!Q162/'Total Revenues by County'!Q$4)</f>
        <v>0</v>
      </c>
      <c r="R162" s="45">
        <f>('Total Revenues by County'!R162/'Total Revenues by County'!R$4)</f>
        <v>0</v>
      </c>
      <c r="S162" s="45">
        <f>('Total Revenues by County'!S162/'Total Revenues by County'!S$4)</f>
        <v>1.4549687181725592E-3</v>
      </c>
      <c r="T162" s="45">
        <f>('Total Revenues by County'!T162/'Total Revenues by County'!T$4)</f>
        <v>0</v>
      </c>
      <c r="U162" s="45">
        <f>('Total Revenues by County'!U162/'Total Revenues by County'!U$4)</f>
        <v>0</v>
      </c>
      <c r="V162" s="45">
        <f>('Total Revenues by County'!V162/'Total Revenues by County'!V$4)</f>
        <v>0</v>
      </c>
      <c r="W162" s="45">
        <f>('Total Revenues by County'!W162/'Total Revenues by County'!W$4)</f>
        <v>0</v>
      </c>
      <c r="X162" s="45">
        <f>('Total Revenues by County'!X162/'Total Revenues by County'!X$4)</f>
        <v>0</v>
      </c>
      <c r="Y162" s="45">
        <f>('Total Revenues by County'!Y162/'Total Revenues by County'!Y$4)</f>
        <v>0</v>
      </c>
      <c r="Z162" s="45">
        <f>('Total Revenues by County'!Z162/'Total Revenues by County'!Z$4)</f>
        <v>0</v>
      </c>
      <c r="AA162" s="45">
        <f>('Total Revenues by County'!AA162/'Total Revenues by County'!AA$4)</f>
        <v>0</v>
      </c>
      <c r="AB162" s="45">
        <f>('Total Revenues by County'!AB162/'Total Revenues by County'!AB$4)</f>
        <v>0</v>
      </c>
      <c r="AC162" s="45">
        <f>('Total Revenues by County'!AC162/'Total Revenues by County'!AC$4)</f>
        <v>0.40381755325959562</v>
      </c>
      <c r="AD162" s="45">
        <f>('Total Revenues by County'!AD162/'Total Revenues by County'!AD$4)</f>
        <v>0.3472753118169245</v>
      </c>
      <c r="AE162" s="45">
        <f>('Total Revenues by County'!AE162/'Total Revenues by County'!AE$4)</f>
        <v>0</v>
      </c>
      <c r="AF162" s="45">
        <f>('Total Revenues by County'!AF162/'Total Revenues by County'!AF$4)</f>
        <v>0</v>
      </c>
      <c r="AG162" s="45">
        <f>('Total Revenues by County'!AG162/'Total Revenues by County'!AG$4)</f>
        <v>0</v>
      </c>
      <c r="AH162" s="45">
        <f>('Total Revenues by County'!AH162/'Total Revenues by County'!AH$4)</f>
        <v>0</v>
      </c>
      <c r="AI162" s="45">
        <f>('Total Revenues by County'!AI162/'Total Revenues by County'!AI$4)</f>
        <v>0</v>
      </c>
      <c r="AJ162" s="45">
        <f>('Total Revenues by County'!AJ162/'Total Revenues by County'!AJ$4)</f>
        <v>0</v>
      </c>
      <c r="AK162" s="45">
        <f>('Total Revenues by County'!AK162/'Total Revenues by County'!AK$4)</f>
        <v>0</v>
      </c>
      <c r="AL162" s="45">
        <f>('Total Revenues by County'!AL162/'Total Revenues by County'!AL$4)</f>
        <v>0.70540304723103819</v>
      </c>
      <c r="AM162" s="45">
        <f>('Total Revenues by County'!AM162/'Total Revenues by County'!AM$4)</f>
        <v>0</v>
      </c>
      <c r="AN162" s="45">
        <f>('Total Revenues by County'!AN162/'Total Revenues by County'!AN$4)</f>
        <v>0</v>
      </c>
      <c r="AO162" s="45">
        <f>('Total Revenues by County'!AO162/'Total Revenues by County'!AO$4)</f>
        <v>0</v>
      </c>
      <c r="AP162" s="45">
        <f>('Total Revenues by County'!AP162/'Total Revenues by County'!AP$4)</f>
        <v>0</v>
      </c>
      <c r="AQ162" s="45">
        <f>('Total Revenues by County'!AQ162/'Total Revenues by County'!AQ$4)</f>
        <v>3.119314878712592E-2</v>
      </c>
      <c r="AR162" s="45">
        <f>('Total Revenues by County'!AR162/'Total Revenues by County'!AR$4)</f>
        <v>0</v>
      </c>
      <c r="AS162" s="45">
        <f>('Total Revenues by County'!AS162/'Total Revenues by County'!AS$4)</f>
        <v>20.11316783138588</v>
      </c>
      <c r="AT162" s="45">
        <f>('Total Revenues by County'!AT162/'Total Revenues by County'!AT$4)</f>
        <v>0</v>
      </c>
      <c r="AU162" s="45">
        <f>('Total Revenues by County'!AU162/'Total Revenues by County'!AU$4)</f>
        <v>0</v>
      </c>
      <c r="AV162" s="45">
        <f>('Total Revenues by County'!AV162/'Total Revenues by County'!AV$4)</f>
        <v>0</v>
      </c>
      <c r="AW162" s="45">
        <f>('Total Revenues by County'!AW162/'Total Revenues by County'!AW$4)</f>
        <v>0</v>
      </c>
      <c r="AX162" s="45">
        <f>('Total Revenues by County'!AX162/'Total Revenues by County'!AX$4)</f>
        <v>3.6800771954104503</v>
      </c>
      <c r="AY162" s="45">
        <f>('Total Revenues by County'!AY162/'Total Revenues by County'!AY$4)</f>
        <v>0</v>
      </c>
      <c r="AZ162" s="45">
        <f>('Total Revenues by County'!AZ162/'Total Revenues by County'!AZ$4)</f>
        <v>0</v>
      </c>
      <c r="BA162" s="45">
        <f>('Total Revenues by County'!BA162/'Total Revenues by County'!BA$4)</f>
        <v>0.13276113804480225</v>
      </c>
      <c r="BB162" s="45">
        <f>('Total Revenues by County'!BB162/'Total Revenues by County'!BB$4)</f>
        <v>0</v>
      </c>
      <c r="BC162" s="45">
        <f>('Total Revenues by County'!BC162/'Total Revenues by County'!BC$4)</f>
        <v>0</v>
      </c>
      <c r="BD162" s="45">
        <f>('Total Revenues by County'!BD162/'Total Revenues by County'!BD$4)</f>
        <v>0</v>
      </c>
      <c r="BE162" s="45">
        <f>('Total Revenues by County'!BE162/'Total Revenues by County'!BE$4)</f>
        <v>14.510244850333928</v>
      </c>
      <c r="BF162" s="45">
        <f>('Total Revenues by County'!BF162/'Total Revenues by County'!BF$4)</f>
        <v>0</v>
      </c>
      <c r="BG162" s="45">
        <f>('Total Revenues by County'!BG162/'Total Revenues by County'!BG$4)</f>
        <v>0</v>
      </c>
      <c r="BH162" s="45">
        <f>('Total Revenues by County'!BH162/'Total Revenues by County'!BH$4)</f>
        <v>0.16787139145713298</v>
      </c>
      <c r="BI162" s="45">
        <f>('Total Revenues by County'!BI162/'Total Revenues by County'!BI$4)</f>
        <v>0</v>
      </c>
      <c r="BJ162" s="45">
        <f>('Total Revenues by County'!BJ162/'Total Revenues by County'!BJ$4)</f>
        <v>0</v>
      </c>
      <c r="BK162" s="45">
        <f>('Total Revenues by County'!BK162/'Total Revenues by County'!BK$4)</f>
        <v>0</v>
      </c>
      <c r="BL162" s="45">
        <f>('Total Revenues by County'!BL162/'Total Revenues by County'!BL$4)</f>
        <v>0</v>
      </c>
      <c r="BM162" s="45">
        <f>('Total Revenues by County'!BM162/'Total Revenues by County'!BM$4)</f>
        <v>0</v>
      </c>
      <c r="BN162" s="45">
        <f>('Total Revenues by County'!BN162/'Total Revenues by County'!BN$4)</f>
        <v>1.1050963354084085</v>
      </c>
      <c r="BO162" s="45">
        <f>('Total Revenues by County'!BO162/'Total Revenues by County'!BO$4)</f>
        <v>0</v>
      </c>
      <c r="BP162" s="45">
        <f>('Total Revenues by County'!BP162/'Total Revenues by County'!BP$4)</f>
        <v>0</v>
      </c>
      <c r="BQ162" s="14">
        <f>('Total Revenues by County'!BQ162/'Total Revenues by County'!BQ$4)</f>
        <v>0</v>
      </c>
    </row>
    <row r="163" spans="1:69" x14ac:dyDescent="0.25">
      <c r="A163" s="10"/>
      <c r="B163" s="11">
        <v>345.9</v>
      </c>
      <c r="C163" s="12" t="s">
        <v>159</v>
      </c>
      <c r="D163" s="45">
        <f>('Total Revenues by County'!D163/'Total Revenues by County'!D$4)</f>
        <v>0</v>
      </c>
      <c r="E163" s="45">
        <f>('Total Revenues by County'!E163/'Total Revenues by County'!E$4)</f>
        <v>0</v>
      </c>
      <c r="F163" s="45">
        <f>('Total Revenues by County'!F163/'Total Revenues by County'!F$4)</f>
        <v>66.801165803108802</v>
      </c>
      <c r="G163" s="45">
        <f>('Total Revenues by County'!G163/'Total Revenues by County'!G$4)</f>
        <v>0</v>
      </c>
      <c r="H163" s="45">
        <f>('Total Revenues by County'!H163/'Total Revenues by County'!H$4)</f>
        <v>0</v>
      </c>
      <c r="I163" s="45">
        <f>('Total Revenues by County'!I163/'Total Revenues by County'!I$4)</f>
        <v>0</v>
      </c>
      <c r="J163" s="45">
        <f>('Total Revenues by County'!J163/'Total Revenues by County'!J$4)</f>
        <v>0</v>
      </c>
      <c r="K163" s="45">
        <f>('Total Revenues by County'!K163/'Total Revenues by County'!K$4)</f>
        <v>0</v>
      </c>
      <c r="L163" s="45">
        <f>('Total Revenues by County'!L163/'Total Revenues by County'!L$4)</f>
        <v>0</v>
      </c>
      <c r="M163" s="45">
        <f>('Total Revenues by County'!M163/'Total Revenues by County'!M$4)</f>
        <v>0</v>
      </c>
      <c r="N163" s="45">
        <f>('Total Revenues by County'!N163/'Total Revenues by County'!N$4)</f>
        <v>0</v>
      </c>
      <c r="O163" s="45">
        <f>('Total Revenues by County'!O163/'Total Revenues by County'!O$4)</f>
        <v>0</v>
      </c>
      <c r="P163" s="45">
        <f>('Total Revenues by County'!P163/'Total Revenues by County'!P$4)</f>
        <v>0</v>
      </c>
      <c r="Q163" s="45">
        <f>('Total Revenues by County'!Q163/'Total Revenues by County'!Q$4)</f>
        <v>0</v>
      </c>
      <c r="R163" s="45">
        <f>('Total Revenues by County'!R163/'Total Revenues by County'!R$4)</f>
        <v>0</v>
      </c>
      <c r="S163" s="45">
        <f>('Total Revenues by County'!S163/'Total Revenues by County'!S$4)</f>
        <v>0</v>
      </c>
      <c r="T163" s="45">
        <f>('Total Revenues by County'!T163/'Total Revenues by County'!T$4)</f>
        <v>0</v>
      </c>
      <c r="U163" s="45">
        <f>('Total Revenues by County'!U163/'Total Revenues by County'!U$4)</f>
        <v>0</v>
      </c>
      <c r="V163" s="45">
        <f>('Total Revenues by County'!V163/'Total Revenues by County'!V$4)</f>
        <v>0</v>
      </c>
      <c r="W163" s="45">
        <f>('Total Revenues by County'!W163/'Total Revenues by County'!W$4)</f>
        <v>0</v>
      </c>
      <c r="X163" s="45">
        <f>('Total Revenues by County'!X163/'Total Revenues by County'!X$4)</f>
        <v>0</v>
      </c>
      <c r="Y163" s="45">
        <f>('Total Revenues by County'!Y163/'Total Revenues by County'!Y$4)</f>
        <v>0</v>
      </c>
      <c r="Z163" s="45">
        <f>('Total Revenues by County'!Z163/'Total Revenues by County'!Z$4)</f>
        <v>26.724391214675979</v>
      </c>
      <c r="AA163" s="45">
        <f>('Total Revenues by County'!AA163/'Total Revenues by County'!AA$4)</f>
        <v>4.2991660151159756</v>
      </c>
      <c r="AB163" s="45">
        <f>('Total Revenues by County'!AB163/'Total Revenues by County'!AB$4)</f>
        <v>0</v>
      </c>
      <c r="AC163" s="45">
        <f>('Total Revenues by County'!AC163/'Total Revenues by County'!AC$4)</f>
        <v>0</v>
      </c>
      <c r="AD163" s="45">
        <f>('Total Revenues by County'!AD163/'Total Revenues by County'!AD$4)</f>
        <v>8.6125264914100191E-2</v>
      </c>
      <c r="AE163" s="45">
        <f>('Total Revenues by County'!AE163/'Total Revenues by County'!AE$4)</f>
        <v>0</v>
      </c>
      <c r="AF163" s="45">
        <f>('Total Revenues by County'!AF163/'Total Revenues by County'!AF$4)</f>
        <v>0</v>
      </c>
      <c r="AG163" s="45">
        <f>('Total Revenues by County'!AG163/'Total Revenues by County'!AG$4)</f>
        <v>0</v>
      </c>
      <c r="AH163" s="45">
        <f>('Total Revenues by County'!AH163/'Total Revenues by County'!AH$4)</f>
        <v>0</v>
      </c>
      <c r="AI163" s="45">
        <f>('Total Revenues by County'!AI163/'Total Revenues by County'!AI$4)</f>
        <v>0</v>
      </c>
      <c r="AJ163" s="45">
        <f>('Total Revenues by County'!AJ163/'Total Revenues by County'!AJ$4)</f>
        <v>0</v>
      </c>
      <c r="AK163" s="45">
        <f>('Total Revenues by County'!AK163/'Total Revenues by County'!AK$4)</f>
        <v>0.64603204224886446</v>
      </c>
      <c r="AL163" s="45">
        <f>('Total Revenues by County'!AL163/'Total Revenues by County'!AL$4)</f>
        <v>0</v>
      </c>
      <c r="AM163" s="45">
        <f>('Total Revenues by County'!AM163/'Total Revenues by County'!AM$4)</f>
        <v>0</v>
      </c>
      <c r="AN163" s="45">
        <f>('Total Revenues by County'!AN163/'Total Revenues by County'!AN$4)</f>
        <v>0</v>
      </c>
      <c r="AO163" s="45">
        <f>('Total Revenues by County'!AO163/'Total Revenues by County'!AO$4)</f>
        <v>0</v>
      </c>
      <c r="AP163" s="45">
        <f>('Total Revenues by County'!AP163/'Total Revenues by County'!AP$4)</f>
        <v>0</v>
      </c>
      <c r="AQ163" s="45">
        <f>('Total Revenues by County'!AQ163/'Total Revenues by County'!AQ$4)</f>
        <v>0</v>
      </c>
      <c r="AR163" s="45">
        <f>('Total Revenues by County'!AR163/'Total Revenues by County'!AR$4)</f>
        <v>0</v>
      </c>
      <c r="AS163" s="45">
        <f>('Total Revenues by County'!AS163/'Total Revenues by County'!AS$4)</f>
        <v>1.2431999626776422</v>
      </c>
      <c r="AT163" s="45">
        <f>('Total Revenues by County'!AT163/'Total Revenues by County'!AT$4)</f>
        <v>0</v>
      </c>
      <c r="AU163" s="45">
        <f>('Total Revenues by County'!AU163/'Total Revenues by County'!AU$4)</f>
        <v>0</v>
      </c>
      <c r="AV163" s="45">
        <f>('Total Revenues by County'!AV163/'Total Revenues by County'!AV$4)</f>
        <v>0</v>
      </c>
      <c r="AW163" s="45">
        <f>('Total Revenues by County'!AW163/'Total Revenues by County'!AW$4)</f>
        <v>0.94620889084938486</v>
      </c>
      <c r="AX163" s="45">
        <f>('Total Revenues by County'!AX163/'Total Revenues by County'!AX$4)</f>
        <v>2.2215455170975651</v>
      </c>
      <c r="AY163" s="45">
        <f>('Total Revenues by County'!AY163/'Total Revenues by County'!AY$4)</f>
        <v>4.0614875705409739E-2</v>
      </c>
      <c r="AZ163" s="45">
        <f>('Total Revenues by County'!AZ163/'Total Revenues by County'!AZ$4)</f>
        <v>0</v>
      </c>
      <c r="BA163" s="45">
        <f>('Total Revenues by County'!BA163/'Total Revenues by County'!BA$4)</f>
        <v>0.10083328627779974</v>
      </c>
      <c r="BB163" s="45">
        <f>('Total Revenues by County'!BB163/'Total Revenues by County'!BB$4)</f>
        <v>4.7199311940781648E-2</v>
      </c>
      <c r="BC163" s="45">
        <f>('Total Revenues by County'!BC163/'Total Revenues by County'!BC$4)</f>
        <v>0</v>
      </c>
      <c r="BD163" s="45">
        <f>('Total Revenues by County'!BD163/'Total Revenues by County'!BD$4)</f>
        <v>0</v>
      </c>
      <c r="BE163" s="45">
        <f>('Total Revenues by County'!BE163/'Total Revenues by County'!BE$4)</f>
        <v>1.2485414765478509E-2</v>
      </c>
      <c r="BF163" s="45">
        <f>('Total Revenues by County'!BF163/'Total Revenues by County'!BF$4)</f>
        <v>0</v>
      </c>
      <c r="BG163" s="45">
        <f>('Total Revenues by County'!BG163/'Total Revenues by County'!BG$4)</f>
        <v>0</v>
      </c>
      <c r="BH163" s="45">
        <f>('Total Revenues by County'!BH163/'Total Revenues by County'!BH$4)</f>
        <v>1.7520235872432659E-2</v>
      </c>
      <c r="BI163" s="45">
        <f>('Total Revenues by County'!BI163/'Total Revenues by County'!BI$4)</f>
        <v>0</v>
      </c>
      <c r="BJ163" s="45">
        <f>('Total Revenues by County'!BJ163/'Total Revenues by County'!BJ$4)</f>
        <v>0</v>
      </c>
      <c r="BK163" s="45">
        <f>('Total Revenues by County'!BK163/'Total Revenues by County'!BK$4)</f>
        <v>0</v>
      </c>
      <c r="BL163" s="45">
        <f>('Total Revenues by County'!BL163/'Total Revenues by County'!BL$4)</f>
        <v>0</v>
      </c>
      <c r="BM163" s="45">
        <f>('Total Revenues by County'!BM163/'Total Revenues by County'!BM$4)</f>
        <v>0</v>
      </c>
      <c r="BN163" s="45">
        <f>('Total Revenues by County'!BN163/'Total Revenues by County'!BN$4)</f>
        <v>0</v>
      </c>
      <c r="BO163" s="45">
        <f>('Total Revenues by County'!BO163/'Total Revenues by County'!BO$4)</f>
        <v>0</v>
      </c>
      <c r="BP163" s="45">
        <f>('Total Revenues by County'!BP163/'Total Revenues by County'!BP$4)</f>
        <v>0.51613364472618084</v>
      </c>
      <c r="BQ163" s="14">
        <f>('Total Revenues by County'!BQ163/'Total Revenues by County'!BQ$4)</f>
        <v>0</v>
      </c>
    </row>
    <row r="164" spans="1:69" x14ac:dyDescent="0.25">
      <c r="A164" s="10"/>
      <c r="B164" s="11">
        <v>346.1</v>
      </c>
      <c r="C164" s="12" t="s">
        <v>341</v>
      </c>
      <c r="D164" s="45">
        <f>('Total Revenues by County'!D164/'Total Revenues by County'!D$4)</f>
        <v>0</v>
      </c>
      <c r="E164" s="45">
        <f>('Total Revenues by County'!E164/'Total Revenues by County'!E$4)</f>
        <v>0</v>
      </c>
      <c r="F164" s="45">
        <f>('Total Revenues by County'!F164/'Total Revenues by County'!F$4)</f>
        <v>0</v>
      </c>
      <c r="G164" s="45">
        <f>('Total Revenues by County'!G164/'Total Revenues by County'!G$4)</f>
        <v>0</v>
      </c>
      <c r="H164" s="45">
        <f>('Total Revenues by County'!H164/'Total Revenues by County'!H$4)</f>
        <v>0</v>
      </c>
      <c r="I164" s="45">
        <f>('Total Revenues by County'!I164/'Total Revenues by County'!I$4)</f>
        <v>4.6912585676131685E-2</v>
      </c>
      <c r="J164" s="45">
        <f>('Total Revenues by County'!J164/'Total Revenues by County'!J$4)</f>
        <v>0</v>
      </c>
      <c r="K164" s="45">
        <f>('Total Revenues by County'!K164/'Total Revenues by County'!K$4)</f>
        <v>0</v>
      </c>
      <c r="L164" s="45">
        <f>('Total Revenues by County'!L164/'Total Revenues by County'!L$4)</f>
        <v>0</v>
      </c>
      <c r="M164" s="45">
        <f>('Total Revenues by County'!M164/'Total Revenues by County'!M$4)</f>
        <v>0</v>
      </c>
      <c r="N164" s="45">
        <f>('Total Revenues by County'!N164/'Total Revenues by County'!N$4)</f>
        <v>0</v>
      </c>
      <c r="O164" s="45">
        <f>('Total Revenues by County'!O164/'Total Revenues by County'!O$4)</f>
        <v>0</v>
      </c>
      <c r="P164" s="45">
        <f>('Total Revenues by County'!P164/'Total Revenues by County'!P$4)</f>
        <v>0</v>
      </c>
      <c r="Q164" s="45">
        <f>('Total Revenues by County'!Q164/'Total Revenues by County'!Q$4)</f>
        <v>0</v>
      </c>
      <c r="R164" s="45">
        <f>('Total Revenues by County'!R164/'Total Revenues by County'!R$4)</f>
        <v>0</v>
      </c>
      <c r="S164" s="45">
        <f>('Total Revenues by County'!S164/'Total Revenues by County'!S$4)</f>
        <v>0</v>
      </c>
      <c r="T164" s="45">
        <f>('Total Revenues by County'!T164/'Total Revenues by County'!T$4)</f>
        <v>0</v>
      </c>
      <c r="U164" s="45">
        <f>('Total Revenues by County'!U164/'Total Revenues by County'!U$4)</f>
        <v>0</v>
      </c>
      <c r="V164" s="45">
        <f>('Total Revenues by County'!V164/'Total Revenues by County'!V$4)</f>
        <v>0</v>
      </c>
      <c r="W164" s="45">
        <f>('Total Revenues by County'!W164/'Total Revenues by County'!W$4)</f>
        <v>0</v>
      </c>
      <c r="X164" s="45">
        <f>('Total Revenues by County'!X164/'Total Revenues by County'!X$4)</f>
        <v>0</v>
      </c>
      <c r="Y164" s="45">
        <f>('Total Revenues by County'!Y164/'Total Revenues by County'!Y$4)</f>
        <v>0</v>
      </c>
      <c r="Z164" s="45">
        <f>('Total Revenues by County'!Z164/'Total Revenues by County'!Z$4)</f>
        <v>0</v>
      </c>
      <c r="AA164" s="45">
        <f>('Total Revenues by County'!AA164/'Total Revenues by County'!AA$4)</f>
        <v>0</v>
      </c>
      <c r="AB164" s="45">
        <f>('Total Revenues by County'!AB164/'Total Revenues by County'!AB$4)</f>
        <v>0</v>
      </c>
      <c r="AC164" s="45">
        <f>('Total Revenues by County'!AC164/'Total Revenues by County'!AC$4)</f>
        <v>0</v>
      </c>
      <c r="AD164" s="45">
        <f>('Total Revenues by County'!AD164/'Total Revenues by County'!AD$4)</f>
        <v>0</v>
      </c>
      <c r="AE164" s="45">
        <f>('Total Revenues by County'!AE164/'Total Revenues by County'!AE$4)</f>
        <v>0</v>
      </c>
      <c r="AF164" s="45">
        <f>('Total Revenues by County'!AF164/'Total Revenues by County'!AF$4)</f>
        <v>0</v>
      </c>
      <c r="AG164" s="45">
        <f>('Total Revenues by County'!AG164/'Total Revenues by County'!AG$4)</f>
        <v>0</v>
      </c>
      <c r="AH164" s="45">
        <f>('Total Revenues by County'!AH164/'Total Revenues by County'!AH$4)</f>
        <v>0</v>
      </c>
      <c r="AI164" s="45">
        <f>('Total Revenues by County'!AI164/'Total Revenues by County'!AI$4)</f>
        <v>0</v>
      </c>
      <c r="AJ164" s="45">
        <f>('Total Revenues by County'!AJ164/'Total Revenues by County'!AJ$4)</f>
        <v>0</v>
      </c>
      <c r="AK164" s="45">
        <f>('Total Revenues by County'!AK164/'Total Revenues by County'!AK$4)</f>
        <v>0</v>
      </c>
      <c r="AL164" s="45">
        <f>('Total Revenues by County'!AL164/'Total Revenues by County'!AL$4)</f>
        <v>0</v>
      </c>
      <c r="AM164" s="45">
        <f>('Total Revenues by County'!AM164/'Total Revenues by County'!AM$4)</f>
        <v>0</v>
      </c>
      <c r="AN164" s="45">
        <f>('Total Revenues by County'!AN164/'Total Revenues by County'!AN$4)</f>
        <v>0</v>
      </c>
      <c r="AO164" s="45">
        <f>('Total Revenues by County'!AO164/'Total Revenues by County'!AO$4)</f>
        <v>0</v>
      </c>
      <c r="AP164" s="45">
        <f>('Total Revenues by County'!AP164/'Total Revenues by County'!AP$4)</f>
        <v>0</v>
      </c>
      <c r="AQ164" s="45">
        <f>('Total Revenues by County'!AQ164/'Total Revenues by County'!AQ$4)</f>
        <v>0</v>
      </c>
      <c r="AR164" s="45">
        <f>('Total Revenues by County'!AR164/'Total Revenues by County'!AR$4)</f>
        <v>0</v>
      </c>
      <c r="AS164" s="45">
        <f>('Total Revenues by County'!AS164/'Total Revenues by County'!AS$4)</f>
        <v>0</v>
      </c>
      <c r="AT164" s="45">
        <f>('Total Revenues by County'!AT164/'Total Revenues by County'!AT$4)</f>
        <v>0</v>
      </c>
      <c r="AU164" s="45">
        <f>('Total Revenues by County'!AU164/'Total Revenues by County'!AU$4)</f>
        <v>0</v>
      </c>
      <c r="AV164" s="45">
        <f>('Total Revenues by County'!AV164/'Total Revenues by County'!AV$4)</f>
        <v>0</v>
      </c>
      <c r="AW164" s="45">
        <f>('Total Revenues by County'!AW164/'Total Revenues by County'!AW$4)</f>
        <v>0</v>
      </c>
      <c r="AX164" s="45">
        <f>('Total Revenues by County'!AX164/'Total Revenues by County'!AX$4)</f>
        <v>0</v>
      </c>
      <c r="AY164" s="45">
        <f>('Total Revenues by County'!AY164/'Total Revenues by County'!AY$4)</f>
        <v>0</v>
      </c>
      <c r="AZ164" s="45">
        <f>('Total Revenues by County'!AZ164/'Total Revenues by County'!AZ$4)</f>
        <v>0</v>
      </c>
      <c r="BA164" s="45">
        <f>('Total Revenues by County'!BA164/'Total Revenues by County'!BA$4)</f>
        <v>0</v>
      </c>
      <c r="BB164" s="45">
        <f>('Total Revenues by County'!BB164/'Total Revenues by County'!BB$4)</f>
        <v>0</v>
      </c>
      <c r="BC164" s="45">
        <f>('Total Revenues by County'!BC164/'Total Revenues by County'!BC$4)</f>
        <v>0</v>
      </c>
      <c r="BD164" s="45">
        <f>('Total Revenues by County'!BD164/'Total Revenues by County'!BD$4)</f>
        <v>0</v>
      </c>
      <c r="BE164" s="45">
        <f>('Total Revenues by County'!BE164/'Total Revenues by County'!BE$4)</f>
        <v>0</v>
      </c>
      <c r="BF164" s="45">
        <f>('Total Revenues by County'!BF164/'Total Revenues by County'!BF$4)</f>
        <v>0</v>
      </c>
      <c r="BG164" s="45">
        <f>('Total Revenues by County'!BG164/'Total Revenues by County'!BG$4)</f>
        <v>0</v>
      </c>
      <c r="BH164" s="45">
        <f>('Total Revenues by County'!BH164/'Total Revenues by County'!BH$4)</f>
        <v>0</v>
      </c>
      <c r="BI164" s="45">
        <f>('Total Revenues by County'!BI164/'Total Revenues by County'!BI$4)</f>
        <v>0</v>
      </c>
      <c r="BJ164" s="45">
        <f>('Total Revenues by County'!BJ164/'Total Revenues by County'!BJ$4)</f>
        <v>3.3733354697791308E-3</v>
      </c>
      <c r="BK164" s="45">
        <f>('Total Revenues by County'!BK164/'Total Revenues by County'!BK$4)</f>
        <v>0</v>
      </c>
      <c r="BL164" s="45">
        <f>('Total Revenues by County'!BL164/'Total Revenues by County'!BL$4)</f>
        <v>0</v>
      </c>
      <c r="BM164" s="45">
        <f>('Total Revenues by County'!BM164/'Total Revenues by County'!BM$4)</f>
        <v>0</v>
      </c>
      <c r="BN164" s="45">
        <f>('Total Revenues by County'!BN164/'Total Revenues by County'!BN$4)</f>
        <v>0</v>
      </c>
      <c r="BO164" s="45">
        <f>('Total Revenues by County'!BO164/'Total Revenues by County'!BO$4)</f>
        <v>0</v>
      </c>
      <c r="BP164" s="45">
        <f>('Total Revenues by County'!BP164/'Total Revenues by County'!BP$4)</f>
        <v>0</v>
      </c>
      <c r="BQ164" s="14">
        <f>('Total Revenues by County'!BQ164/'Total Revenues by County'!BQ$4)</f>
        <v>0</v>
      </c>
    </row>
    <row r="165" spans="1:69" x14ac:dyDescent="0.25">
      <c r="A165" s="10"/>
      <c r="B165" s="11">
        <v>346.2</v>
      </c>
      <c r="C165" s="12" t="s">
        <v>160</v>
      </c>
      <c r="D165" s="45">
        <f>('Total Revenues by County'!D165/'Total Revenues by County'!D$4)</f>
        <v>0</v>
      </c>
      <c r="E165" s="45">
        <f>('Total Revenues by County'!E165/'Total Revenues by County'!E$4)</f>
        <v>0</v>
      </c>
      <c r="F165" s="45">
        <f>('Total Revenues by County'!F165/'Total Revenues by County'!F$4)</f>
        <v>0</v>
      </c>
      <c r="G165" s="45">
        <f>('Total Revenues by County'!G165/'Total Revenues by County'!G$4)</f>
        <v>0</v>
      </c>
      <c r="H165" s="45">
        <f>('Total Revenues by County'!H165/'Total Revenues by County'!H$4)</f>
        <v>0</v>
      </c>
      <c r="I165" s="45">
        <f>('Total Revenues by County'!I165/'Total Revenues by County'!I$4)</f>
        <v>0</v>
      </c>
      <c r="J165" s="45">
        <f>('Total Revenues by County'!J165/'Total Revenues by County'!J$4)</f>
        <v>0</v>
      </c>
      <c r="K165" s="45">
        <f>('Total Revenues by County'!K165/'Total Revenues by County'!K$4)</f>
        <v>0</v>
      </c>
      <c r="L165" s="45">
        <f>('Total Revenues by County'!L165/'Total Revenues by County'!L$4)</f>
        <v>0</v>
      </c>
      <c r="M165" s="45">
        <f>('Total Revenues by County'!M165/'Total Revenues by County'!M$4)</f>
        <v>0</v>
      </c>
      <c r="N165" s="45">
        <f>('Total Revenues by County'!N165/'Total Revenues by County'!N$4)</f>
        <v>0</v>
      </c>
      <c r="O165" s="45">
        <f>('Total Revenues by County'!O165/'Total Revenues by County'!O$4)</f>
        <v>0</v>
      </c>
      <c r="P165" s="45">
        <f>('Total Revenues by County'!P165/'Total Revenues by County'!P$4)</f>
        <v>0</v>
      </c>
      <c r="Q165" s="45">
        <f>('Total Revenues by County'!Q165/'Total Revenues by County'!Q$4)</f>
        <v>0</v>
      </c>
      <c r="R165" s="45">
        <f>('Total Revenues by County'!R165/'Total Revenues by County'!R$4)</f>
        <v>0</v>
      </c>
      <c r="S165" s="45">
        <f>('Total Revenues by County'!S165/'Total Revenues by County'!S$4)</f>
        <v>0</v>
      </c>
      <c r="T165" s="45">
        <f>('Total Revenues by County'!T165/'Total Revenues by County'!T$4)</f>
        <v>474.82233971131251</v>
      </c>
      <c r="U165" s="45">
        <f>('Total Revenues by County'!U165/'Total Revenues by County'!U$4)</f>
        <v>0</v>
      </c>
      <c r="V165" s="45">
        <f>('Total Revenues by County'!V165/'Total Revenues by County'!V$4)</f>
        <v>0</v>
      </c>
      <c r="W165" s="45">
        <f>('Total Revenues by County'!W165/'Total Revenues by County'!W$4)</f>
        <v>0</v>
      </c>
      <c r="X165" s="45">
        <f>('Total Revenues by County'!X165/'Total Revenues by County'!X$4)</f>
        <v>0</v>
      </c>
      <c r="Y165" s="45">
        <f>('Total Revenues by County'!Y165/'Total Revenues by County'!Y$4)</f>
        <v>0</v>
      </c>
      <c r="Z165" s="45">
        <f>('Total Revenues by County'!Z165/'Total Revenues by County'!Z$4)</f>
        <v>0</v>
      </c>
      <c r="AA165" s="45">
        <f>('Total Revenues by County'!AA165/'Total Revenues by County'!AA$4)</f>
        <v>0</v>
      </c>
      <c r="AB165" s="45">
        <f>('Total Revenues by County'!AB165/'Total Revenues by County'!AB$4)</f>
        <v>0</v>
      </c>
      <c r="AC165" s="45">
        <f>('Total Revenues by County'!AC165/'Total Revenues by County'!AC$4)</f>
        <v>0</v>
      </c>
      <c r="AD165" s="45">
        <f>('Total Revenues by County'!AD165/'Total Revenues by County'!AD$4)</f>
        <v>0</v>
      </c>
      <c r="AE165" s="45">
        <f>('Total Revenues by County'!AE165/'Total Revenues by County'!AE$4)</f>
        <v>0</v>
      </c>
      <c r="AF165" s="45">
        <f>('Total Revenues by County'!AF165/'Total Revenues by County'!AF$4)</f>
        <v>0</v>
      </c>
      <c r="AG165" s="45">
        <f>('Total Revenues by County'!AG165/'Total Revenues by County'!AG$4)</f>
        <v>0</v>
      </c>
      <c r="AH165" s="45">
        <f>('Total Revenues by County'!AH165/'Total Revenues by County'!AH$4)</f>
        <v>0</v>
      </c>
      <c r="AI165" s="45">
        <f>('Total Revenues by County'!AI165/'Total Revenues by County'!AI$4)</f>
        <v>0</v>
      </c>
      <c r="AJ165" s="45">
        <f>('Total Revenues by County'!AJ165/'Total Revenues by County'!AJ$4)</f>
        <v>0</v>
      </c>
      <c r="AK165" s="45">
        <f>('Total Revenues by County'!AK165/'Total Revenues by County'!AK$4)</f>
        <v>0</v>
      </c>
      <c r="AL165" s="45">
        <f>('Total Revenues by County'!AL165/'Total Revenues by County'!AL$4)</f>
        <v>0</v>
      </c>
      <c r="AM165" s="45">
        <f>('Total Revenues by County'!AM165/'Total Revenues by County'!AM$4)</f>
        <v>0</v>
      </c>
      <c r="AN165" s="45">
        <f>('Total Revenues by County'!AN165/'Total Revenues by County'!AN$4)</f>
        <v>0</v>
      </c>
      <c r="AO165" s="45">
        <f>('Total Revenues by County'!AO165/'Total Revenues by County'!AO$4)</f>
        <v>0</v>
      </c>
      <c r="AP165" s="45">
        <f>('Total Revenues by County'!AP165/'Total Revenues by County'!AP$4)</f>
        <v>0</v>
      </c>
      <c r="AQ165" s="45">
        <f>('Total Revenues by County'!AQ165/'Total Revenues by County'!AQ$4)</f>
        <v>0</v>
      </c>
      <c r="AR165" s="45">
        <f>('Total Revenues by County'!AR165/'Total Revenues by County'!AR$4)</f>
        <v>0</v>
      </c>
      <c r="AS165" s="45">
        <f>('Total Revenues by County'!AS165/'Total Revenues by County'!AS$4)</f>
        <v>486.64837081243513</v>
      </c>
      <c r="AT165" s="45">
        <f>('Total Revenues by County'!AT165/'Total Revenues by County'!AT$4)</f>
        <v>0</v>
      </c>
      <c r="AU165" s="45">
        <f>('Total Revenues by County'!AU165/'Total Revenues by County'!AU$4)</f>
        <v>0</v>
      </c>
      <c r="AV165" s="45">
        <f>('Total Revenues by County'!AV165/'Total Revenues by County'!AV$4)</f>
        <v>0</v>
      </c>
      <c r="AW165" s="45">
        <f>('Total Revenues by County'!AW165/'Total Revenues by County'!AW$4)</f>
        <v>0</v>
      </c>
      <c r="AX165" s="45">
        <f>('Total Revenues by County'!AX165/'Total Revenues by County'!AX$4)</f>
        <v>0</v>
      </c>
      <c r="AY165" s="45">
        <f>('Total Revenues by County'!AY165/'Total Revenues by County'!AY$4)</f>
        <v>0</v>
      </c>
      <c r="AZ165" s="45">
        <f>('Total Revenues by County'!AZ165/'Total Revenues by County'!AZ$4)</f>
        <v>0</v>
      </c>
      <c r="BA165" s="45">
        <f>('Total Revenues by County'!BA165/'Total Revenues by County'!BA$4)</f>
        <v>0</v>
      </c>
      <c r="BB165" s="45">
        <f>('Total Revenues by County'!BB165/'Total Revenues by County'!BB$4)</f>
        <v>0</v>
      </c>
      <c r="BC165" s="45">
        <f>('Total Revenues by County'!BC165/'Total Revenues by County'!BC$4)</f>
        <v>7.9175967443032258</v>
      </c>
      <c r="BD165" s="45">
        <f>('Total Revenues by County'!BD165/'Total Revenues by County'!BD$4)</f>
        <v>0</v>
      </c>
      <c r="BE165" s="45">
        <f>('Total Revenues by County'!BE165/'Total Revenues by County'!BE$4)</f>
        <v>0</v>
      </c>
      <c r="BF165" s="45">
        <f>('Total Revenues by County'!BF165/'Total Revenues by County'!BF$4)</f>
        <v>0</v>
      </c>
      <c r="BG165" s="45">
        <f>('Total Revenues by County'!BG165/'Total Revenues by County'!BG$4)</f>
        <v>0</v>
      </c>
      <c r="BH165" s="45">
        <f>('Total Revenues by County'!BH165/'Total Revenues by County'!BH$4)</f>
        <v>0</v>
      </c>
      <c r="BI165" s="45">
        <f>('Total Revenues by County'!BI165/'Total Revenues by County'!BI$4)</f>
        <v>0</v>
      </c>
      <c r="BJ165" s="45">
        <f>('Total Revenues by County'!BJ165/'Total Revenues by County'!BJ$4)</f>
        <v>0</v>
      </c>
      <c r="BK165" s="45">
        <f>('Total Revenues by County'!BK165/'Total Revenues by County'!BK$4)</f>
        <v>0</v>
      </c>
      <c r="BL165" s="45">
        <f>('Total Revenues by County'!BL165/'Total Revenues by County'!BL$4)</f>
        <v>0</v>
      </c>
      <c r="BM165" s="45">
        <f>('Total Revenues by County'!BM165/'Total Revenues by County'!BM$4)</f>
        <v>0</v>
      </c>
      <c r="BN165" s="45">
        <f>('Total Revenues by County'!BN165/'Total Revenues by County'!BN$4)</f>
        <v>0</v>
      </c>
      <c r="BO165" s="45">
        <f>('Total Revenues by County'!BO165/'Total Revenues by County'!BO$4)</f>
        <v>0</v>
      </c>
      <c r="BP165" s="45">
        <f>('Total Revenues by County'!BP165/'Total Revenues by County'!BP$4)</f>
        <v>0</v>
      </c>
      <c r="BQ165" s="14">
        <f>('Total Revenues by County'!BQ165/'Total Revenues by County'!BQ$4)</f>
        <v>0</v>
      </c>
    </row>
    <row r="166" spans="1:69" x14ac:dyDescent="0.25">
      <c r="A166" s="10"/>
      <c r="B166" s="11">
        <v>346.3</v>
      </c>
      <c r="C166" s="12" t="s">
        <v>161</v>
      </c>
      <c r="D166" s="45">
        <f>('Total Revenues by County'!D166/'Total Revenues by County'!D$4)</f>
        <v>0</v>
      </c>
      <c r="E166" s="45">
        <f>('Total Revenues by County'!E166/'Total Revenues by County'!E$4)</f>
        <v>0</v>
      </c>
      <c r="F166" s="45">
        <f>('Total Revenues by County'!F166/'Total Revenues by County'!F$4)</f>
        <v>0</v>
      </c>
      <c r="G166" s="45">
        <f>('Total Revenues by County'!G166/'Total Revenues by County'!G$4)</f>
        <v>0</v>
      </c>
      <c r="H166" s="45">
        <f>('Total Revenues by County'!H166/'Total Revenues by County'!H$4)</f>
        <v>0</v>
      </c>
      <c r="I166" s="45">
        <f>('Total Revenues by County'!I166/'Total Revenues by County'!I$4)</f>
        <v>2.0490554663137976E-2</v>
      </c>
      <c r="J166" s="45">
        <f>('Total Revenues by County'!J166/'Total Revenues by County'!J$4)</f>
        <v>0</v>
      </c>
      <c r="K166" s="45">
        <f>('Total Revenues by County'!K166/'Total Revenues by County'!K$4)</f>
        <v>0</v>
      </c>
      <c r="L166" s="45">
        <f>('Total Revenues by County'!L166/'Total Revenues by County'!L$4)</f>
        <v>0</v>
      </c>
      <c r="M166" s="45">
        <f>('Total Revenues by County'!M166/'Total Revenues by County'!M$4)</f>
        <v>0</v>
      </c>
      <c r="N166" s="45">
        <f>('Total Revenues by County'!N166/'Total Revenues by County'!N$4)</f>
        <v>0</v>
      </c>
      <c r="O166" s="45">
        <f>('Total Revenues by County'!O166/'Total Revenues by County'!O$4)</f>
        <v>0</v>
      </c>
      <c r="P166" s="45">
        <f>('Total Revenues by County'!P166/'Total Revenues by County'!P$4)</f>
        <v>0</v>
      </c>
      <c r="Q166" s="45">
        <f>('Total Revenues by County'!Q166/'Total Revenues by County'!Q$4)</f>
        <v>0</v>
      </c>
      <c r="R166" s="45">
        <f>('Total Revenues by County'!R166/'Total Revenues by County'!R$4)</f>
        <v>0</v>
      </c>
      <c r="S166" s="45">
        <f>('Total Revenues by County'!S166/'Total Revenues by County'!S$4)</f>
        <v>0</v>
      </c>
      <c r="T166" s="45">
        <f>('Total Revenues by County'!T166/'Total Revenues by County'!T$4)</f>
        <v>0</v>
      </c>
      <c r="U166" s="45">
        <f>('Total Revenues by County'!U166/'Total Revenues by County'!U$4)</f>
        <v>0</v>
      </c>
      <c r="V166" s="45">
        <f>('Total Revenues by County'!V166/'Total Revenues by County'!V$4)</f>
        <v>0</v>
      </c>
      <c r="W166" s="45">
        <f>('Total Revenues by County'!W166/'Total Revenues by County'!W$4)</f>
        <v>0</v>
      </c>
      <c r="X166" s="45">
        <f>('Total Revenues by County'!X166/'Total Revenues by County'!X$4)</f>
        <v>0</v>
      </c>
      <c r="Y166" s="45">
        <f>('Total Revenues by County'!Y166/'Total Revenues by County'!Y$4)</f>
        <v>0</v>
      </c>
      <c r="Z166" s="45">
        <f>('Total Revenues by County'!Z166/'Total Revenues by County'!Z$4)</f>
        <v>0</v>
      </c>
      <c r="AA166" s="45">
        <f>('Total Revenues by County'!AA166/'Total Revenues by County'!AA$4)</f>
        <v>0</v>
      </c>
      <c r="AB166" s="45">
        <f>('Total Revenues by County'!AB166/'Total Revenues by County'!AB$4)</f>
        <v>0</v>
      </c>
      <c r="AC166" s="45">
        <f>('Total Revenues by County'!AC166/'Total Revenues by County'!AC$4)</f>
        <v>0</v>
      </c>
      <c r="AD166" s="45">
        <f>('Total Revenues by County'!AD166/'Total Revenues by County'!AD$4)</f>
        <v>0</v>
      </c>
      <c r="AE166" s="45">
        <f>('Total Revenues by County'!AE166/'Total Revenues by County'!AE$4)</f>
        <v>0</v>
      </c>
      <c r="AF166" s="45">
        <f>('Total Revenues by County'!AF166/'Total Revenues by County'!AF$4)</f>
        <v>0</v>
      </c>
      <c r="AG166" s="45">
        <f>('Total Revenues by County'!AG166/'Total Revenues by County'!AG$4)</f>
        <v>0</v>
      </c>
      <c r="AH166" s="45">
        <f>('Total Revenues by County'!AH166/'Total Revenues by County'!AH$4)</f>
        <v>0</v>
      </c>
      <c r="AI166" s="45">
        <f>('Total Revenues by County'!AI166/'Total Revenues by County'!AI$4)</f>
        <v>0</v>
      </c>
      <c r="AJ166" s="45">
        <f>('Total Revenues by County'!AJ166/'Total Revenues by County'!AJ$4)</f>
        <v>0</v>
      </c>
      <c r="AK166" s="45">
        <f>('Total Revenues by County'!AK166/'Total Revenues by County'!AK$4)</f>
        <v>0</v>
      </c>
      <c r="AL166" s="45">
        <f>('Total Revenues by County'!AL166/'Total Revenues by County'!AL$4)</f>
        <v>0</v>
      </c>
      <c r="AM166" s="45">
        <f>('Total Revenues by County'!AM166/'Total Revenues by County'!AM$4)</f>
        <v>0</v>
      </c>
      <c r="AN166" s="45">
        <f>('Total Revenues by County'!AN166/'Total Revenues by County'!AN$4)</f>
        <v>0</v>
      </c>
      <c r="AO166" s="45">
        <f>('Total Revenues by County'!AO166/'Total Revenues by County'!AO$4)</f>
        <v>0</v>
      </c>
      <c r="AP166" s="45">
        <f>('Total Revenues by County'!AP166/'Total Revenues by County'!AP$4)</f>
        <v>0.13143507526755427</v>
      </c>
      <c r="AQ166" s="45">
        <f>('Total Revenues by County'!AQ166/'Total Revenues by County'!AQ$4)</f>
        <v>0</v>
      </c>
      <c r="AR166" s="45">
        <f>('Total Revenues by County'!AR166/'Total Revenues by County'!AR$4)</f>
        <v>0</v>
      </c>
      <c r="AS166" s="45">
        <f>('Total Revenues by County'!AS166/'Total Revenues by County'!AS$4)</f>
        <v>0</v>
      </c>
      <c r="AT166" s="45">
        <f>('Total Revenues by County'!AT166/'Total Revenues by County'!AT$4)</f>
        <v>0</v>
      </c>
      <c r="AU166" s="45">
        <f>('Total Revenues by County'!AU166/'Total Revenues by County'!AU$4)</f>
        <v>0</v>
      </c>
      <c r="AV166" s="45">
        <f>('Total Revenues by County'!AV166/'Total Revenues by County'!AV$4)</f>
        <v>0</v>
      </c>
      <c r="AW166" s="45">
        <f>('Total Revenues by County'!AW166/'Total Revenues by County'!AW$4)</f>
        <v>0</v>
      </c>
      <c r="AX166" s="45">
        <f>('Total Revenues by County'!AX166/'Total Revenues by County'!AX$4)</f>
        <v>0</v>
      </c>
      <c r="AY166" s="45">
        <f>('Total Revenues by County'!AY166/'Total Revenues by County'!AY$4)</f>
        <v>0</v>
      </c>
      <c r="AZ166" s="45">
        <f>('Total Revenues by County'!AZ166/'Total Revenues by County'!AZ$4)</f>
        <v>0</v>
      </c>
      <c r="BA166" s="45">
        <f>('Total Revenues by County'!BA166/'Total Revenues by County'!BA$4)</f>
        <v>0</v>
      </c>
      <c r="BB166" s="45">
        <f>('Total Revenues by County'!BB166/'Total Revenues by County'!BB$4)</f>
        <v>1.1680664257900685E-3</v>
      </c>
      <c r="BC166" s="45">
        <f>('Total Revenues by County'!BC166/'Total Revenues by County'!BC$4)</f>
        <v>0</v>
      </c>
      <c r="BD166" s="45">
        <f>('Total Revenues by County'!BD166/'Total Revenues by County'!BD$4)</f>
        <v>0</v>
      </c>
      <c r="BE166" s="45">
        <f>('Total Revenues by County'!BE166/'Total Revenues by County'!BE$4)</f>
        <v>0</v>
      </c>
      <c r="BF166" s="45">
        <f>('Total Revenues by County'!BF166/'Total Revenues by County'!BF$4)</f>
        <v>0</v>
      </c>
      <c r="BG166" s="45">
        <f>('Total Revenues by County'!BG166/'Total Revenues by County'!BG$4)</f>
        <v>0</v>
      </c>
      <c r="BH166" s="45">
        <f>('Total Revenues by County'!BH166/'Total Revenues by County'!BH$4)</f>
        <v>0</v>
      </c>
      <c r="BI166" s="45">
        <f>('Total Revenues by County'!BI166/'Total Revenues by County'!BI$4)</f>
        <v>0</v>
      </c>
      <c r="BJ166" s="45">
        <f>('Total Revenues by County'!BJ166/'Total Revenues by County'!BJ$4)</f>
        <v>0</v>
      </c>
      <c r="BK166" s="45">
        <f>('Total Revenues by County'!BK166/'Total Revenues by County'!BK$4)</f>
        <v>0</v>
      </c>
      <c r="BL166" s="45">
        <f>('Total Revenues by County'!BL166/'Total Revenues by County'!BL$4)</f>
        <v>0</v>
      </c>
      <c r="BM166" s="45">
        <f>('Total Revenues by County'!BM166/'Total Revenues by County'!BM$4)</f>
        <v>0</v>
      </c>
      <c r="BN166" s="45">
        <f>('Total Revenues by County'!BN166/'Total Revenues by County'!BN$4)</f>
        <v>0</v>
      </c>
      <c r="BO166" s="45">
        <f>('Total Revenues by County'!BO166/'Total Revenues by County'!BO$4)</f>
        <v>0</v>
      </c>
      <c r="BP166" s="45">
        <f>('Total Revenues by County'!BP166/'Total Revenues by County'!BP$4)</f>
        <v>0</v>
      </c>
      <c r="BQ166" s="14">
        <f>('Total Revenues by County'!BQ166/'Total Revenues by County'!BQ$4)</f>
        <v>0</v>
      </c>
    </row>
    <row r="167" spans="1:69" x14ac:dyDescent="0.25">
      <c r="A167" s="10"/>
      <c r="B167" s="11">
        <v>346.4</v>
      </c>
      <c r="C167" s="12" t="s">
        <v>162</v>
      </c>
      <c r="D167" s="45">
        <f>('Total Revenues by County'!D167/'Total Revenues by County'!D$4)</f>
        <v>1.3545487080937673</v>
      </c>
      <c r="E167" s="45">
        <f>('Total Revenues by County'!E167/'Total Revenues by County'!E$4)</f>
        <v>0.43630632301131095</v>
      </c>
      <c r="F167" s="45">
        <f>('Total Revenues by County'!F167/'Total Revenues by County'!F$4)</f>
        <v>4.3339923643305154</v>
      </c>
      <c r="G167" s="45">
        <f>('Total Revenues by County'!G167/'Total Revenues by County'!G$4)</f>
        <v>0.55393586005830908</v>
      </c>
      <c r="H167" s="45">
        <f>('Total Revenues by County'!H167/'Total Revenues by County'!H$4)</f>
        <v>0</v>
      </c>
      <c r="I167" s="45">
        <f>('Total Revenues by County'!I167/'Total Revenues by County'!I$4)</f>
        <v>1.7880705069201457</v>
      </c>
      <c r="J167" s="45">
        <f>('Total Revenues by County'!J167/'Total Revenues by County'!J$4)</f>
        <v>0</v>
      </c>
      <c r="K167" s="45">
        <f>('Total Revenues by County'!K167/'Total Revenues by County'!K$4)</f>
        <v>1.810425344675858</v>
      </c>
      <c r="L167" s="45">
        <f>('Total Revenues by County'!L167/'Total Revenues by County'!L$4)</f>
        <v>0.83066534315712948</v>
      </c>
      <c r="M167" s="45">
        <f>('Total Revenues by County'!M167/'Total Revenues by County'!M$4)</f>
        <v>0.15369592004714569</v>
      </c>
      <c r="N167" s="45">
        <f>('Total Revenues by County'!N167/'Total Revenues by County'!N$4)</f>
        <v>0.38862713519625813</v>
      </c>
      <c r="O167" s="45">
        <f>('Total Revenues by County'!O167/'Total Revenues by County'!O$4)</f>
        <v>2.8658518799404953E-2</v>
      </c>
      <c r="P167" s="45">
        <f>('Total Revenues by County'!P167/'Total Revenues by County'!P$4)</f>
        <v>0.4460317008622407</v>
      </c>
      <c r="Q167" s="45">
        <f>('Total Revenues by County'!Q167/'Total Revenues by County'!Q$4)</f>
        <v>0.23847850712454541</v>
      </c>
      <c r="R167" s="45">
        <f>('Total Revenues by County'!R167/'Total Revenues by County'!R$4)</f>
        <v>0</v>
      </c>
      <c r="S167" s="45">
        <f>('Total Revenues by County'!S167/'Total Revenues by County'!S$4)</f>
        <v>0</v>
      </c>
      <c r="T167" s="45">
        <f>('Total Revenues by County'!T167/'Total Revenues by County'!T$4)</f>
        <v>8.1822759315206439E-2</v>
      </c>
      <c r="U167" s="45">
        <f>('Total Revenues by County'!U167/'Total Revenues by County'!U$4)</f>
        <v>0.21826919110671122</v>
      </c>
      <c r="V167" s="45">
        <f>('Total Revenues by County'!V167/'Total Revenues by County'!V$4)</f>
        <v>1.3479344729344729</v>
      </c>
      <c r="W167" s="45">
        <f>('Total Revenues by County'!W167/'Total Revenues by County'!W$4)</f>
        <v>0.11305280907488312</v>
      </c>
      <c r="X167" s="45">
        <f>('Total Revenues by County'!X167/'Total Revenues by County'!X$4)</f>
        <v>0</v>
      </c>
      <c r="Y167" s="45">
        <f>('Total Revenues by County'!Y167/'Total Revenues by County'!Y$4)</f>
        <v>0</v>
      </c>
      <c r="Z167" s="45">
        <f>('Total Revenues by County'!Z167/'Total Revenues by County'!Z$4)</f>
        <v>0.30394036979411659</v>
      </c>
      <c r="AA167" s="45">
        <f>('Total Revenues by County'!AA167/'Total Revenues by County'!AA$4)</f>
        <v>0</v>
      </c>
      <c r="AB167" s="45">
        <f>('Total Revenues by County'!AB167/'Total Revenues by County'!AB$4)</f>
        <v>1.2549818108889546</v>
      </c>
      <c r="AC167" s="45">
        <f>('Total Revenues by County'!AC167/'Total Revenues by County'!AC$4)</f>
        <v>0.62783780323251026</v>
      </c>
      <c r="AD167" s="45">
        <f>('Total Revenues by County'!AD167/'Total Revenues by County'!AD$4)</f>
        <v>0.2326986236663742</v>
      </c>
      <c r="AE167" s="45">
        <f>('Total Revenues by County'!AE167/'Total Revenues by County'!AE$4)</f>
        <v>0</v>
      </c>
      <c r="AF167" s="45">
        <f>('Total Revenues by County'!AF167/'Total Revenues by County'!AF$4)</f>
        <v>0</v>
      </c>
      <c r="AG167" s="45">
        <f>('Total Revenues by County'!AG167/'Total Revenues by County'!AG$4)</f>
        <v>0.12495779124044096</v>
      </c>
      <c r="AH167" s="45">
        <f>('Total Revenues by County'!AH167/'Total Revenues by County'!AH$4)</f>
        <v>0.41164298523934334</v>
      </c>
      <c r="AI167" s="45">
        <f>('Total Revenues by County'!AI167/'Total Revenues by County'!AI$4)</f>
        <v>0</v>
      </c>
      <c r="AJ167" s="45">
        <f>('Total Revenues by County'!AJ167/'Total Revenues by County'!AJ$4)</f>
        <v>0.49836875163973643</v>
      </c>
      <c r="AK167" s="45">
        <f>('Total Revenues by County'!AK167/'Total Revenues by County'!AK$4)</f>
        <v>1.9165102955157602</v>
      </c>
      <c r="AL167" s="45">
        <f>('Total Revenues by County'!AL167/'Total Revenues by County'!AL$4)</f>
        <v>0</v>
      </c>
      <c r="AM167" s="45">
        <f>('Total Revenues by County'!AM167/'Total Revenues by County'!AM$4)</f>
        <v>0.60486277217468498</v>
      </c>
      <c r="AN167" s="45">
        <f>('Total Revenues by County'!AN167/'Total Revenues by County'!AN$4)</f>
        <v>0</v>
      </c>
      <c r="AO167" s="45">
        <f>('Total Revenues by County'!AO167/'Total Revenues by County'!AO$4)</f>
        <v>0.77845929930346192</v>
      </c>
      <c r="AP167" s="45">
        <f>('Total Revenues by County'!AP167/'Total Revenues by County'!AP$4)</f>
        <v>0.17338243971464606</v>
      </c>
      <c r="AQ167" s="45">
        <f>('Total Revenues by County'!AQ167/'Total Revenues by County'!AQ$4)</f>
        <v>2.0781867771128768</v>
      </c>
      <c r="AR167" s="45">
        <f>('Total Revenues by County'!AR167/'Total Revenues by County'!AR$4)</f>
        <v>1.5195863988864586</v>
      </c>
      <c r="AS167" s="45">
        <f>('Total Revenues by County'!AS167/'Total Revenues by County'!AS$4)</f>
        <v>0</v>
      </c>
      <c r="AT167" s="45">
        <f>('Total Revenues by County'!AT167/'Total Revenues by County'!AT$4)</f>
        <v>0.56202085552355785</v>
      </c>
      <c r="AU167" s="45">
        <f>('Total Revenues by County'!AU167/'Total Revenues by County'!AU$4)</f>
        <v>0.71127041019514137</v>
      </c>
      <c r="AV167" s="45">
        <f>('Total Revenues by County'!AV167/'Total Revenues by County'!AV$4)</f>
        <v>0</v>
      </c>
      <c r="AW167" s="45">
        <f>('Total Revenues by County'!AW167/'Total Revenues by County'!AW$4)</f>
        <v>0.30478361025339412</v>
      </c>
      <c r="AX167" s="45">
        <f>('Total Revenues by County'!AX167/'Total Revenues by County'!AX$4)</f>
        <v>0.17421998192733915</v>
      </c>
      <c r="AY167" s="45">
        <f>('Total Revenues by County'!AY167/'Total Revenues by County'!AY$4)</f>
        <v>0.6101368386493301</v>
      </c>
      <c r="AZ167" s="45">
        <f>('Total Revenues by County'!AZ167/'Total Revenues by County'!AZ$4)</f>
        <v>2.1291382520167188</v>
      </c>
      <c r="BA167" s="45">
        <f>('Total Revenues by County'!BA167/'Total Revenues by County'!BA$4)</f>
        <v>0.54968056014907196</v>
      </c>
      <c r="BB167" s="45">
        <f>('Total Revenues by County'!BB167/'Total Revenues by County'!BB$4)</f>
        <v>2.2558557841287534</v>
      </c>
      <c r="BC167" s="45">
        <f>('Total Revenues by County'!BC167/'Total Revenues by County'!BC$4)</f>
        <v>0</v>
      </c>
      <c r="BD167" s="45">
        <f>('Total Revenues by County'!BD167/'Total Revenues by County'!BD$4)</f>
        <v>0.31994463629885433</v>
      </c>
      <c r="BE167" s="45">
        <f>('Total Revenues by County'!BE167/'Total Revenues by County'!BE$4)</f>
        <v>0.25771258121194784</v>
      </c>
      <c r="BF167" s="45">
        <f>('Total Revenues by County'!BF167/'Total Revenues by County'!BF$4)</f>
        <v>0</v>
      </c>
      <c r="BG167" s="45">
        <f>('Total Revenues by County'!BG167/'Total Revenues by County'!BG$4)</f>
        <v>0.2230957613062769</v>
      </c>
      <c r="BH167" s="45">
        <f>('Total Revenues by County'!BH167/'Total Revenues by County'!BH$4)</f>
        <v>1.9202704123262369</v>
      </c>
      <c r="BI167" s="45">
        <f>('Total Revenues by County'!BI167/'Total Revenues by County'!BI$4)</f>
        <v>0.46160748479261854</v>
      </c>
      <c r="BJ167" s="45">
        <f>('Total Revenues by County'!BJ167/'Total Revenues by County'!BJ$4)</f>
        <v>0.36997900098670061</v>
      </c>
      <c r="BK167" s="45">
        <f>('Total Revenues by County'!BK167/'Total Revenues by County'!BK$4)</f>
        <v>0</v>
      </c>
      <c r="BL167" s="45">
        <f>('Total Revenues by County'!BL167/'Total Revenues by County'!BL$4)</f>
        <v>0.30451997508675149</v>
      </c>
      <c r="BM167" s="45">
        <f>('Total Revenues by County'!BM167/'Total Revenues by County'!BM$4)</f>
        <v>0</v>
      </c>
      <c r="BN167" s="45">
        <f>('Total Revenues by County'!BN167/'Total Revenues by County'!BN$4)</f>
        <v>5.5835689616185201E-2</v>
      </c>
      <c r="BO167" s="45">
        <f>('Total Revenues by County'!BO167/'Total Revenues by County'!BO$4)</f>
        <v>0</v>
      </c>
      <c r="BP167" s="45">
        <f>('Total Revenues by County'!BP167/'Total Revenues by County'!BP$4)</f>
        <v>1.0751314681537263</v>
      </c>
      <c r="BQ167" s="14">
        <f>('Total Revenues by County'!BQ167/'Total Revenues by County'!BQ$4)</f>
        <v>0</v>
      </c>
    </row>
    <row r="168" spans="1:69" x14ac:dyDescent="0.25">
      <c r="A168" s="10"/>
      <c r="B168" s="11">
        <v>346.9</v>
      </c>
      <c r="C168" s="12" t="s">
        <v>163</v>
      </c>
      <c r="D168" s="45">
        <f>('Total Revenues by County'!D168/'Total Revenues by County'!D$4)</f>
        <v>0</v>
      </c>
      <c r="E168" s="45">
        <f>('Total Revenues by County'!E168/'Total Revenues by County'!E$4)</f>
        <v>0</v>
      </c>
      <c r="F168" s="45">
        <f>('Total Revenues by County'!F168/'Total Revenues by County'!F$4)</f>
        <v>1.7487330697209345</v>
      </c>
      <c r="G168" s="45">
        <f>('Total Revenues by County'!G168/'Total Revenues by County'!G$4)</f>
        <v>0</v>
      </c>
      <c r="H168" s="45">
        <f>('Total Revenues by County'!H168/'Total Revenues by County'!H$4)</f>
        <v>0.13681209451609105</v>
      </c>
      <c r="I168" s="45">
        <f>('Total Revenues by County'!I168/'Total Revenues by County'!I$4)</f>
        <v>1.8333654172281347E-2</v>
      </c>
      <c r="J168" s="45">
        <f>('Total Revenues by County'!J168/'Total Revenues by County'!J$4)</f>
        <v>0</v>
      </c>
      <c r="K168" s="45">
        <f>('Total Revenues by County'!K168/'Total Revenues by County'!K$4)</f>
        <v>0</v>
      </c>
      <c r="L168" s="45">
        <f>('Total Revenues by County'!L168/'Total Revenues by County'!L$4)</f>
        <v>6.8536426803864279</v>
      </c>
      <c r="M168" s="45">
        <f>('Total Revenues by County'!M168/'Total Revenues by County'!M$4)</f>
        <v>0</v>
      </c>
      <c r="N168" s="45">
        <f>('Total Revenues by County'!N168/'Total Revenues by County'!N$4)</f>
        <v>0</v>
      </c>
      <c r="O168" s="45">
        <f>('Total Revenues by County'!O168/'Total Revenues by County'!O$4)</f>
        <v>0</v>
      </c>
      <c r="P168" s="45">
        <f>('Total Revenues by County'!P168/'Total Revenues by County'!P$4)</f>
        <v>0</v>
      </c>
      <c r="Q168" s="45">
        <f>('Total Revenues by County'!Q168/'Total Revenues by County'!Q$4)</f>
        <v>0</v>
      </c>
      <c r="R168" s="45">
        <f>('Total Revenues by County'!R168/'Total Revenues by County'!R$4)</f>
        <v>0</v>
      </c>
      <c r="S168" s="45">
        <f>('Total Revenues by County'!S168/'Total Revenues by County'!S$4)</f>
        <v>1.2879771084921674</v>
      </c>
      <c r="T168" s="45">
        <f>('Total Revenues by County'!T168/'Total Revenues by County'!T$4)</f>
        <v>0</v>
      </c>
      <c r="U168" s="45">
        <f>('Total Revenues by County'!U168/'Total Revenues by County'!U$4)</f>
        <v>0</v>
      </c>
      <c r="V168" s="45">
        <f>('Total Revenues by County'!V168/'Total Revenues by County'!V$4)</f>
        <v>0</v>
      </c>
      <c r="W168" s="45">
        <f>('Total Revenues by County'!W168/'Total Revenues by County'!W$4)</f>
        <v>0</v>
      </c>
      <c r="X168" s="45">
        <f>('Total Revenues by County'!X168/'Total Revenues by County'!X$4)</f>
        <v>0</v>
      </c>
      <c r="Y168" s="45">
        <f>('Total Revenues by County'!Y168/'Total Revenues by County'!Y$4)</f>
        <v>0</v>
      </c>
      <c r="Z168" s="45">
        <f>('Total Revenues by County'!Z168/'Total Revenues by County'!Z$4)</f>
        <v>0</v>
      </c>
      <c r="AA168" s="45">
        <f>('Total Revenues by County'!AA168/'Total Revenues by County'!AA$4)</f>
        <v>0</v>
      </c>
      <c r="AB168" s="45">
        <f>('Total Revenues by County'!AB168/'Total Revenues by County'!AB$4)</f>
        <v>0</v>
      </c>
      <c r="AC168" s="45">
        <f>('Total Revenues by County'!AC168/'Total Revenues by County'!AC$4)</f>
        <v>0</v>
      </c>
      <c r="AD168" s="45">
        <f>('Total Revenues by County'!AD168/'Total Revenues by County'!AD$4)</f>
        <v>16.147675519682554</v>
      </c>
      <c r="AE168" s="45">
        <f>('Total Revenues by County'!AE168/'Total Revenues by County'!AE$4)</f>
        <v>0</v>
      </c>
      <c r="AF168" s="45">
        <f>('Total Revenues by County'!AF168/'Total Revenues by County'!AF$4)</f>
        <v>0.9405231883068097</v>
      </c>
      <c r="AG168" s="45">
        <f>('Total Revenues by County'!AG168/'Total Revenues by County'!AG$4)</f>
        <v>0</v>
      </c>
      <c r="AH168" s="45">
        <f>('Total Revenues by County'!AH168/'Total Revenues by County'!AH$4)</f>
        <v>0</v>
      </c>
      <c r="AI168" s="45">
        <f>('Total Revenues by County'!AI168/'Total Revenues by County'!AI$4)</f>
        <v>0</v>
      </c>
      <c r="AJ168" s="45">
        <f>('Total Revenues by County'!AJ168/'Total Revenues by County'!AJ$4)</f>
        <v>0.16408784357300493</v>
      </c>
      <c r="AK168" s="45">
        <f>('Total Revenues by County'!AK168/'Total Revenues by County'!AK$4)</f>
        <v>0</v>
      </c>
      <c r="AL168" s="45">
        <f>('Total Revenues by County'!AL168/'Total Revenues by County'!AL$4)</f>
        <v>0</v>
      </c>
      <c r="AM168" s="45">
        <f>('Total Revenues by County'!AM168/'Total Revenues by County'!AM$4)</f>
        <v>0</v>
      </c>
      <c r="AN168" s="45">
        <f>('Total Revenues by County'!AN168/'Total Revenues by County'!AN$4)</f>
        <v>0</v>
      </c>
      <c r="AO168" s="45">
        <f>('Total Revenues by County'!AO168/'Total Revenues by County'!AO$4)</f>
        <v>0</v>
      </c>
      <c r="AP168" s="45">
        <f>('Total Revenues by County'!AP168/'Total Revenues by County'!AP$4)</f>
        <v>0</v>
      </c>
      <c r="AQ168" s="45">
        <f>('Total Revenues by County'!AQ168/'Total Revenues by County'!AQ$4)</f>
        <v>0</v>
      </c>
      <c r="AR168" s="45">
        <f>('Total Revenues by County'!AR168/'Total Revenues by County'!AR$4)</f>
        <v>0</v>
      </c>
      <c r="AS168" s="45">
        <f>('Total Revenues by County'!AS168/'Total Revenues by County'!AS$4)</f>
        <v>6.5654766709345475E-2</v>
      </c>
      <c r="AT168" s="45">
        <f>('Total Revenues by County'!AT168/'Total Revenues by County'!AT$4)</f>
        <v>3.4944179257564403</v>
      </c>
      <c r="AU168" s="45">
        <f>('Total Revenues by County'!AU168/'Total Revenues by County'!AU$4)</f>
        <v>0</v>
      </c>
      <c r="AV168" s="45">
        <f>('Total Revenues by County'!AV168/'Total Revenues by County'!AV$4)</f>
        <v>0</v>
      </c>
      <c r="AW168" s="45">
        <f>('Total Revenues by County'!AW168/'Total Revenues by County'!AW$4)</f>
        <v>0.20119590256334852</v>
      </c>
      <c r="AX168" s="45">
        <f>('Total Revenues by County'!AX168/'Total Revenues by County'!AX$4)</f>
        <v>0</v>
      </c>
      <c r="AY168" s="45">
        <f>('Total Revenues by County'!AY168/'Total Revenues by County'!AY$4)</f>
        <v>0.21255520934640806</v>
      </c>
      <c r="AZ168" s="45">
        <f>('Total Revenues by County'!AZ168/'Total Revenues by County'!AZ$4)</f>
        <v>5.2460191946633747E-2</v>
      </c>
      <c r="BA168" s="45">
        <f>('Total Revenues by County'!BA168/'Total Revenues by County'!BA$4)</f>
        <v>0.16848435470730114</v>
      </c>
      <c r="BB168" s="45">
        <f>('Total Revenues by County'!BB168/'Total Revenues by County'!BB$4)</f>
        <v>0</v>
      </c>
      <c r="BC168" s="45">
        <f>('Total Revenues by County'!BC168/'Total Revenues by County'!BC$4)</f>
        <v>2.8082177594982296</v>
      </c>
      <c r="BD168" s="45">
        <f>('Total Revenues by County'!BD168/'Total Revenues by County'!BD$4)</f>
        <v>0</v>
      </c>
      <c r="BE168" s="45">
        <f>('Total Revenues by County'!BE168/'Total Revenues by County'!BE$4)</f>
        <v>0</v>
      </c>
      <c r="BF168" s="45">
        <f>('Total Revenues by County'!BF168/'Total Revenues by County'!BF$4)</f>
        <v>0</v>
      </c>
      <c r="BG168" s="45">
        <f>('Total Revenues by County'!BG168/'Total Revenues by County'!BG$4)</f>
        <v>0</v>
      </c>
      <c r="BH168" s="45">
        <f>('Total Revenues by County'!BH168/'Total Revenues by County'!BH$4)</f>
        <v>1.4214893201647902</v>
      </c>
      <c r="BI168" s="45">
        <f>('Total Revenues by County'!BI168/'Total Revenues by County'!BI$4)</f>
        <v>0</v>
      </c>
      <c r="BJ168" s="45">
        <f>('Total Revenues by County'!BJ168/'Total Revenues by County'!BJ$4)</f>
        <v>0</v>
      </c>
      <c r="BK168" s="45">
        <f>('Total Revenues by County'!BK168/'Total Revenues by County'!BK$4)</f>
        <v>0</v>
      </c>
      <c r="BL168" s="45">
        <f>('Total Revenues by County'!BL168/'Total Revenues by County'!BL$4)</f>
        <v>0</v>
      </c>
      <c r="BM168" s="45">
        <f>('Total Revenues by County'!BM168/'Total Revenues by County'!BM$4)</f>
        <v>0</v>
      </c>
      <c r="BN168" s="45">
        <f>('Total Revenues by County'!BN168/'Total Revenues by County'!BN$4)</f>
        <v>3.4688091285264518E-2</v>
      </c>
      <c r="BO168" s="45">
        <f>('Total Revenues by County'!BO168/'Total Revenues by County'!BO$4)</f>
        <v>0</v>
      </c>
      <c r="BP168" s="45">
        <f>('Total Revenues by County'!BP168/'Total Revenues by County'!BP$4)</f>
        <v>0</v>
      </c>
      <c r="BQ168" s="14">
        <f>('Total Revenues by County'!BQ168/'Total Revenues by County'!BQ$4)</f>
        <v>0</v>
      </c>
    </row>
    <row r="169" spans="1:69" x14ac:dyDescent="0.25">
      <c r="A169" s="10"/>
      <c r="B169" s="11">
        <v>347.1</v>
      </c>
      <c r="C169" s="12" t="s">
        <v>164</v>
      </c>
      <c r="D169" s="45">
        <f>('Total Revenues by County'!D169/'Total Revenues by County'!D$4)</f>
        <v>1.9800631754207156</v>
      </c>
      <c r="E169" s="45">
        <f>('Total Revenues by County'!E169/'Total Revenues by County'!E$4)</f>
        <v>0</v>
      </c>
      <c r="F169" s="45">
        <f>('Total Revenues by County'!F169/'Total Revenues by County'!F$4)</f>
        <v>2.2989728206526681</v>
      </c>
      <c r="G169" s="45">
        <f>('Total Revenues by County'!G169/'Total Revenues by County'!G$4)</f>
        <v>0</v>
      </c>
      <c r="H169" s="45">
        <f>('Total Revenues by County'!H169/'Total Revenues by County'!H$4)</f>
        <v>0</v>
      </c>
      <c r="I169" s="45">
        <f>('Total Revenues by County'!I169/'Total Revenues by County'!I$4)</f>
        <v>0.24696510620308404</v>
      </c>
      <c r="J169" s="45">
        <f>('Total Revenues by County'!J169/'Total Revenues by County'!J$4)</f>
        <v>0</v>
      </c>
      <c r="K169" s="45">
        <f>('Total Revenues by County'!K169/'Total Revenues by County'!K$4)</f>
        <v>0.21089469052508067</v>
      </c>
      <c r="L169" s="45">
        <f>('Total Revenues by County'!L169/'Total Revenues by County'!L$4)</f>
        <v>0</v>
      </c>
      <c r="M169" s="45">
        <f>('Total Revenues by County'!M169/'Total Revenues by County'!M$4)</f>
        <v>2.2759483930041253E-2</v>
      </c>
      <c r="N169" s="45">
        <f>('Total Revenues by County'!N169/'Total Revenues by County'!N$4)</f>
        <v>0.3829361340026613</v>
      </c>
      <c r="O169" s="45">
        <f>('Total Revenues by County'!O169/'Total Revenues by County'!O$4)</f>
        <v>3.9961496951842021E-2</v>
      </c>
      <c r="P169" s="45">
        <f>('Total Revenues by County'!P169/'Total Revenues by County'!P$4)</f>
        <v>6.3458638058108766E-3</v>
      </c>
      <c r="Q169" s="45">
        <f>('Total Revenues by County'!Q169/'Total Revenues by County'!Q$4)</f>
        <v>0</v>
      </c>
      <c r="R169" s="45">
        <f>('Total Revenues by County'!R169/'Total Revenues by County'!R$4)</f>
        <v>0.1100243236791339</v>
      </c>
      <c r="S169" s="45">
        <f>('Total Revenues by County'!S169/'Total Revenues by County'!S$4)</f>
        <v>0.2440467529948106</v>
      </c>
      <c r="T169" s="45">
        <f>('Total Revenues by County'!T169/'Total Revenues by County'!T$4)</f>
        <v>0</v>
      </c>
      <c r="U169" s="45">
        <f>('Total Revenues by County'!U169/'Total Revenues by County'!U$4)</f>
        <v>0.33894320009899764</v>
      </c>
      <c r="V169" s="45">
        <f>('Total Revenues by County'!V169/'Total Revenues by County'!V$4)</f>
        <v>0</v>
      </c>
      <c r="W169" s="45">
        <f>('Total Revenues by County'!W169/'Total Revenues by County'!W$4)</f>
        <v>0</v>
      </c>
      <c r="X169" s="45">
        <f>('Total Revenues by County'!X169/'Total Revenues by County'!X$4)</f>
        <v>0</v>
      </c>
      <c r="Y169" s="45">
        <f>('Total Revenues by County'!Y169/'Total Revenues by County'!Y$4)</f>
        <v>4.3386293897033754</v>
      </c>
      <c r="Z169" s="45">
        <f>('Total Revenues by County'!Z169/'Total Revenues by County'!Z$4)</f>
        <v>0.17393349495241886</v>
      </c>
      <c r="AA169" s="45">
        <f>('Total Revenues by County'!AA169/'Total Revenues by County'!AA$4)</f>
        <v>0</v>
      </c>
      <c r="AB169" s="45">
        <f>('Total Revenues by County'!AB169/'Total Revenues by County'!AB$4)</f>
        <v>0.28845757452521686</v>
      </c>
      <c r="AC169" s="45">
        <f>('Total Revenues by County'!AC169/'Total Revenues by County'!AC$4)</f>
        <v>0</v>
      </c>
      <c r="AD169" s="45">
        <f>('Total Revenues by County'!AD169/'Total Revenues by County'!AD$4)</f>
        <v>2.770851798163361E-2</v>
      </c>
      <c r="AE169" s="45">
        <f>('Total Revenues by County'!AE169/'Total Revenues by County'!AE$4)</f>
        <v>2.214467829825526</v>
      </c>
      <c r="AF169" s="45">
        <f>('Total Revenues by County'!AF169/'Total Revenues by County'!AF$4)</f>
        <v>0</v>
      </c>
      <c r="AG169" s="45">
        <f>('Total Revenues by County'!AG169/'Total Revenues by County'!AG$4)</f>
        <v>0</v>
      </c>
      <c r="AH169" s="45">
        <f>('Total Revenues by County'!AH169/'Total Revenues by County'!AH$4)</f>
        <v>0</v>
      </c>
      <c r="AI169" s="45">
        <f>('Total Revenues by County'!AI169/'Total Revenues by County'!AI$4)</f>
        <v>0</v>
      </c>
      <c r="AJ169" s="45">
        <f>('Total Revenues by County'!AJ169/'Total Revenues by County'!AJ$4)</f>
        <v>3.2600274704075803E-2</v>
      </c>
      <c r="AK169" s="45">
        <f>('Total Revenues by County'!AK169/'Total Revenues by County'!AK$4)</f>
        <v>0</v>
      </c>
      <c r="AL169" s="45">
        <f>('Total Revenues by County'!AL169/'Total Revenues by County'!AL$4)</f>
        <v>0.47224433467398519</v>
      </c>
      <c r="AM169" s="45">
        <f>('Total Revenues by County'!AM169/'Total Revenues by County'!AM$4)</f>
        <v>0</v>
      </c>
      <c r="AN169" s="45">
        <f>('Total Revenues by County'!AN169/'Total Revenues by County'!AN$4)</f>
        <v>0</v>
      </c>
      <c r="AO169" s="45">
        <f>('Total Revenues by County'!AO169/'Total Revenues by County'!AO$4)</f>
        <v>5.5416363447343802</v>
      </c>
      <c r="AP169" s="45">
        <f>('Total Revenues by County'!AP169/'Total Revenues by County'!AP$4)</f>
        <v>0</v>
      </c>
      <c r="AQ169" s="45">
        <f>('Total Revenues by County'!AQ169/'Total Revenues by County'!AQ$4)</f>
        <v>2.0448359937411245E-2</v>
      </c>
      <c r="AR169" s="45">
        <f>('Total Revenues by County'!AR169/'Total Revenues by County'!AR$4)</f>
        <v>0</v>
      </c>
      <c r="AS169" s="45">
        <f>('Total Revenues by County'!AS169/'Total Revenues by County'!AS$4)</f>
        <v>0.17347898432831235</v>
      </c>
      <c r="AT169" s="45">
        <f>('Total Revenues by County'!AT169/'Total Revenues by County'!AT$4)</f>
        <v>8.0726392888608361E-2</v>
      </c>
      <c r="AU169" s="45">
        <f>('Total Revenues by County'!AU169/'Total Revenues by County'!AU$4)</f>
        <v>7.5795531917626962E-3</v>
      </c>
      <c r="AV169" s="45">
        <f>('Total Revenues by County'!AV169/'Total Revenues by County'!AV$4)</f>
        <v>0</v>
      </c>
      <c r="AW169" s="45">
        <f>('Total Revenues by County'!AW169/'Total Revenues by County'!AW$4)</f>
        <v>0</v>
      </c>
      <c r="AX169" s="45">
        <f>('Total Revenues by County'!AX169/'Total Revenues by County'!AX$4)</f>
        <v>0</v>
      </c>
      <c r="AY169" s="45">
        <f>('Total Revenues by County'!AY169/'Total Revenues by County'!AY$4)</f>
        <v>7.1773698979749861E-2</v>
      </c>
      <c r="AZ169" s="45">
        <f>('Total Revenues by County'!AZ169/'Total Revenues by County'!AZ$4)</f>
        <v>0</v>
      </c>
      <c r="BA169" s="45">
        <f>('Total Revenues by County'!BA169/'Total Revenues by County'!BA$4)</f>
        <v>2.707777069704034E-2</v>
      </c>
      <c r="BB169" s="45">
        <f>('Total Revenues by County'!BB169/'Total Revenues by County'!BB$4)</f>
        <v>0</v>
      </c>
      <c r="BC169" s="45">
        <f>('Total Revenues by County'!BC169/'Total Revenues by County'!BC$4)</f>
        <v>0</v>
      </c>
      <c r="BD169" s="45">
        <f>('Total Revenues by County'!BD169/'Total Revenues by County'!BD$4)</f>
        <v>0.17266896891958561</v>
      </c>
      <c r="BE169" s="45">
        <f>('Total Revenues by County'!BE169/'Total Revenues by County'!BE$4)</f>
        <v>0</v>
      </c>
      <c r="BF169" s="45">
        <f>('Total Revenues by County'!BF169/'Total Revenues by County'!BF$4)</f>
        <v>9.3082581464760644E-2</v>
      </c>
      <c r="BG169" s="45">
        <f>('Total Revenues by County'!BG169/'Total Revenues by County'!BG$4)</f>
        <v>0.14892011807746888</v>
      </c>
      <c r="BH169" s="45">
        <f>('Total Revenues by County'!BH169/'Total Revenues by County'!BH$4)</f>
        <v>8.3231131957410803E-2</v>
      </c>
      <c r="BI169" s="45">
        <f>('Total Revenues by County'!BI169/'Total Revenues by County'!BI$4)</f>
        <v>0</v>
      </c>
      <c r="BJ169" s="45">
        <f>('Total Revenues by County'!BJ169/'Total Revenues by County'!BJ$4)</f>
        <v>0.50071261711799087</v>
      </c>
      <c r="BK169" s="45">
        <f>('Total Revenues by County'!BK169/'Total Revenues by County'!BK$4)</f>
        <v>2.4803265011612439</v>
      </c>
      <c r="BL169" s="45">
        <f>('Total Revenues by County'!BL169/'Total Revenues by County'!BL$4)</f>
        <v>0</v>
      </c>
      <c r="BM169" s="45">
        <f>('Total Revenues by County'!BM169/'Total Revenues by County'!BM$4)</f>
        <v>0</v>
      </c>
      <c r="BN169" s="45">
        <f>('Total Revenues by County'!BN169/'Total Revenues by County'!BN$4)</f>
        <v>0.34473561636687278</v>
      </c>
      <c r="BO169" s="45">
        <f>('Total Revenues by County'!BO169/'Total Revenues by County'!BO$4)</f>
        <v>0.31235165669799675</v>
      </c>
      <c r="BP169" s="45">
        <f>('Total Revenues by County'!BP169/'Total Revenues by County'!BP$4)</f>
        <v>0.33579587881098771</v>
      </c>
      <c r="BQ169" s="14">
        <f>('Total Revenues by County'!BQ169/'Total Revenues by County'!BQ$4)</f>
        <v>0</v>
      </c>
    </row>
    <row r="170" spans="1:69" x14ac:dyDescent="0.25">
      <c r="A170" s="10"/>
      <c r="B170" s="11">
        <v>347.2</v>
      </c>
      <c r="C170" s="12" t="s">
        <v>165</v>
      </c>
      <c r="D170" s="45">
        <f>('Total Revenues by County'!D170/'Total Revenues by County'!D$4)</f>
        <v>0</v>
      </c>
      <c r="E170" s="45">
        <f>('Total Revenues by County'!E170/'Total Revenues by County'!E$4)</f>
        <v>0</v>
      </c>
      <c r="F170" s="45">
        <f>('Total Revenues by County'!F170/'Total Revenues by County'!F$4)</f>
        <v>4.2752136169439146</v>
      </c>
      <c r="G170" s="45">
        <f>('Total Revenues by County'!G170/'Total Revenues by County'!G$4)</f>
        <v>0</v>
      </c>
      <c r="H170" s="45">
        <f>('Total Revenues by County'!H170/'Total Revenues by County'!H$4)</f>
        <v>8.8714913722340079</v>
      </c>
      <c r="I170" s="45">
        <f>('Total Revenues by County'!I170/'Total Revenues by County'!I$4)</f>
        <v>8.2846547853803134</v>
      </c>
      <c r="J170" s="45">
        <f>('Total Revenues by County'!J170/'Total Revenues by County'!J$4)</f>
        <v>6.8587105624142664E-5</v>
      </c>
      <c r="K170" s="45">
        <f>('Total Revenues by County'!K170/'Total Revenues by County'!K$4)</f>
        <v>2.6602933411557643</v>
      </c>
      <c r="L170" s="45">
        <f>('Total Revenues by County'!L170/'Total Revenues by County'!L$4)</f>
        <v>2.1582409439791967</v>
      </c>
      <c r="M170" s="45">
        <f>('Total Revenues by County'!M170/'Total Revenues by County'!M$4)</f>
        <v>0</v>
      </c>
      <c r="N170" s="45">
        <f>('Total Revenues by County'!N170/'Total Revenues by County'!N$4)</f>
        <v>16.657260666700932</v>
      </c>
      <c r="O170" s="45">
        <f>('Total Revenues by County'!O170/'Total Revenues by County'!O$4)</f>
        <v>0</v>
      </c>
      <c r="P170" s="45">
        <f>('Total Revenues by County'!P170/'Total Revenues by County'!P$4)</f>
        <v>1.3403716456560713</v>
      </c>
      <c r="Q170" s="45">
        <f>('Total Revenues by County'!Q170/'Total Revenues by County'!Q$4)</f>
        <v>2.4015978059977345</v>
      </c>
      <c r="R170" s="45">
        <f>('Total Revenues by County'!R170/'Total Revenues by County'!R$4)</f>
        <v>0.25280173943339379</v>
      </c>
      <c r="S170" s="45">
        <f>('Total Revenues by County'!S170/'Total Revenues by County'!S$4)</f>
        <v>1.4250933604927494</v>
      </c>
      <c r="T170" s="45">
        <f>('Total Revenues by County'!T170/'Total Revenues by County'!T$4)</f>
        <v>0</v>
      </c>
      <c r="U170" s="45">
        <f>('Total Revenues by County'!U170/'Total Revenues by County'!U$4)</f>
        <v>0</v>
      </c>
      <c r="V170" s="45">
        <f>('Total Revenues by County'!V170/'Total Revenues by County'!V$4)</f>
        <v>21.294515669515668</v>
      </c>
      <c r="W170" s="45">
        <f>('Total Revenues by County'!W170/'Total Revenues by County'!W$4)</f>
        <v>0.48616540200812447</v>
      </c>
      <c r="X170" s="45">
        <f>('Total Revenues by County'!X170/'Total Revenues by County'!X$4)</f>
        <v>2.6473418330526823</v>
      </c>
      <c r="Y170" s="45">
        <f>('Total Revenues by County'!Y170/'Total Revenues by County'!Y$4)</f>
        <v>2.4514831230821685</v>
      </c>
      <c r="Z170" s="45">
        <f>('Total Revenues by County'!Z170/'Total Revenues by County'!Z$4)</f>
        <v>9.1332995621811346</v>
      </c>
      <c r="AA170" s="45">
        <f>('Total Revenues by County'!AA170/'Total Revenues by County'!AA$4)</f>
        <v>0</v>
      </c>
      <c r="AB170" s="45">
        <f>('Total Revenues by County'!AB170/'Total Revenues by County'!AB$4)</f>
        <v>3.7550904441708495</v>
      </c>
      <c r="AC170" s="45">
        <f>('Total Revenues by County'!AC170/'Total Revenues by County'!AC$4)</f>
        <v>0</v>
      </c>
      <c r="AD170" s="45">
        <f>('Total Revenues by County'!AD170/'Total Revenues by County'!AD$4)</f>
        <v>2.4615873630707341</v>
      </c>
      <c r="AE170" s="45">
        <f>('Total Revenues by County'!AE170/'Total Revenues by County'!AE$4)</f>
        <v>0</v>
      </c>
      <c r="AF170" s="45">
        <f>('Total Revenues by County'!AF170/'Total Revenues by County'!AF$4)</f>
        <v>28.380882453384331</v>
      </c>
      <c r="AG170" s="45">
        <f>('Total Revenues by County'!AG170/'Total Revenues by County'!AG$4)</f>
        <v>3.2622306087992849</v>
      </c>
      <c r="AH170" s="45">
        <f>('Total Revenues by County'!AH170/'Total Revenues by County'!AH$4)</f>
        <v>0.70768381845771833</v>
      </c>
      <c r="AI170" s="45">
        <f>('Total Revenues by County'!AI170/'Total Revenues by County'!AI$4)</f>
        <v>1.0886208096508525</v>
      </c>
      <c r="AJ170" s="45">
        <f>('Total Revenues by County'!AJ170/'Total Revenues by County'!AJ$4)</f>
        <v>0.17161596987514854</v>
      </c>
      <c r="AK170" s="45">
        <f>('Total Revenues by County'!AK170/'Total Revenues by County'!AK$4)</f>
        <v>5.1550036074346952</v>
      </c>
      <c r="AL170" s="45">
        <f>('Total Revenues by County'!AL170/'Total Revenues by County'!AL$4)</f>
        <v>0.23010313865492177</v>
      </c>
      <c r="AM170" s="45">
        <f>('Total Revenues by County'!AM170/'Total Revenues by County'!AM$4)</f>
        <v>1.4972998298522922</v>
      </c>
      <c r="AN170" s="45">
        <f>('Total Revenues by County'!AN170/'Total Revenues by County'!AN$4)</f>
        <v>4.7125686813186816</v>
      </c>
      <c r="AO170" s="45">
        <f>('Total Revenues by County'!AO170/'Total Revenues by County'!AO$4)</f>
        <v>0.10832726894687597</v>
      </c>
      <c r="AP170" s="45">
        <f>('Total Revenues by County'!AP170/'Total Revenues by County'!AP$4)</f>
        <v>5.8194976942932009</v>
      </c>
      <c r="AQ170" s="45">
        <f>('Total Revenues by County'!AQ170/'Total Revenues by County'!AQ$4)</f>
        <v>3.9910252813457161</v>
      </c>
      <c r="AR170" s="45">
        <f>('Total Revenues by County'!AR170/'Total Revenues by County'!AR$4)</f>
        <v>7.1472526015775166</v>
      </c>
      <c r="AS170" s="45">
        <f>('Total Revenues by County'!AS170/'Total Revenues by County'!AS$4)</f>
        <v>18.545044531348928</v>
      </c>
      <c r="AT170" s="45">
        <f>('Total Revenues by County'!AT170/'Total Revenues by County'!AT$4)</f>
        <v>10.983891540757689</v>
      </c>
      <c r="AU170" s="45">
        <f>('Total Revenues by County'!AU170/'Total Revenues by County'!AU$4)</f>
        <v>0</v>
      </c>
      <c r="AV170" s="45">
        <f>('Total Revenues by County'!AV170/'Total Revenues by County'!AV$4)</f>
        <v>0.21542050019437606</v>
      </c>
      <c r="AW170" s="45">
        <f>('Total Revenues by County'!AW170/'Total Revenues by County'!AW$4)</f>
        <v>11.240626378473754</v>
      </c>
      <c r="AX170" s="45">
        <f>('Total Revenues by County'!AX170/'Total Revenues by County'!AX$4)</f>
        <v>2.6820890871275638</v>
      </c>
      <c r="AY170" s="45">
        <f>('Total Revenues by County'!AY170/'Total Revenues by County'!AY$4)</f>
        <v>0</v>
      </c>
      <c r="AZ170" s="45">
        <f>('Total Revenues by County'!AZ170/'Total Revenues by County'!AZ$4)</f>
        <v>10.238882090848801</v>
      </c>
      <c r="BA170" s="45">
        <f>('Total Revenues by County'!BA170/'Total Revenues by County'!BA$4)</f>
        <v>2.7319266417675672</v>
      </c>
      <c r="BB170" s="45">
        <f>('Total Revenues by County'!BB170/'Total Revenues by County'!BB$4)</f>
        <v>6.1547976102303759</v>
      </c>
      <c r="BC170" s="45">
        <f>('Total Revenues by County'!BC170/'Total Revenues by County'!BC$4)</f>
        <v>0.67459724972140178</v>
      </c>
      <c r="BD170" s="45">
        <f>('Total Revenues by County'!BD170/'Total Revenues by County'!BD$4)</f>
        <v>0.87174532697473006</v>
      </c>
      <c r="BE170" s="45">
        <f>('Total Revenues by County'!BE170/'Total Revenues by County'!BE$4)</f>
        <v>7.115624021029979</v>
      </c>
      <c r="BF170" s="45">
        <f>('Total Revenues by County'!BF170/'Total Revenues by County'!BF$4)</f>
        <v>8.0439783352571155</v>
      </c>
      <c r="BG170" s="45">
        <f>('Total Revenues by County'!BG170/'Total Revenues by County'!BG$4)</f>
        <v>0</v>
      </c>
      <c r="BH170" s="45">
        <f>('Total Revenues by County'!BH170/'Total Revenues by County'!BH$4)</f>
        <v>2.9000120138760268</v>
      </c>
      <c r="BI170" s="45">
        <f>('Total Revenues by County'!BI170/'Total Revenues by County'!BI$4)</f>
        <v>3.494115210943971</v>
      </c>
      <c r="BJ170" s="45">
        <f>('Total Revenues by County'!BJ170/'Total Revenues by County'!BJ$4)</f>
        <v>0</v>
      </c>
      <c r="BK170" s="45">
        <f>('Total Revenues by County'!BK170/'Total Revenues by County'!BK$4)</f>
        <v>5.1300142055063249</v>
      </c>
      <c r="BL170" s="45">
        <f>('Total Revenues by County'!BL170/'Total Revenues by County'!BL$4)</f>
        <v>0.36546845804786904</v>
      </c>
      <c r="BM170" s="45">
        <f>('Total Revenues by County'!BM170/'Total Revenues by County'!BM$4)</f>
        <v>0</v>
      </c>
      <c r="BN170" s="45">
        <f>('Total Revenues by County'!BN170/'Total Revenues by County'!BN$4)</f>
        <v>14.138961096691025</v>
      </c>
      <c r="BO170" s="45">
        <f>('Total Revenues by County'!BO170/'Total Revenues by County'!BO$4)</f>
        <v>7.2452292794075763</v>
      </c>
      <c r="BP170" s="45">
        <f>('Total Revenues by County'!BP170/'Total Revenues by County'!BP$4)</f>
        <v>1.2088874060658055</v>
      </c>
      <c r="BQ170" s="14">
        <f>('Total Revenues by County'!BQ170/'Total Revenues by County'!BQ$4)</f>
        <v>0</v>
      </c>
    </row>
    <row r="171" spans="1:69" x14ac:dyDescent="0.25">
      <c r="A171" s="10"/>
      <c r="B171" s="11">
        <v>347.3</v>
      </c>
      <c r="C171" s="12" t="s">
        <v>166</v>
      </c>
      <c r="D171" s="45">
        <f>('Total Revenues by County'!D171/'Total Revenues by County'!D$4)</f>
        <v>0</v>
      </c>
      <c r="E171" s="45">
        <f>('Total Revenues by County'!E171/'Total Revenues by County'!E$4)</f>
        <v>0</v>
      </c>
      <c r="F171" s="45">
        <f>('Total Revenues by County'!F171/'Total Revenues by County'!F$4)</f>
        <v>0</v>
      </c>
      <c r="G171" s="45">
        <f>('Total Revenues by County'!G171/'Total Revenues by County'!G$4)</f>
        <v>0</v>
      </c>
      <c r="H171" s="45">
        <f>('Total Revenues by County'!H171/'Total Revenues by County'!H$4)</f>
        <v>0</v>
      </c>
      <c r="I171" s="45">
        <f>('Total Revenues by County'!I171/'Total Revenues by County'!I$4)</f>
        <v>0</v>
      </c>
      <c r="J171" s="45">
        <f>('Total Revenues by County'!J171/'Total Revenues by County'!J$4)</f>
        <v>0</v>
      </c>
      <c r="K171" s="45">
        <f>('Total Revenues by County'!K171/'Total Revenues by County'!K$4)</f>
        <v>0</v>
      </c>
      <c r="L171" s="45">
        <f>('Total Revenues by County'!L171/'Total Revenues by County'!L$4)</f>
        <v>0</v>
      </c>
      <c r="M171" s="45">
        <f>('Total Revenues by County'!M171/'Total Revenues by County'!M$4)</f>
        <v>0</v>
      </c>
      <c r="N171" s="45">
        <f>('Total Revenues by County'!N171/'Total Revenues by County'!N$4)</f>
        <v>0</v>
      </c>
      <c r="O171" s="45">
        <f>('Total Revenues by County'!O171/'Total Revenues by County'!O$4)</f>
        <v>0</v>
      </c>
      <c r="P171" s="45">
        <f>('Total Revenues by County'!P171/'Total Revenues by County'!P$4)</f>
        <v>0</v>
      </c>
      <c r="Q171" s="45">
        <f>('Total Revenues by County'!Q171/'Total Revenues by County'!Q$4)</f>
        <v>0</v>
      </c>
      <c r="R171" s="45">
        <f>('Total Revenues by County'!R171/'Total Revenues by County'!R$4)</f>
        <v>0</v>
      </c>
      <c r="S171" s="45">
        <f>('Total Revenues by County'!S171/'Total Revenues by County'!S$4)</f>
        <v>0</v>
      </c>
      <c r="T171" s="45">
        <f>('Total Revenues by County'!T171/'Total Revenues by County'!T$4)</f>
        <v>0</v>
      </c>
      <c r="U171" s="45">
        <f>('Total Revenues by County'!U171/'Total Revenues by County'!U$4)</f>
        <v>0</v>
      </c>
      <c r="V171" s="45">
        <f>('Total Revenues by County'!V171/'Total Revenues by County'!V$4)</f>
        <v>0</v>
      </c>
      <c r="W171" s="45">
        <f>('Total Revenues by County'!W171/'Total Revenues by County'!W$4)</f>
        <v>0</v>
      </c>
      <c r="X171" s="45">
        <f>('Total Revenues by County'!X171/'Total Revenues by County'!X$4)</f>
        <v>0</v>
      </c>
      <c r="Y171" s="45">
        <f>('Total Revenues by County'!Y171/'Total Revenues by County'!Y$4)</f>
        <v>0</v>
      </c>
      <c r="Z171" s="45">
        <f>('Total Revenues by County'!Z171/'Total Revenues by County'!Z$4)</f>
        <v>0</v>
      </c>
      <c r="AA171" s="45">
        <f>('Total Revenues by County'!AA171/'Total Revenues by County'!AA$4)</f>
        <v>0.16992442011988532</v>
      </c>
      <c r="AB171" s="45">
        <f>('Total Revenues by County'!AB171/'Total Revenues by County'!AB$4)</f>
        <v>2.5353336713035437E-2</v>
      </c>
      <c r="AC171" s="45">
        <f>('Total Revenues by County'!AC171/'Total Revenues by County'!AC$4)</f>
        <v>0</v>
      </c>
      <c r="AD171" s="45">
        <f>('Total Revenues by County'!AD171/'Total Revenues by County'!AD$4)</f>
        <v>0</v>
      </c>
      <c r="AE171" s="45">
        <f>('Total Revenues by County'!AE171/'Total Revenues by County'!AE$4)</f>
        <v>0</v>
      </c>
      <c r="AF171" s="45">
        <f>('Total Revenues by County'!AF171/'Total Revenues by County'!AF$4)</f>
        <v>0</v>
      </c>
      <c r="AG171" s="45">
        <f>('Total Revenues by County'!AG171/'Total Revenues by County'!AG$4)</f>
        <v>0</v>
      </c>
      <c r="AH171" s="45">
        <f>('Total Revenues by County'!AH171/'Total Revenues by County'!AH$4)</f>
        <v>0</v>
      </c>
      <c r="AI171" s="45">
        <f>('Total Revenues by County'!AI171/'Total Revenues by County'!AI$4)</f>
        <v>0</v>
      </c>
      <c r="AJ171" s="45">
        <f>('Total Revenues by County'!AJ171/'Total Revenues by County'!AJ$4)</f>
        <v>0</v>
      </c>
      <c r="AK171" s="45">
        <f>('Total Revenues by County'!AK171/'Total Revenues by County'!AK$4)</f>
        <v>0</v>
      </c>
      <c r="AL171" s="45">
        <f>('Total Revenues by County'!AL171/'Total Revenues by County'!AL$4)</f>
        <v>0</v>
      </c>
      <c r="AM171" s="45">
        <f>('Total Revenues by County'!AM171/'Total Revenues by County'!AM$4)</f>
        <v>0</v>
      </c>
      <c r="AN171" s="45">
        <f>('Total Revenues by County'!AN171/'Total Revenues by County'!AN$4)</f>
        <v>1.5731456043956045</v>
      </c>
      <c r="AO171" s="45">
        <f>('Total Revenues by County'!AO171/'Total Revenues by County'!AO$4)</f>
        <v>0</v>
      </c>
      <c r="AP171" s="45">
        <f>('Total Revenues by County'!AP171/'Total Revenues by County'!AP$4)</f>
        <v>0</v>
      </c>
      <c r="AQ171" s="45">
        <f>('Total Revenues by County'!AQ171/'Total Revenues by County'!AQ$4)</f>
        <v>0</v>
      </c>
      <c r="AR171" s="45">
        <f>('Total Revenues by County'!AR171/'Total Revenues by County'!AR$4)</f>
        <v>0</v>
      </c>
      <c r="AS171" s="45">
        <f>('Total Revenues by County'!AS171/'Total Revenues by County'!AS$4)</f>
        <v>2.1352979901466012</v>
      </c>
      <c r="AT171" s="45">
        <f>('Total Revenues by County'!AT171/'Total Revenues by County'!AT$4)</f>
        <v>0</v>
      </c>
      <c r="AU171" s="45">
        <f>('Total Revenues by County'!AU171/'Total Revenues by County'!AU$4)</f>
        <v>0</v>
      </c>
      <c r="AV171" s="45">
        <f>('Total Revenues by County'!AV171/'Total Revenues by County'!AV$4)</f>
        <v>0</v>
      </c>
      <c r="AW171" s="45">
        <f>('Total Revenues by County'!AW171/'Total Revenues by County'!AW$4)</f>
        <v>0</v>
      </c>
      <c r="AX171" s="45">
        <f>('Total Revenues by County'!AX171/'Total Revenues by County'!AX$4)</f>
        <v>0</v>
      </c>
      <c r="AY171" s="45">
        <f>('Total Revenues by County'!AY171/'Total Revenues by County'!AY$4)</f>
        <v>0</v>
      </c>
      <c r="AZ171" s="45">
        <f>('Total Revenues by County'!AZ171/'Total Revenues by County'!AZ$4)</f>
        <v>2.4449707237194276</v>
      </c>
      <c r="BA171" s="45">
        <f>('Total Revenues by County'!BA171/'Total Revenues by County'!BA$4)</f>
        <v>0</v>
      </c>
      <c r="BB171" s="45">
        <f>('Total Revenues by County'!BB171/'Total Revenues by County'!BB$4)</f>
        <v>1.7519948793644043E-2</v>
      </c>
      <c r="BC171" s="45">
        <f>('Total Revenues by County'!BC171/'Total Revenues by County'!BC$4)</f>
        <v>0</v>
      </c>
      <c r="BD171" s="45">
        <f>('Total Revenues by County'!BD171/'Total Revenues by County'!BD$4)</f>
        <v>0</v>
      </c>
      <c r="BE171" s="45">
        <f>('Total Revenues by County'!BE171/'Total Revenues by County'!BE$4)</f>
        <v>43.861252990824354</v>
      </c>
      <c r="BF171" s="45">
        <f>('Total Revenues by County'!BF171/'Total Revenues by County'!BF$4)</f>
        <v>0</v>
      </c>
      <c r="BG171" s="45">
        <f>('Total Revenues by County'!BG171/'Total Revenues by County'!BG$4)</f>
        <v>0</v>
      </c>
      <c r="BH171" s="45">
        <f>('Total Revenues by County'!BH171/'Total Revenues by County'!BH$4)</f>
        <v>0</v>
      </c>
      <c r="BI171" s="45">
        <f>('Total Revenues by County'!BI171/'Total Revenues by County'!BI$4)</f>
        <v>4.1903794943044682E-3</v>
      </c>
      <c r="BJ171" s="45">
        <f>('Total Revenues by County'!BJ171/'Total Revenues by County'!BJ$4)</f>
        <v>0</v>
      </c>
      <c r="BK171" s="45">
        <f>('Total Revenues by County'!BK171/'Total Revenues by County'!BK$4)</f>
        <v>0</v>
      </c>
      <c r="BL171" s="45">
        <f>('Total Revenues by County'!BL171/'Total Revenues by County'!BL$4)</f>
        <v>0</v>
      </c>
      <c r="BM171" s="45">
        <f>('Total Revenues by County'!BM171/'Total Revenues by County'!BM$4)</f>
        <v>0</v>
      </c>
      <c r="BN171" s="45">
        <f>('Total Revenues by County'!BN171/'Total Revenues by County'!BN$4)</f>
        <v>0</v>
      </c>
      <c r="BO171" s="45">
        <f>('Total Revenues by County'!BO171/'Total Revenues by County'!BO$4)</f>
        <v>0</v>
      </c>
      <c r="BP171" s="45">
        <f>('Total Revenues by County'!BP171/'Total Revenues by County'!BP$4)</f>
        <v>0</v>
      </c>
      <c r="BQ171" s="14">
        <f>('Total Revenues by County'!BQ171/'Total Revenues by County'!BQ$4)</f>
        <v>0</v>
      </c>
    </row>
    <row r="172" spans="1:69" x14ac:dyDescent="0.25">
      <c r="A172" s="10"/>
      <c r="B172" s="11">
        <v>347.4</v>
      </c>
      <c r="C172" s="12" t="s">
        <v>167</v>
      </c>
      <c r="D172" s="45">
        <f>('Total Revenues by County'!D172/'Total Revenues by County'!D$4)</f>
        <v>7.7802242260621951E-4</v>
      </c>
      <c r="E172" s="45">
        <f>('Total Revenues by County'!E172/'Total Revenues by County'!E$4)</f>
        <v>0</v>
      </c>
      <c r="F172" s="45">
        <f>('Total Revenues by County'!F172/'Total Revenues by County'!F$4)</f>
        <v>0</v>
      </c>
      <c r="G172" s="45">
        <f>('Total Revenues by County'!G172/'Total Revenues by County'!G$4)</f>
        <v>0</v>
      </c>
      <c r="H172" s="45">
        <f>('Total Revenues by County'!H172/'Total Revenues by County'!H$4)</f>
        <v>0</v>
      </c>
      <c r="I172" s="45">
        <f>('Total Revenues by County'!I172/'Total Revenues by County'!I$4)</f>
        <v>0</v>
      </c>
      <c r="J172" s="45">
        <f>('Total Revenues by County'!J172/'Total Revenues by County'!J$4)</f>
        <v>0</v>
      </c>
      <c r="K172" s="45">
        <f>('Total Revenues by County'!K172/'Total Revenues by County'!K$4)</f>
        <v>0.28452918744499855</v>
      </c>
      <c r="L172" s="45">
        <f>('Total Revenues by County'!L172/'Total Revenues by County'!L$4)</f>
        <v>0</v>
      </c>
      <c r="M172" s="45">
        <f>('Total Revenues by County'!M172/'Total Revenues by County'!M$4)</f>
        <v>0</v>
      </c>
      <c r="N172" s="45">
        <f>('Total Revenues by County'!N172/'Total Revenues by County'!N$4)</f>
        <v>0.11917693217057584</v>
      </c>
      <c r="O172" s="45">
        <f>('Total Revenues by County'!O172/'Total Revenues by County'!O$4)</f>
        <v>0</v>
      </c>
      <c r="P172" s="45">
        <f>('Total Revenues by County'!P172/'Total Revenues by County'!P$4)</f>
        <v>6.8353205657209523E-2</v>
      </c>
      <c r="Q172" s="45">
        <f>('Total Revenues by County'!Q172/'Total Revenues by County'!Q$4)</f>
        <v>0</v>
      </c>
      <c r="R172" s="45">
        <f>('Total Revenues by County'!R172/'Total Revenues by County'!R$4)</f>
        <v>0</v>
      </c>
      <c r="S172" s="45">
        <f>('Total Revenues by County'!S172/'Total Revenues by County'!S$4)</f>
        <v>0</v>
      </c>
      <c r="T172" s="45">
        <f>('Total Revenues by County'!T172/'Total Revenues by County'!T$4)</f>
        <v>0</v>
      </c>
      <c r="U172" s="45">
        <f>('Total Revenues by County'!U172/'Total Revenues by County'!U$4)</f>
        <v>0</v>
      </c>
      <c r="V172" s="45">
        <f>('Total Revenues by County'!V172/'Total Revenues by County'!V$4)</f>
        <v>0</v>
      </c>
      <c r="W172" s="45">
        <f>('Total Revenues by County'!W172/'Total Revenues by County'!W$4)</f>
        <v>0</v>
      </c>
      <c r="X172" s="45">
        <f>('Total Revenues by County'!X172/'Total Revenues by County'!X$4)</f>
        <v>0</v>
      </c>
      <c r="Y172" s="45">
        <f>('Total Revenues by County'!Y172/'Total Revenues by County'!Y$4)</f>
        <v>0</v>
      </c>
      <c r="Z172" s="45">
        <f>('Total Revenues by County'!Z172/'Total Revenues by County'!Z$4)</f>
        <v>0</v>
      </c>
      <c r="AA172" s="45">
        <f>('Total Revenues by County'!AA172/'Total Revenues by County'!AA$4)</f>
        <v>0</v>
      </c>
      <c r="AB172" s="45">
        <f>('Total Revenues by County'!AB172/'Total Revenues by County'!AB$4)</f>
        <v>9.1274240541940804E-2</v>
      </c>
      <c r="AC172" s="45">
        <f>('Total Revenues by County'!AC172/'Total Revenues by County'!AC$4)</f>
        <v>0</v>
      </c>
      <c r="AD172" s="45">
        <f>('Total Revenues by County'!AD172/'Total Revenues by County'!AD$4)</f>
        <v>0.32637195381125178</v>
      </c>
      <c r="AE172" s="45">
        <f>('Total Revenues by County'!AE172/'Total Revenues by County'!AE$4)</f>
        <v>0</v>
      </c>
      <c r="AF172" s="45">
        <f>('Total Revenues by County'!AF172/'Total Revenues by County'!AF$4)</f>
        <v>0</v>
      </c>
      <c r="AG172" s="45">
        <f>('Total Revenues by County'!AG172/'Total Revenues by County'!AG$4)</f>
        <v>0.77938226238951236</v>
      </c>
      <c r="AH172" s="45">
        <f>('Total Revenues by County'!AH172/'Total Revenues by County'!AH$4)</f>
        <v>0</v>
      </c>
      <c r="AI172" s="45">
        <f>('Total Revenues by County'!AI172/'Total Revenues by County'!AI$4)</f>
        <v>0</v>
      </c>
      <c r="AJ172" s="45">
        <f>('Total Revenues by County'!AJ172/'Total Revenues by County'!AJ$4)</f>
        <v>0</v>
      </c>
      <c r="AK172" s="45">
        <f>('Total Revenues by County'!AK172/'Total Revenues by County'!AK$4)</f>
        <v>0.59536778935520229</v>
      </c>
      <c r="AL172" s="45">
        <f>('Total Revenues by County'!AL172/'Total Revenues by County'!AL$4)</f>
        <v>0</v>
      </c>
      <c r="AM172" s="45">
        <f>('Total Revenues by County'!AM172/'Total Revenues by County'!AM$4)</f>
        <v>0</v>
      </c>
      <c r="AN172" s="45">
        <f>('Total Revenues by County'!AN172/'Total Revenues by County'!AN$4)</f>
        <v>5.1702152014652016</v>
      </c>
      <c r="AO172" s="45">
        <f>('Total Revenues by County'!AO172/'Total Revenues by County'!AO$4)</f>
        <v>0</v>
      </c>
      <c r="AP172" s="45">
        <f>('Total Revenues by County'!AP172/'Total Revenues by County'!AP$4)</f>
        <v>0</v>
      </c>
      <c r="AQ172" s="45">
        <f>('Total Revenues by County'!AQ172/'Total Revenues by County'!AQ$4)</f>
        <v>0</v>
      </c>
      <c r="AR172" s="45">
        <f>('Total Revenues by County'!AR172/'Total Revenues by County'!AR$4)</f>
        <v>0</v>
      </c>
      <c r="AS172" s="45">
        <f>('Total Revenues by County'!AS172/'Total Revenues by County'!AS$4)</f>
        <v>0</v>
      </c>
      <c r="AT172" s="45">
        <f>('Total Revenues by County'!AT172/'Total Revenues by County'!AT$4)</f>
        <v>0</v>
      </c>
      <c r="AU172" s="45">
        <f>('Total Revenues by County'!AU172/'Total Revenues by County'!AU$4)</f>
        <v>0</v>
      </c>
      <c r="AV172" s="45">
        <f>('Total Revenues by County'!AV172/'Total Revenues by County'!AV$4)</f>
        <v>0</v>
      </c>
      <c r="AW172" s="45">
        <f>('Total Revenues by County'!AW172/'Total Revenues by County'!AW$4)</f>
        <v>0</v>
      </c>
      <c r="AX172" s="45">
        <f>('Total Revenues by County'!AX172/'Total Revenues by County'!AX$4)</f>
        <v>0</v>
      </c>
      <c r="AY172" s="45">
        <f>('Total Revenues by County'!AY172/'Total Revenues by County'!AY$4)</f>
        <v>5.4391225972706607</v>
      </c>
      <c r="AZ172" s="45">
        <f>('Total Revenues by County'!AZ172/'Total Revenues by County'!AZ$4)</f>
        <v>0</v>
      </c>
      <c r="BA172" s="45">
        <f>('Total Revenues by County'!BA172/'Total Revenues by County'!BA$4)</f>
        <v>0</v>
      </c>
      <c r="BB172" s="45">
        <f>('Total Revenues by County'!BB172/'Total Revenues by County'!BB$4)</f>
        <v>1.4443167544724373E-2</v>
      </c>
      <c r="BC172" s="45">
        <f>('Total Revenues by County'!BC172/'Total Revenues by County'!BC$4)</f>
        <v>0</v>
      </c>
      <c r="BD172" s="45">
        <f>('Total Revenues by County'!BD172/'Total Revenues by County'!BD$4)</f>
        <v>0</v>
      </c>
      <c r="BE172" s="45">
        <f>('Total Revenues by County'!BE172/'Total Revenues by County'!BE$4)</f>
        <v>0</v>
      </c>
      <c r="BF172" s="45">
        <f>('Total Revenues by County'!BF172/'Total Revenues by County'!BF$4)</f>
        <v>3.6625846065581606E-2</v>
      </c>
      <c r="BG172" s="45">
        <f>('Total Revenues by County'!BG172/'Total Revenues by County'!BG$4)</f>
        <v>0</v>
      </c>
      <c r="BH172" s="45">
        <f>('Total Revenues by County'!BH172/'Total Revenues by County'!BH$4)</f>
        <v>0.63211509293233681</v>
      </c>
      <c r="BI172" s="45">
        <f>('Total Revenues by County'!BI172/'Total Revenues by County'!BI$4)</f>
        <v>0</v>
      </c>
      <c r="BJ172" s="45">
        <f>('Total Revenues by County'!BJ172/'Total Revenues by County'!BJ$4)</f>
        <v>0</v>
      </c>
      <c r="BK172" s="45">
        <f>('Total Revenues by County'!BK172/'Total Revenues by County'!BK$4)</f>
        <v>0</v>
      </c>
      <c r="BL172" s="45">
        <f>('Total Revenues by County'!BL172/'Total Revenues by County'!BL$4)</f>
        <v>0</v>
      </c>
      <c r="BM172" s="45">
        <f>('Total Revenues by County'!BM172/'Total Revenues by County'!BM$4)</f>
        <v>0</v>
      </c>
      <c r="BN172" s="45">
        <f>('Total Revenues by County'!BN172/'Total Revenues by County'!BN$4)</f>
        <v>0.47805516311017743</v>
      </c>
      <c r="BO172" s="45">
        <f>('Total Revenues by County'!BO172/'Total Revenues by County'!BO$4)</f>
        <v>0.28273046615399222</v>
      </c>
      <c r="BP172" s="45">
        <f>('Total Revenues by County'!BP172/'Total Revenues by County'!BP$4)</f>
        <v>0</v>
      </c>
      <c r="BQ172" s="14">
        <f>('Total Revenues by County'!BQ172/'Total Revenues by County'!BQ$4)</f>
        <v>0</v>
      </c>
    </row>
    <row r="173" spans="1:69" x14ac:dyDescent="0.25">
      <c r="A173" s="10"/>
      <c r="B173" s="11">
        <v>347.5</v>
      </c>
      <c r="C173" s="12" t="s">
        <v>168</v>
      </c>
      <c r="D173" s="45">
        <f>('Total Revenues by County'!D173/'Total Revenues by County'!D$4)</f>
        <v>0</v>
      </c>
      <c r="E173" s="45">
        <f>('Total Revenues by County'!E173/'Total Revenues by County'!E$4)</f>
        <v>0</v>
      </c>
      <c r="F173" s="45">
        <f>('Total Revenues by County'!F173/'Total Revenues by County'!F$4)</f>
        <v>2.3435369511862557E-2</v>
      </c>
      <c r="G173" s="45">
        <f>('Total Revenues by County'!G173/'Total Revenues by County'!G$4)</f>
        <v>0</v>
      </c>
      <c r="H173" s="45">
        <f>('Total Revenues by County'!H173/'Total Revenues by County'!H$4)</f>
        <v>0</v>
      </c>
      <c r="I173" s="45">
        <f>('Total Revenues by County'!I173/'Total Revenues by County'!I$4)</f>
        <v>0</v>
      </c>
      <c r="J173" s="45">
        <f>('Total Revenues by County'!J173/'Total Revenues by County'!J$4)</f>
        <v>0.48106995884773662</v>
      </c>
      <c r="K173" s="45">
        <f>('Total Revenues by County'!K173/'Total Revenues by County'!K$4)</f>
        <v>10.516573775300674</v>
      </c>
      <c r="L173" s="45">
        <f>('Total Revenues by County'!L173/'Total Revenues by County'!L$4)</f>
        <v>0</v>
      </c>
      <c r="M173" s="45">
        <f>('Total Revenues by County'!M173/'Total Revenues by County'!M$4)</f>
        <v>0</v>
      </c>
      <c r="N173" s="45">
        <f>('Total Revenues by County'!N173/'Total Revenues by County'!N$4)</f>
        <v>0</v>
      </c>
      <c r="O173" s="45">
        <f>('Total Revenues by County'!O173/'Total Revenues by County'!O$4)</f>
        <v>0</v>
      </c>
      <c r="P173" s="45">
        <f>('Total Revenues by County'!P173/'Total Revenues by County'!P$4)</f>
        <v>0</v>
      </c>
      <c r="Q173" s="45">
        <f>('Total Revenues by County'!Q173/'Total Revenues by County'!Q$4)</f>
        <v>0</v>
      </c>
      <c r="R173" s="45">
        <f>('Total Revenues by County'!R173/'Total Revenues by County'!R$4)</f>
        <v>17.032114353551449</v>
      </c>
      <c r="S173" s="45">
        <f>('Total Revenues by County'!S173/'Total Revenues by County'!S$4)</f>
        <v>0</v>
      </c>
      <c r="T173" s="45">
        <f>('Total Revenues by County'!T173/'Total Revenues by County'!T$4)</f>
        <v>0.77685464921114467</v>
      </c>
      <c r="U173" s="45">
        <f>('Total Revenues by County'!U173/'Total Revenues by County'!U$4)</f>
        <v>0</v>
      </c>
      <c r="V173" s="45">
        <f>('Total Revenues by County'!V173/'Total Revenues by County'!V$4)</f>
        <v>0.26406695156695159</v>
      </c>
      <c r="W173" s="45">
        <f>('Total Revenues by County'!W173/'Total Revenues by County'!W$4)</f>
        <v>0</v>
      </c>
      <c r="X173" s="45">
        <f>('Total Revenues by County'!X173/'Total Revenues by County'!X$4)</f>
        <v>0</v>
      </c>
      <c r="Y173" s="45">
        <f>('Total Revenues by County'!Y173/'Total Revenues by County'!Y$4)</f>
        <v>0</v>
      </c>
      <c r="Z173" s="45">
        <f>('Total Revenues by County'!Z173/'Total Revenues by County'!Z$4)</f>
        <v>5.8918840684589497</v>
      </c>
      <c r="AA173" s="45">
        <f>('Total Revenues by County'!AA173/'Total Revenues by County'!AA$4)</f>
        <v>0</v>
      </c>
      <c r="AB173" s="45">
        <f>('Total Revenues by County'!AB173/'Total Revenues by County'!AB$4)</f>
        <v>0</v>
      </c>
      <c r="AC173" s="45">
        <f>('Total Revenues by County'!AC173/'Total Revenues by County'!AC$4)</f>
        <v>0.58551575380918142</v>
      </c>
      <c r="AD173" s="45">
        <f>('Total Revenues by County'!AD173/'Total Revenues by County'!AD$4)</f>
        <v>0.23476471340489372</v>
      </c>
      <c r="AE173" s="45">
        <f>('Total Revenues by County'!AE173/'Total Revenues by County'!AE$4)</f>
        <v>0</v>
      </c>
      <c r="AF173" s="45">
        <f>('Total Revenues by County'!AF173/'Total Revenues by County'!AF$4)</f>
        <v>2.0531862577692781</v>
      </c>
      <c r="AG173" s="45">
        <f>('Total Revenues by County'!AG173/'Total Revenues by County'!AG$4)</f>
        <v>1.4897209256132684E-2</v>
      </c>
      <c r="AH173" s="45">
        <f>('Total Revenues by County'!AH173/'Total Revenues by County'!AH$4)</f>
        <v>0</v>
      </c>
      <c r="AI173" s="45">
        <f>('Total Revenues by County'!AI173/'Total Revenues by County'!AI$4)</f>
        <v>1.0033638789003596</v>
      </c>
      <c r="AJ173" s="45">
        <f>('Total Revenues by County'!AJ173/'Total Revenues by County'!AJ$4)</f>
        <v>0.65905828973563596</v>
      </c>
      <c r="AK173" s="45">
        <f>('Total Revenues by County'!AK173/'Total Revenues by County'!AK$4)</f>
        <v>2.9099742997829661</v>
      </c>
      <c r="AL173" s="45">
        <f>('Total Revenues by County'!AL173/'Total Revenues by County'!AL$4)</f>
        <v>0</v>
      </c>
      <c r="AM173" s="45">
        <f>('Total Revenues by County'!AM173/'Total Revenues by County'!AM$4)</f>
        <v>0</v>
      </c>
      <c r="AN173" s="45">
        <f>('Total Revenues by County'!AN173/'Total Revenues by County'!AN$4)</f>
        <v>0</v>
      </c>
      <c r="AO173" s="45">
        <f>('Total Revenues by County'!AO173/'Total Revenues by County'!AO$4)</f>
        <v>0</v>
      </c>
      <c r="AP173" s="45">
        <f>('Total Revenues by County'!AP173/'Total Revenues by County'!AP$4)</f>
        <v>4.7736100740790457</v>
      </c>
      <c r="AQ173" s="45">
        <f>('Total Revenues by County'!AQ173/'Total Revenues by County'!AQ$4)</f>
        <v>0.72373889729254459</v>
      </c>
      <c r="AR173" s="45">
        <f>('Total Revenues by County'!AR173/'Total Revenues by County'!AR$4)</f>
        <v>14.595366872141579</v>
      </c>
      <c r="AS173" s="45">
        <f>('Total Revenues by County'!AS173/'Total Revenues by County'!AS$4)</f>
        <v>0</v>
      </c>
      <c r="AT173" s="45">
        <f>('Total Revenues by County'!AT173/'Total Revenues by County'!AT$4)</f>
        <v>0</v>
      </c>
      <c r="AU173" s="45">
        <f>('Total Revenues by County'!AU173/'Total Revenues by County'!AU$4)</f>
        <v>0</v>
      </c>
      <c r="AV173" s="45">
        <f>('Total Revenues by County'!AV173/'Total Revenues by County'!AV$4)</f>
        <v>4.3425528054943632</v>
      </c>
      <c r="AW173" s="45">
        <f>('Total Revenues by County'!AW173/'Total Revenues by County'!AW$4)</f>
        <v>0</v>
      </c>
      <c r="AX173" s="45">
        <f>('Total Revenues by County'!AX173/'Total Revenues by County'!AX$4)</f>
        <v>40.865720286132238</v>
      </c>
      <c r="AY173" s="45">
        <f>('Total Revenues by County'!AY173/'Total Revenues by County'!AY$4)</f>
        <v>5.7056296498194277</v>
      </c>
      <c r="AZ173" s="45">
        <f>('Total Revenues by County'!AZ173/'Total Revenues by County'!AZ$4)</f>
        <v>2.0669815720022617</v>
      </c>
      <c r="BA173" s="45">
        <f>('Total Revenues by County'!BA173/'Total Revenues by County'!BA$4)</f>
        <v>0.26363467697048409</v>
      </c>
      <c r="BB173" s="45">
        <f>('Total Revenues by County'!BB173/'Total Revenues by County'!BB$4)</f>
        <v>0</v>
      </c>
      <c r="BC173" s="45">
        <f>('Total Revenues by County'!BC173/'Total Revenues by County'!BC$4)</f>
        <v>0</v>
      </c>
      <c r="BD173" s="45">
        <f>('Total Revenues by County'!BD173/'Total Revenues by County'!BD$4)</f>
        <v>0</v>
      </c>
      <c r="BE173" s="45">
        <f>('Total Revenues by County'!BE173/'Total Revenues by County'!BE$4)</f>
        <v>5.7555991410034641</v>
      </c>
      <c r="BF173" s="45">
        <f>('Total Revenues by County'!BF173/'Total Revenues by County'!BF$4)</f>
        <v>2.1125173311113086</v>
      </c>
      <c r="BG173" s="45">
        <f>('Total Revenues by County'!BG173/'Total Revenues by County'!BG$4)</f>
        <v>2.7747187277332359</v>
      </c>
      <c r="BH173" s="45">
        <f>('Total Revenues by County'!BH173/'Total Revenues by County'!BH$4)</f>
        <v>2.9075982760087902</v>
      </c>
      <c r="BI173" s="45">
        <f>('Total Revenues by County'!BI173/'Total Revenues by County'!BI$4)</f>
        <v>7.3224766434214161E-2</v>
      </c>
      <c r="BJ173" s="45">
        <f>('Total Revenues by County'!BJ173/'Total Revenues by County'!BJ$4)</f>
        <v>0</v>
      </c>
      <c r="BK173" s="45">
        <f>('Total Revenues by County'!BK173/'Total Revenues by County'!BK$4)</f>
        <v>0</v>
      </c>
      <c r="BL173" s="45">
        <f>('Total Revenues by County'!BL173/'Total Revenues by County'!BL$4)</f>
        <v>3.0876857371652284</v>
      </c>
      <c r="BM173" s="45">
        <f>('Total Revenues by County'!BM173/'Total Revenues by County'!BM$4)</f>
        <v>0</v>
      </c>
      <c r="BN173" s="45">
        <f>('Total Revenues by County'!BN173/'Total Revenues by County'!BN$4)</f>
        <v>3.8120739605458716</v>
      </c>
      <c r="BO173" s="45">
        <f>('Total Revenues by County'!BO173/'Total Revenues by County'!BO$4)</f>
        <v>0</v>
      </c>
      <c r="BP173" s="45">
        <f>('Total Revenues by County'!BP173/'Total Revenues by County'!BP$4)</f>
        <v>0</v>
      </c>
      <c r="BQ173" s="14">
        <f>('Total Revenues by County'!BQ173/'Total Revenues by County'!BQ$4)</f>
        <v>0</v>
      </c>
    </row>
    <row r="174" spans="1:69" x14ac:dyDescent="0.25">
      <c r="A174" s="10"/>
      <c r="B174" s="11">
        <v>347.9</v>
      </c>
      <c r="C174" s="12" t="s">
        <v>169</v>
      </c>
      <c r="D174" s="45">
        <f>('Total Revenues by County'!D174/'Total Revenues by County'!D$4)</f>
        <v>0</v>
      </c>
      <c r="E174" s="45">
        <f>('Total Revenues by County'!E174/'Total Revenues by County'!E$4)</f>
        <v>0</v>
      </c>
      <c r="F174" s="45">
        <f>('Total Revenues by County'!F174/'Total Revenues by County'!F$4)</f>
        <v>0</v>
      </c>
      <c r="G174" s="45">
        <f>('Total Revenues by County'!G174/'Total Revenues by County'!G$4)</f>
        <v>0</v>
      </c>
      <c r="H174" s="45">
        <f>('Total Revenues by County'!H174/'Total Revenues by County'!H$4)</f>
        <v>0</v>
      </c>
      <c r="I174" s="45">
        <f>('Total Revenues by County'!I174/'Total Revenues by County'!I$4)</f>
        <v>0</v>
      </c>
      <c r="J174" s="45">
        <f>('Total Revenues by County'!J174/'Total Revenues by County'!J$4)</f>
        <v>0</v>
      </c>
      <c r="K174" s="45">
        <f>('Total Revenues by County'!K174/'Total Revenues by County'!K$4)</f>
        <v>2.4709533587562333</v>
      </c>
      <c r="L174" s="45">
        <f>('Total Revenues by County'!L174/'Total Revenues by County'!L$4)</f>
        <v>0</v>
      </c>
      <c r="M174" s="45">
        <f>('Total Revenues by County'!M174/'Total Revenues by County'!M$4)</f>
        <v>0</v>
      </c>
      <c r="N174" s="45">
        <f>('Total Revenues by County'!N174/'Total Revenues by County'!N$4)</f>
        <v>4.8625336234516077</v>
      </c>
      <c r="O174" s="45">
        <f>('Total Revenues by County'!O174/'Total Revenues by County'!O$4)</f>
        <v>0.50014584487938629</v>
      </c>
      <c r="P174" s="45">
        <f>('Total Revenues by County'!P174/'Total Revenues by County'!P$4)</f>
        <v>5.8903559944224693</v>
      </c>
      <c r="Q174" s="45">
        <f>('Total Revenues by County'!Q174/'Total Revenues by County'!Q$4)</f>
        <v>0</v>
      </c>
      <c r="R174" s="45">
        <f>('Total Revenues by County'!R174/'Total Revenues by County'!R$4)</f>
        <v>0</v>
      </c>
      <c r="S174" s="45">
        <f>('Total Revenues by County'!S174/'Total Revenues by County'!S$4)</f>
        <v>0</v>
      </c>
      <c r="T174" s="45">
        <f>('Total Revenues by County'!T174/'Total Revenues by County'!T$4)</f>
        <v>0</v>
      </c>
      <c r="U174" s="45">
        <f>('Total Revenues by County'!U174/'Total Revenues by County'!U$4)</f>
        <v>0.55481994802623436</v>
      </c>
      <c r="V174" s="45">
        <f>('Total Revenues by County'!V174/'Total Revenues by County'!V$4)</f>
        <v>0</v>
      </c>
      <c r="W174" s="45">
        <f>('Total Revenues by County'!W174/'Total Revenues by County'!W$4)</f>
        <v>0</v>
      </c>
      <c r="X174" s="45">
        <f>('Total Revenues by County'!X174/'Total Revenues by County'!X$4)</f>
        <v>0</v>
      </c>
      <c r="Y174" s="45">
        <f>('Total Revenues by County'!Y174/'Total Revenues by County'!Y$4)</f>
        <v>0</v>
      </c>
      <c r="Z174" s="45">
        <f>('Total Revenues by County'!Z174/'Total Revenues by County'!Z$4)</f>
        <v>0.46007164308716575</v>
      </c>
      <c r="AA174" s="45">
        <f>('Total Revenues by County'!AA174/'Total Revenues by County'!AA$4)</f>
        <v>0</v>
      </c>
      <c r="AB174" s="45">
        <f>('Total Revenues by County'!AB174/'Total Revenues by County'!AB$4)</f>
        <v>0</v>
      </c>
      <c r="AC174" s="45">
        <f>('Total Revenues by County'!AC174/'Total Revenues by County'!AC$4)</f>
        <v>0</v>
      </c>
      <c r="AD174" s="45">
        <f>('Total Revenues by County'!AD174/'Total Revenues by County'!AD$4)</f>
        <v>3.2455719520371497E-2</v>
      </c>
      <c r="AE174" s="45">
        <f>('Total Revenues by County'!AE174/'Total Revenues by County'!AE$4)</f>
        <v>0</v>
      </c>
      <c r="AF174" s="45">
        <f>('Total Revenues by County'!AF174/'Total Revenues by County'!AF$4)</f>
        <v>0</v>
      </c>
      <c r="AG174" s="45">
        <f>('Total Revenues by County'!AG174/'Total Revenues by County'!AG$4)</f>
        <v>0</v>
      </c>
      <c r="AH174" s="45">
        <f>('Total Revenues by County'!AH174/'Total Revenues by County'!AH$4)</f>
        <v>0</v>
      </c>
      <c r="AI174" s="45">
        <f>('Total Revenues by County'!AI174/'Total Revenues by County'!AI$4)</f>
        <v>0</v>
      </c>
      <c r="AJ174" s="45">
        <f>('Total Revenues by County'!AJ174/'Total Revenues by County'!AJ$4)</f>
        <v>0</v>
      </c>
      <c r="AK174" s="45">
        <f>('Total Revenues by County'!AK174/'Total Revenues by County'!AK$4)</f>
        <v>0</v>
      </c>
      <c r="AL174" s="45">
        <f>('Total Revenues by County'!AL174/'Total Revenues by County'!AL$4)</f>
        <v>0</v>
      </c>
      <c r="AM174" s="45">
        <f>('Total Revenues by County'!AM174/'Total Revenues by County'!AM$4)</f>
        <v>0</v>
      </c>
      <c r="AN174" s="45">
        <f>('Total Revenues by County'!AN174/'Total Revenues by County'!AN$4)</f>
        <v>2.4104853479853481</v>
      </c>
      <c r="AO174" s="45">
        <f>('Total Revenues by County'!AO174/'Total Revenues by County'!AO$4)</f>
        <v>0</v>
      </c>
      <c r="AP174" s="45">
        <f>('Total Revenues by County'!AP174/'Total Revenues by County'!AP$4)</f>
        <v>0.23210874994057457</v>
      </c>
      <c r="AQ174" s="45">
        <f>('Total Revenues by County'!AQ174/'Total Revenues by County'!AQ$4)</f>
        <v>0</v>
      </c>
      <c r="AR174" s="45">
        <f>('Total Revenues by County'!AR174/'Total Revenues by County'!AR$4)</f>
        <v>0</v>
      </c>
      <c r="AS174" s="45">
        <f>('Total Revenues by County'!AS174/'Total Revenues by County'!AS$4)</f>
        <v>0.56949067570499634</v>
      </c>
      <c r="AT174" s="45">
        <f>('Total Revenues by County'!AT174/'Total Revenues by County'!AT$4)</f>
        <v>0</v>
      </c>
      <c r="AU174" s="45">
        <f>('Total Revenues by County'!AU174/'Total Revenues by County'!AU$4)</f>
        <v>0</v>
      </c>
      <c r="AV174" s="45">
        <f>('Total Revenues by County'!AV174/'Total Revenues by County'!AV$4)</f>
        <v>0.10517040300634961</v>
      </c>
      <c r="AW174" s="45">
        <f>('Total Revenues by County'!AW174/'Total Revenues by County'!AW$4)</f>
        <v>0.19751997255305592</v>
      </c>
      <c r="AX174" s="45">
        <f>('Total Revenues by County'!AX174/'Total Revenues by County'!AX$4)</f>
        <v>0.10774242475126661</v>
      </c>
      <c r="AY174" s="45">
        <f>('Total Revenues by County'!AY174/'Total Revenues by County'!AY$4)</f>
        <v>0.16684837484745804</v>
      </c>
      <c r="AZ174" s="45">
        <f>('Total Revenues by County'!AZ174/'Total Revenues by County'!AZ$4)</f>
        <v>1.624368327152825E-2</v>
      </c>
      <c r="BA174" s="45">
        <f>('Total Revenues by County'!BA174/'Total Revenues by County'!BA$4)</f>
        <v>0</v>
      </c>
      <c r="BB174" s="45">
        <f>('Total Revenues by County'!BB174/'Total Revenues by County'!BB$4)</f>
        <v>0</v>
      </c>
      <c r="BC174" s="45">
        <f>('Total Revenues by County'!BC174/'Total Revenues by County'!BC$4)</f>
        <v>0</v>
      </c>
      <c r="BD174" s="45">
        <f>('Total Revenues by County'!BD174/'Total Revenues by County'!BD$4)</f>
        <v>0</v>
      </c>
      <c r="BE174" s="45">
        <f>('Total Revenues by County'!BE174/'Total Revenues by County'!BE$4)</f>
        <v>5.4271283092024314</v>
      </c>
      <c r="BF174" s="45">
        <f>('Total Revenues by County'!BF174/'Total Revenues by County'!BF$4)</f>
        <v>0</v>
      </c>
      <c r="BG174" s="45">
        <f>('Total Revenues by County'!BG174/'Total Revenues by County'!BG$4)</f>
        <v>0</v>
      </c>
      <c r="BH174" s="45">
        <f>('Total Revenues by County'!BH174/'Total Revenues by County'!BH$4)</f>
        <v>0</v>
      </c>
      <c r="BI174" s="45">
        <f>('Total Revenues by County'!BI174/'Total Revenues by County'!BI$4)</f>
        <v>0</v>
      </c>
      <c r="BJ174" s="45">
        <f>('Total Revenues by County'!BJ174/'Total Revenues by County'!BJ$4)</f>
        <v>0</v>
      </c>
      <c r="BK174" s="45">
        <f>('Total Revenues by County'!BK174/'Total Revenues by County'!BK$4)</f>
        <v>0</v>
      </c>
      <c r="BL174" s="45">
        <f>('Total Revenues by County'!BL174/'Total Revenues by County'!BL$4)</f>
        <v>2.5920900435981848</v>
      </c>
      <c r="BM174" s="45">
        <f>('Total Revenues by County'!BM174/'Total Revenues by County'!BM$4)</f>
        <v>0</v>
      </c>
      <c r="BN174" s="45">
        <f>('Total Revenues by County'!BN174/'Total Revenues by County'!BN$4)</f>
        <v>0</v>
      </c>
      <c r="BO174" s="45">
        <f>('Total Revenues by County'!BO174/'Total Revenues by County'!BO$4)</f>
        <v>0</v>
      </c>
      <c r="BP174" s="45">
        <f>('Total Revenues by County'!BP174/'Total Revenues by County'!BP$4)</f>
        <v>0</v>
      </c>
      <c r="BQ174" s="14">
        <f>('Total Revenues by County'!BQ174/'Total Revenues by County'!BQ$4)</f>
        <v>0</v>
      </c>
    </row>
    <row r="175" spans="1:69" x14ac:dyDescent="0.25">
      <c r="A175" s="10"/>
      <c r="B175" s="11">
        <v>348.11</v>
      </c>
      <c r="C175" s="12" t="s">
        <v>170</v>
      </c>
      <c r="D175" s="45">
        <f>('Total Revenues by County'!D175/'Total Revenues by County'!D$4)</f>
        <v>7.7802242260621948E-5</v>
      </c>
      <c r="E175" s="45">
        <f>('Total Revenues by County'!E175/'Total Revenues by County'!E$4)</f>
        <v>0</v>
      </c>
      <c r="F175" s="45">
        <f>('Total Revenues by County'!F175/'Total Revenues by County'!F$4)</f>
        <v>0.11793246068539223</v>
      </c>
      <c r="G175" s="45">
        <f>('Total Revenues by County'!G175/'Total Revenues by County'!G$4)</f>
        <v>0</v>
      </c>
      <c r="H175" s="45">
        <f>('Total Revenues by County'!H175/'Total Revenues by County'!H$4)</f>
        <v>3.6553533982869264E-2</v>
      </c>
      <c r="I175" s="45">
        <f>('Total Revenues by County'!I175/'Total Revenues by County'!I$4)</f>
        <v>0</v>
      </c>
      <c r="J175" s="45">
        <f>('Total Revenues by County'!J175/'Total Revenues by County'!J$4)</f>
        <v>0</v>
      </c>
      <c r="K175" s="45">
        <f>('Total Revenues by County'!K175/'Total Revenues by County'!K$4)</f>
        <v>0</v>
      </c>
      <c r="L175" s="45">
        <f>('Total Revenues by County'!L175/'Total Revenues by County'!L$4)</f>
        <v>1.5029289638877627E-2</v>
      </c>
      <c r="M175" s="45">
        <f>('Total Revenues by County'!M175/'Total Revenues by County'!M$4)</f>
        <v>0.58278500494347873</v>
      </c>
      <c r="N175" s="45">
        <f>('Total Revenues by County'!N175/'Total Revenues by County'!N$4)</f>
        <v>0</v>
      </c>
      <c r="O175" s="45">
        <f>('Total Revenues by County'!O175/'Total Revenues by County'!O$4)</f>
        <v>2.8571011871773182E-2</v>
      </c>
      <c r="P175" s="45">
        <f>('Total Revenues by County'!P175/'Total Revenues by County'!P$4)</f>
        <v>0</v>
      </c>
      <c r="Q175" s="45">
        <f>('Total Revenues by County'!Q175/'Total Revenues by County'!Q$4)</f>
        <v>0</v>
      </c>
      <c r="R175" s="45">
        <f>('Total Revenues by County'!R175/'Total Revenues by County'!R$4)</f>
        <v>2.0904169865735872E-2</v>
      </c>
      <c r="S175" s="45">
        <f>('Total Revenues by County'!S175/'Total Revenues by County'!S$4)</f>
        <v>0</v>
      </c>
      <c r="T175" s="45">
        <f>('Total Revenues by County'!T175/'Total Revenues by County'!T$4)</f>
        <v>0</v>
      </c>
      <c r="U175" s="45">
        <f>('Total Revenues by County'!U175/'Total Revenues by County'!U$4)</f>
        <v>0</v>
      </c>
      <c r="V175" s="45">
        <f>('Total Revenues by County'!V175/'Total Revenues by County'!V$4)</f>
        <v>0.37096391263057932</v>
      </c>
      <c r="W175" s="45">
        <f>('Total Revenues by County'!W175/'Total Revenues by County'!W$4)</f>
        <v>3.1678546792366062</v>
      </c>
      <c r="X175" s="45">
        <f>('Total Revenues by County'!X175/'Total Revenues by County'!X$4)</f>
        <v>1.7440461871541978E-2</v>
      </c>
      <c r="Y175" s="45">
        <f>('Total Revenues by County'!Y175/'Total Revenues by County'!Y$4)</f>
        <v>1.3637913399249915E-4</v>
      </c>
      <c r="Z175" s="45">
        <f>('Total Revenues by County'!Z175/'Total Revenues by County'!Z$4)</f>
        <v>0</v>
      </c>
      <c r="AA175" s="45">
        <f>('Total Revenues by County'!AA175/'Total Revenues by County'!AA$4)</f>
        <v>0</v>
      </c>
      <c r="AB175" s="45">
        <f>('Total Revenues by County'!AB175/'Total Revenues by County'!AB$4)</f>
        <v>0.79616496660222946</v>
      </c>
      <c r="AC175" s="45">
        <f>('Total Revenues by County'!AC175/'Total Revenues by County'!AC$4)</f>
        <v>0</v>
      </c>
      <c r="AD175" s="45">
        <f>('Total Revenues by County'!AD175/'Total Revenues by County'!AD$4)</f>
        <v>3.8123236524031323E-2</v>
      </c>
      <c r="AE175" s="45">
        <f>('Total Revenues by County'!AE175/'Total Revenues by County'!AE$4)</f>
        <v>0</v>
      </c>
      <c r="AF175" s="45">
        <f>('Total Revenues by County'!AF175/'Total Revenues by County'!AF$4)</f>
        <v>0</v>
      </c>
      <c r="AG175" s="45">
        <f>('Total Revenues by County'!AG175/'Total Revenues by County'!AG$4)</f>
        <v>0</v>
      </c>
      <c r="AH175" s="45">
        <f>('Total Revenues by County'!AH175/'Total Revenues by County'!AH$4)</f>
        <v>0</v>
      </c>
      <c r="AI175" s="45">
        <f>('Total Revenues by County'!AI175/'Total Revenues by County'!AI$4)</f>
        <v>0</v>
      </c>
      <c r="AJ175" s="45">
        <f>('Total Revenues by County'!AJ175/'Total Revenues by County'!AJ$4)</f>
        <v>0</v>
      </c>
      <c r="AK175" s="45">
        <f>('Total Revenues by County'!AK175/'Total Revenues by County'!AK$4)</f>
        <v>0</v>
      </c>
      <c r="AL175" s="45">
        <f>('Total Revenues by County'!AL175/'Total Revenues by County'!AL$4)</f>
        <v>0</v>
      </c>
      <c r="AM175" s="45">
        <f>('Total Revenues by County'!AM175/'Total Revenues by County'!AM$4)</f>
        <v>0</v>
      </c>
      <c r="AN175" s="45">
        <f>('Total Revenues by County'!AN175/'Total Revenues by County'!AN$4)</f>
        <v>0</v>
      </c>
      <c r="AO175" s="45">
        <f>('Total Revenues by County'!AO175/'Total Revenues by County'!AO$4)</f>
        <v>0</v>
      </c>
      <c r="AP175" s="45">
        <f>('Total Revenues by County'!AP175/'Total Revenues by County'!AP$4)</f>
        <v>0</v>
      </c>
      <c r="AQ175" s="45">
        <f>('Total Revenues by County'!AQ175/'Total Revenues by County'!AQ$4)</f>
        <v>2.5639987389695994E-2</v>
      </c>
      <c r="AR175" s="45">
        <f>('Total Revenues by County'!AR175/'Total Revenues by County'!AR$4)</f>
        <v>2.8236229866772718E-2</v>
      </c>
      <c r="AS175" s="45">
        <f>('Total Revenues by County'!AS175/'Total Revenues by County'!AS$4)</f>
        <v>1.4840080361552935E-2</v>
      </c>
      <c r="AT175" s="45">
        <f>('Total Revenues by County'!AT175/'Total Revenues by County'!AT$4)</f>
        <v>0</v>
      </c>
      <c r="AU175" s="45">
        <f>('Total Revenues by County'!AU175/'Total Revenues by County'!AU$4)</f>
        <v>1.0662761269767861E-2</v>
      </c>
      <c r="AV175" s="45">
        <f>('Total Revenues by County'!AV175/'Total Revenues by County'!AV$4)</f>
        <v>0</v>
      </c>
      <c r="AW175" s="45">
        <f>('Total Revenues by County'!AW175/'Total Revenues by County'!AW$4)</f>
        <v>0</v>
      </c>
      <c r="AX175" s="45">
        <f>('Total Revenues by County'!AX175/'Total Revenues by County'!AX$4)</f>
        <v>2.974569407530692E-2</v>
      </c>
      <c r="AY175" s="45">
        <f>('Total Revenues by County'!AY175/'Total Revenues by County'!AY$4)</f>
        <v>0</v>
      </c>
      <c r="AZ175" s="45">
        <f>('Total Revenues by County'!AZ175/'Total Revenues by County'!AZ$4)</f>
        <v>0</v>
      </c>
      <c r="BA175" s="45">
        <f>('Total Revenues by County'!BA175/'Total Revenues by County'!BA$4)</f>
        <v>5.9148805730557329E-2</v>
      </c>
      <c r="BB175" s="45">
        <f>('Total Revenues by County'!BB175/'Total Revenues by County'!BB$4)</f>
        <v>4.6607421778834215E-2</v>
      </c>
      <c r="BC175" s="45">
        <f>('Total Revenues by County'!BC175/'Total Revenues by County'!BC$4)</f>
        <v>0.36293507308470468</v>
      </c>
      <c r="BD175" s="45">
        <f>('Total Revenues by County'!BD175/'Total Revenues by County'!BD$4)</f>
        <v>0</v>
      </c>
      <c r="BE175" s="45">
        <f>('Total Revenues by County'!BE175/'Total Revenues by County'!BE$4)</f>
        <v>0</v>
      </c>
      <c r="BF175" s="45">
        <f>('Total Revenues by County'!BF175/'Total Revenues by County'!BF$4)</f>
        <v>0</v>
      </c>
      <c r="BG175" s="45">
        <f>('Total Revenues by County'!BG175/'Total Revenues by County'!BG$4)</f>
        <v>0</v>
      </c>
      <c r="BH175" s="45">
        <f>('Total Revenues by County'!BH175/'Total Revenues by County'!BH$4)</f>
        <v>3.2587638722724748E-3</v>
      </c>
      <c r="BI175" s="45">
        <f>('Total Revenues by County'!BI175/'Total Revenues by County'!BI$4)</f>
        <v>0</v>
      </c>
      <c r="BJ175" s="45">
        <f>('Total Revenues by County'!BJ175/'Total Revenues by County'!BJ$4)</f>
        <v>0</v>
      </c>
      <c r="BK175" s="45">
        <f>('Total Revenues by County'!BK175/'Total Revenues by County'!BK$4)</f>
        <v>0</v>
      </c>
      <c r="BL175" s="45">
        <f>('Total Revenues by County'!BL175/'Total Revenues by County'!BL$4)</f>
        <v>6.228312127413471E-3</v>
      </c>
      <c r="BM175" s="45">
        <f>('Total Revenues by County'!BM175/'Total Revenues by County'!BM$4)</f>
        <v>0</v>
      </c>
      <c r="BN175" s="45">
        <f>('Total Revenues by County'!BN175/'Total Revenues by County'!BN$4)</f>
        <v>4.5147861178057677E-2</v>
      </c>
      <c r="BO175" s="45">
        <f>('Total Revenues by County'!BO175/'Total Revenues by County'!BO$4)</f>
        <v>0</v>
      </c>
      <c r="BP175" s="45">
        <f>('Total Revenues by County'!BP175/'Total Revenues by County'!BP$4)</f>
        <v>0</v>
      </c>
      <c r="BQ175" s="14">
        <f>('Total Revenues by County'!BQ175/'Total Revenues by County'!BQ$4)</f>
        <v>3.8733526197364192E-2</v>
      </c>
    </row>
    <row r="176" spans="1:69" x14ac:dyDescent="0.25">
      <c r="A176" s="10"/>
      <c r="B176" s="11">
        <v>348.12</v>
      </c>
      <c r="C176" s="12" t="s">
        <v>171</v>
      </c>
      <c r="D176" s="45">
        <f>('Total Revenues by County'!D176/'Total Revenues by County'!D$4)</f>
        <v>0.14784371085574685</v>
      </c>
      <c r="E176" s="45">
        <f>('Total Revenues by County'!E176/'Total Revenues by County'!E$4)</f>
        <v>0</v>
      </c>
      <c r="F176" s="45">
        <f>('Total Revenues by County'!F176/'Total Revenues by County'!F$4)</f>
        <v>0.29935914916825745</v>
      </c>
      <c r="G176" s="45">
        <f>('Total Revenues by County'!G176/'Total Revenues by County'!G$4)</f>
        <v>0</v>
      </c>
      <c r="H176" s="45">
        <f>('Total Revenues by County'!H176/'Total Revenues by County'!H$4)</f>
        <v>0.12401765453430101</v>
      </c>
      <c r="I176" s="45">
        <f>('Total Revenues by County'!I176/'Total Revenues by County'!I$4)</f>
        <v>0</v>
      </c>
      <c r="J176" s="45">
        <f>('Total Revenues by County'!J176/'Total Revenues by County'!J$4)</f>
        <v>0.11131687242798353</v>
      </c>
      <c r="K176" s="45">
        <f>('Total Revenues by County'!K176/'Total Revenues by County'!K$4)</f>
        <v>0.30243473159284245</v>
      </c>
      <c r="L176" s="45">
        <f>('Total Revenues by County'!L176/'Total Revenues by County'!L$4)</f>
        <v>0.21805751674192961</v>
      </c>
      <c r="M176" s="45">
        <f>('Total Revenues by County'!M176/'Total Revenues by County'!M$4)</f>
        <v>7.1132519323400922E-2</v>
      </c>
      <c r="N176" s="45">
        <f>('Total Revenues by County'!N176/'Total Revenues by County'!N$4)</f>
        <v>0</v>
      </c>
      <c r="O176" s="45">
        <f>('Total Revenues by County'!O176/'Total Revenues by County'!O$4)</f>
        <v>0.10314149870198057</v>
      </c>
      <c r="P176" s="45">
        <f>('Total Revenues by County'!P176/'Total Revenues by County'!P$4)</f>
        <v>0</v>
      </c>
      <c r="Q176" s="45">
        <f>('Total Revenues by County'!Q176/'Total Revenues by County'!Q$4)</f>
        <v>4.2449174268169083E-2</v>
      </c>
      <c r="R176" s="45">
        <f>('Total Revenues by County'!R176/'Total Revenues by County'!R$4)</f>
        <v>0.10408534578980987</v>
      </c>
      <c r="S176" s="45">
        <f>('Total Revenues by County'!S176/'Total Revenues by County'!S$4)</f>
        <v>0.1742470536883457</v>
      </c>
      <c r="T176" s="45">
        <f>('Total Revenues by County'!T176/'Total Revenues by County'!T$4)</f>
        <v>0.27291037260825779</v>
      </c>
      <c r="U176" s="45">
        <f>('Total Revenues by County'!U176/'Total Revenues by County'!U$4)</f>
        <v>6.5420946252526507E-2</v>
      </c>
      <c r="V176" s="45">
        <f>('Total Revenues by County'!V176/'Total Revenues by County'!V$4)</f>
        <v>5.6920702754036087E-2</v>
      </c>
      <c r="W176" s="45">
        <f>('Total Revenues by County'!W176/'Total Revenues by County'!W$4)</f>
        <v>3.0082011190311948</v>
      </c>
      <c r="X176" s="45">
        <f>('Total Revenues by County'!X176/'Total Revenues by County'!X$4)</f>
        <v>6.6574452730334382E-2</v>
      </c>
      <c r="Y176" s="45">
        <f>('Total Revenues by County'!Y176/'Total Revenues by County'!Y$4)</f>
        <v>1.3842482100238664E-2</v>
      </c>
      <c r="Z176" s="45">
        <f>('Total Revenues by County'!Z176/'Total Revenues by County'!Z$4)</f>
        <v>0</v>
      </c>
      <c r="AA176" s="45">
        <f>('Total Revenues by County'!AA176/'Total Revenues by County'!AA$4)</f>
        <v>0</v>
      </c>
      <c r="AB176" s="45">
        <f>('Total Revenues by County'!AB176/'Total Revenues by County'!AB$4)</f>
        <v>6.0221834732567141E-2</v>
      </c>
      <c r="AC176" s="45">
        <f>('Total Revenues by County'!AC176/'Total Revenues by County'!AC$4)</f>
        <v>0</v>
      </c>
      <c r="AD176" s="45">
        <f>('Total Revenues by County'!AD176/'Total Revenues by County'!AD$4)</f>
        <v>6.9734039918775692E-2</v>
      </c>
      <c r="AE176" s="45">
        <f>('Total Revenues by County'!AE176/'Total Revenues by County'!AE$4)</f>
        <v>0</v>
      </c>
      <c r="AF176" s="45">
        <f>('Total Revenues by County'!AF176/'Total Revenues by County'!AF$4)</f>
        <v>9.6270746533706708E-2</v>
      </c>
      <c r="AG176" s="45">
        <f>('Total Revenues by County'!AG176/'Total Revenues by County'!AG$4)</f>
        <v>9.0237362200814381E-2</v>
      </c>
      <c r="AH176" s="45">
        <f>('Total Revenues by County'!AH176/'Total Revenues by County'!AH$4)</f>
        <v>0</v>
      </c>
      <c r="AI176" s="45">
        <f>('Total Revenues by County'!AI176/'Total Revenues by County'!AI$4)</f>
        <v>0</v>
      </c>
      <c r="AJ176" s="45">
        <f>('Total Revenues by County'!AJ176/'Total Revenues by County'!AJ$4)</f>
        <v>0.1943731962899517</v>
      </c>
      <c r="AK176" s="45">
        <f>('Total Revenues by County'!AK176/'Total Revenues by County'!AK$4)</f>
        <v>8.6368305122851152E-2</v>
      </c>
      <c r="AL176" s="45">
        <f>('Total Revenues by County'!AL176/'Total Revenues by County'!AL$4)</f>
        <v>0.46345304184293862</v>
      </c>
      <c r="AM176" s="45">
        <f>('Total Revenues by County'!AM176/'Total Revenues by County'!AM$4)</f>
        <v>0.21098315784282298</v>
      </c>
      <c r="AN176" s="45">
        <f>('Total Revenues by County'!AN176/'Total Revenues by County'!AN$4)</f>
        <v>0</v>
      </c>
      <c r="AO176" s="45">
        <f>('Total Revenues by County'!AO176/'Total Revenues by County'!AO$4)</f>
        <v>0</v>
      </c>
      <c r="AP176" s="45">
        <f>('Total Revenues by County'!AP176/'Total Revenues by County'!AP$4)</f>
        <v>0</v>
      </c>
      <c r="AQ176" s="45">
        <f>('Total Revenues by County'!AQ176/'Total Revenues by County'!AQ$4)</f>
        <v>0.27240859698798842</v>
      </c>
      <c r="AR176" s="45">
        <f>('Total Revenues by County'!AR176/'Total Revenues by County'!AR$4)</f>
        <v>0.34322927023265065</v>
      </c>
      <c r="AS176" s="45">
        <f>('Total Revenues by County'!AS176/'Total Revenues by County'!AS$4)</f>
        <v>8.9463320786405773E-2</v>
      </c>
      <c r="AT176" s="45">
        <f>('Total Revenues by County'!AT176/'Total Revenues by County'!AT$4)</f>
        <v>0</v>
      </c>
      <c r="AU176" s="45">
        <f>('Total Revenues by County'!AU176/'Total Revenues by County'!AU$4)</f>
        <v>5.7386210351871123E-2</v>
      </c>
      <c r="AV176" s="45">
        <f>('Total Revenues by County'!AV176/'Total Revenues by County'!AV$4)</f>
        <v>0</v>
      </c>
      <c r="AW176" s="45">
        <f>('Total Revenues by County'!AW176/'Total Revenues by County'!AW$4)</f>
        <v>0.13745527618487477</v>
      </c>
      <c r="AX176" s="45">
        <f>('Total Revenues by County'!AX176/'Total Revenues by County'!AX$4)</f>
        <v>0.25347414492649489</v>
      </c>
      <c r="AY176" s="45">
        <f>('Total Revenues by County'!AY176/'Total Revenues by County'!AY$4)</f>
        <v>0</v>
      </c>
      <c r="AZ176" s="45">
        <f>('Total Revenues by County'!AZ176/'Total Revenues by County'!AZ$4)</f>
        <v>0</v>
      </c>
      <c r="BA176" s="45">
        <f>('Total Revenues by County'!BA176/'Total Revenues by County'!BA$4)</f>
        <v>0.30417167471988515</v>
      </c>
      <c r="BB176" s="45">
        <f>('Total Revenues by County'!BB176/'Total Revenues by County'!BB$4)</f>
        <v>0.28565457290148749</v>
      </c>
      <c r="BC176" s="45">
        <f>('Total Revenues by County'!BC176/'Total Revenues by County'!BC$4)</f>
        <v>0.15533339824942927</v>
      </c>
      <c r="BD176" s="45">
        <f>('Total Revenues by County'!BD176/'Total Revenues by County'!BD$4)</f>
        <v>0</v>
      </c>
      <c r="BE176" s="45">
        <f>('Total Revenues by County'!BE176/'Total Revenues by County'!BE$4)</f>
        <v>0</v>
      </c>
      <c r="BF176" s="45">
        <f>('Total Revenues by County'!BF176/'Total Revenues by County'!BF$4)</f>
        <v>0.27336711903997596</v>
      </c>
      <c r="BG176" s="45">
        <f>('Total Revenues by County'!BG176/'Total Revenues by County'!BG$4)</f>
        <v>0</v>
      </c>
      <c r="BH176" s="45">
        <f>('Total Revenues by County'!BH176/'Total Revenues by County'!BH$4)</f>
        <v>9.8376124423709382E-2</v>
      </c>
      <c r="BI176" s="45">
        <f>('Total Revenues by County'!BI176/'Total Revenues by County'!BI$4)</f>
        <v>0</v>
      </c>
      <c r="BJ176" s="45">
        <f>('Total Revenues by County'!BJ176/'Total Revenues by County'!BJ$4)</f>
        <v>0.13209138365787632</v>
      </c>
      <c r="BK176" s="45">
        <f>('Total Revenues by County'!BK176/'Total Revenues by County'!BK$4)</f>
        <v>0</v>
      </c>
      <c r="BL176" s="45">
        <f>('Total Revenues by County'!BL176/'Total Revenues by County'!BL$4)</f>
        <v>0.13172880149479491</v>
      </c>
      <c r="BM176" s="45">
        <f>('Total Revenues by County'!BM176/'Total Revenues by County'!BM$4)</f>
        <v>0.15585069553723169</v>
      </c>
      <c r="BN176" s="45">
        <f>('Total Revenues by County'!BN176/'Total Revenues by County'!BN$4)</f>
        <v>0.16067497598620825</v>
      </c>
      <c r="BO176" s="45">
        <f>('Total Revenues by County'!BO176/'Total Revenues by County'!BO$4)</f>
        <v>0</v>
      </c>
      <c r="BP176" s="45">
        <f>('Total Revenues by County'!BP176/'Total Revenues by County'!BP$4)</f>
        <v>0</v>
      </c>
      <c r="BQ176" s="14">
        <f>('Total Revenues by County'!BQ176/'Total Revenues by County'!BQ$4)</f>
        <v>5.8461909353905495E-2</v>
      </c>
    </row>
    <row r="177" spans="1:69" x14ac:dyDescent="0.25">
      <c r="A177" s="10"/>
      <c r="B177" s="11">
        <v>348.13</v>
      </c>
      <c r="C177" s="12" t="s">
        <v>172</v>
      </c>
      <c r="D177" s="45">
        <f>('Total Revenues by County'!D177/'Total Revenues by County'!D$4)</f>
        <v>0.16525585267367404</v>
      </c>
      <c r="E177" s="45">
        <f>('Total Revenues by County'!E177/'Total Revenues by County'!E$4)</f>
        <v>0.38887446690153904</v>
      </c>
      <c r="F177" s="45">
        <f>('Total Revenues by County'!F177/'Total Revenues by County'!F$4)</f>
        <v>0.51658371966184891</v>
      </c>
      <c r="G177" s="45">
        <f>('Total Revenues by County'!G177/'Total Revenues by County'!G$4)</f>
        <v>0</v>
      </c>
      <c r="H177" s="45">
        <f>('Total Revenues by County'!H177/'Total Revenues by County'!H$4)</f>
        <v>0.39798811430098135</v>
      </c>
      <c r="I177" s="45">
        <f>('Total Revenues by County'!I177/'Total Revenues by County'!I$4)</f>
        <v>2.163910417451913</v>
      </c>
      <c r="J177" s="45">
        <f>('Total Revenues by County'!J177/'Total Revenues by County'!J$4)</f>
        <v>0.353840877914952</v>
      </c>
      <c r="K177" s="45">
        <f>('Total Revenues by County'!K177/'Total Revenues by County'!K$4)</f>
        <v>0.47790554414784392</v>
      </c>
      <c r="L177" s="45">
        <f>('Total Revenues by County'!L177/'Total Revenues by County'!L$4)</f>
        <v>0.26996099375061167</v>
      </c>
      <c r="M177" s="45">
        <f>('Total Revenues by County'!M177/'Total Revenues by County'!M$4)</f>
        <v>0.37387310601448465</v>
      </c>
      <c r="N177" s="45">
        <f>('Total Revenues by County'!N177/'Total Revenues by County'!N$4)</f>
        <v>0</v>
      </c>
      <c r="O177" s="45">
        <f>('Total Revenues by County'!O177/'Total Revenues by County'!O$4)</f>
        <v>1.9105679199603301E-3</v>
      </c>
      <c r="P177" s="45">
        <f>('Total Revenues by County'!P177/'Total Revenues by County'!P$4)</f>
        <v>0</v>
      </c>
      <c r="Q177" s="45">
        <f>('Total Revenues by County'!Q177/'Total Revenues by County'!Q$4)</f>
        <v>0.16079413342872473</v>
      </c>
      <c r="R177" s="45">
        <f>('Total Revenues by County'!R177/'Total Revenues by County'!R$4)</f>
        <v>0.35555476698947697</v>
      </c>
      <c r="S177" s="45">
        <f>('Total Revenues by County'!S177/'Total Revenues by County'!S$4)</f>
        <v>0.34561326931470976</v>
      </c>
      <c r="T177" s="45">
        <f>('Total Revenues by County'!T177/'Total Revenues by County'!T$4)</f>
        <v>0.73061430010070494</v>
      </c>
      <c r="U177" s="45">
        <f>('Total Revenues by County'!U177/'Total Revenues by County'!U$4)</f>
        <v>0.27937961473415007</v>
      </c>
      <c r="V177" s="45">
        <f>('Total Revenues by County'!V177/'Total Revenues by County'!V$4)</f>
        <v>1.1750356125356125</v>
      </c>
      <c r="W177" s="45">
        <f>('Total Revenues by County'!W177/'Total Revenues by County'!W$4)</f>
        <v>11.392427377941289</v>
      </c>
      <c r="X177" s="45">
        <f>('Total Revenues by County'!X177/'Total Revenues by County'!X$4)</f>
        <v>0.18462833774356507</v>
      </c>
      <c r="Y177" s="45">
        <f>('Total Revenues by County'!Y177/'Total Revenues by County'!Y$4)</f>
        <v>0.2682577565632458</v>
      </c>
      <c r="Z177" s="45">
        <f>('Total Revenues by County'!Z177/'Total Revenues by County'!Z$4)</f>
        <v>0</v>
      </c>
      <c r="AA177" s="45">
        <f>('Total Revenues by County'!AA177/'Total Revenues by County'!AA$4)</f>
        <v>0</v>
      </c>
      <c r="AB177" s="45">
        <f>('Total Revenues by County'!AB177/'Total Revenues by County'!AB$4)</f>
        <v>0.40902380461607885</v>
      </c>
      <c r="AC177" s="45">
        <f>('Total Revenues by County'!AC177/'Total Revenues by County'!AC$4)</f>
        <v>0</v>
      </c>
      <c r="AD177" s="45">
        <f>('Total Revenues by County'!AD177/'Total Revenues by County'!AD$4)</f>
        <v>0.15067744827937968</v>
      </c>
      <c r="AE177" s="45">
        <f>('Total Revenues by County'!AE177/'Total Revenues by County'!AE$4)</f>
        <v>0</v>
      </c>
      <c r="AF177" s="45">
        <f>('Total Revenues by County'!AF177/'Total Revenues by County'!AF$4)</f>
        <v>0.48819069735673792</v>
      </c>
      <c r="AG177" s="45">
        <f>('Total Revenues by County'!AG177/'Total Revenues by County'!AG$4)</f>
        <v>0.57086105869500448</v>
      </c>
      <c r="AH177" s="45">
        <f>('Total Revenues by County'!AH177/'Total Revenues by County'!AH$4)</f>
        <v>0</v>
      </c>
      <c r="AI177" s="45">
        <f>('Total Revenues by County'!AI177/'Total Revenues by County'!AI$4)</f>
        <v>0</v>
      </c>
      <c r="AJ177" s="45">
        <f>('Total Revenues by County'!AJ177/'Total Revenues by County'!AJ$4)</f>
        <v>0.41067950676728859</v>
      </c>
      <c r="AK177" s="45">
        <f>('Total Revenues by County'!AK177/'Total Revenues by County'!AK$4)</f>
        <v>0.24669563390195126</v>
      </c>
      <c r="AL177" s="45">
        <f>('Total Revenues by County'!AL177/'Total Revenues by County'!AL$4)</f>
        <v>0.23922119365525202</v>
      </c>
      <c r="AM177" s="45">
        <f>('Total Revenues by County'!AM177/'Total Revenues by County'!AM$4)</f>
        <v>0</v>
      </c>
      <c r="AN177" s="45">
        <f>('Total Revenues by County'!AN177/'Total Revenues by County'!AN$4)</f>
        <v>0</v>
      </c>
      <c r="AO177" s="45">
        <f>('Total Revenues by County'!AO177/'Total Revenues by County'!AO$4)</f>
        <v>0</v>
      </c>
      <c r="AP177" s="45">
        <f>('Total Revenues by County'!AP177/'Total Revenues by County'!AP$4)</f>
        <v>0</v>
      </c>
      <c r="AQ177" s="45">
        <f>('Total Revenues by County'!AQ177/'Total Revenues by County'!AQ$4)</f>
        <v>0.57145790732583468</v>
      </c>
      <c r="AR177" s="45">
        <f>('Total Revenues by County'!AR177/'Total Revenues by County'!AR$4)</f>
        <v>0.66267647643666738</v>
      </c>
      <c r="AS177" s="45">
        <f>('Total Revenues by County'!AS177/'Total Revenues by County'!AS$4)</f>
        <v>6.5765845155165481E-2</v>
      </c>
      <c r="AT177" s="45">
        <f>('Total Revenues by County'!AT177/'Total Revenues by County'!AT$4)</f>
        <v>0</v>
      </c>
      <c r="AU177" s="45">
        <f>('Total Revenues by County'!AU177/'Total Revenues by County'!AU$4)</f>
        <v>0.26867589059750002</v>
      </c>
      <c r="AV177" s="45">
        <f>('Total Revenues by County'!AV177/'Total Revenues by County'!AV$4)</f>
        <v>0</v>
      </c>
      <c r="AW177" s="45">
        <f>('Total Revenues by County'!AW177/'Total Revenues by County'!AW$4)</f>
        <v>0</v>
      </c>
      <c r="AX177" s="45">
        <f>('Total Revenues by County'!AX177/'Total Revenues by County'!AX$4)</f>
        <v>0.24621462104816746</v>
      </c>
      <c r="AY177" s="45">
        <f>('Total Revenues by County'!AY177/'Total Revenues by County'!AY$4)</f>
        <v>0</v>
      </c>
      <c r="AZ177" s="45">
        <f>('Total Revenues by County'!AZ177/'Total Revenues by County'!AZ$4)</f>
        <v>0</v>
      </c>
      <c r="BA177" s="45">
        <f>('Total Revenues by County'!BA177/'Total Revenues by County'!BA$4)</f>
        <v>0.36792049497043566</v>
      </c>
      <c r="BB177" s="45">
        <f>('Total Revenues by County'!BB177/'Total Revenues by County'!BB$4)</f>
        <v>0.29888148473290038</v>
      </c>
      <c r="BC177" s="45">
        <f>('Total Revenues by County'!BC177/'Total Revenues by County'!BC$4)</f>
        <v>1.0676873949943508</v>
      </c>
      <c r="BD177" s="45">
        <f>('Total Revenues by County'!BD177/'Total Revenues by County'!BD$4)</f>
        <v>0</v>
      </c>
      <c r="BE177" s="45">
        <f>('Total Revenues by County'!BE177/'Total Revenues by County'!BE$4)</f>
        <v>0</v>
      </c>
      <c r="BF177" s="45">
        <f>('Total Revenues by County'!BF177/'Total Revenues by County'!BF$4)</f>
        <v>5.5664456025079738E-3</v>
      </c>
      <c r="BG177" s="45">
        <f>('Total Revenues by County'!BG177/'Total Revenues by County'!BG$4)</f>
        <v>0</v>
      </c>
      <c r="BH177" s="45">
        <f>('Total Revenues by County'!BH177/'Total Revenues by County'!BH$4)</f>
        <v>0.12306964544048375</v>
      </c>
      <c r="BI177" s="45">
        <f>('Total Revenues by County'!BI177/'Total Revenues by County'!BI$4)</f>
        <v>0</v>
      </c>
      <c r="BJ177" s="45">
        <f>('Total Revenues by County'!BJ177/'Total Revenues by County'!BJ$4)</f>
        <v>0.81220641439739583</v>
      </c>
      <c r="BK177" s="45">
        <f>('Total Revenues by County'!BK177/'Total Revenues by County'!BK$4)</f>
        <v>0</v>
      </c>
      <c r="BL177" s="45">
        <f>('Total Revenues by County'!BL177/'Total Revenues by County'!BL$4)</f>
        <v>1.2295577898389536</v>
      </c>
      <c r="BM177" s="45">
        <f>('Total Revenues by County'!BM177/'Total Revenues by County'!BM$4)</f>
        <v>0.29949014917857369</v>
      </c>
      <c r="BN177" s="45">
        <f>('Total Revenues by County'!BN177/'Total Revenues by County'!BN$4)</f>
        <v>0.62587188907850821</v>
      </c>
      <c r="BO177" s="45">
        <f>('Total Revenues by County'!BO177/'Total Revenues by County'!BO$4)</f>
        <v>0</v>
      </c>
      <c r="BP177" s="45">
        <f>('Total Revenues by County'!BP177/'Total Revenues by County'!BP$4)</f>
        <v>0</v>
      </c>
      <c r="BQ177" s="14">
        <f>('Total Revenues by County'!BQ177/'Total Revenues by County'!BQ$4)</f>
        <v>5.7859209257473485E-3</v>
      </c>
    </row>
    <row r="178" spans="1:69" x14ac:dyDescent="0.25">
      <c r="A178" s="10"/>
      <c r="B178" s="11">
        <v>348.14</v>
      </c>
      <c r="C178" s="12" t="s">
        <v>173</v>
      </c>
      <c r="D178" s="45">
        <f>('Total Revenues by County'!D178/'Total Revenues by County'!D$4)</f>
        <v>2.622324575394263E-2</v>
      </c>
      <c r="E178" s="45">
        <f>('Total Revenues by County'!E178/'Total Revenues by County'!E$4)</f>
        <v>1.2194696829223066</v>
      </c>
      <c r="F178" s="45">
        <f>('Total Revenues by County'!F178/'Total Revenues by County'!F$4)</f>
        <v>0</v>
      </c>
      <c r="G178" s="45">
        <f>('Total Revenues by County'!G178/'Total Revenues by County'!G$4)</f>
        <v>0</v>
      </c>
      <c r="H178" s="45">
        <f>('Total Revenues by County'!H178/'Total Revenues by County'!H$4)</f>
        <v>0</v>
      </c>
      <c r="I178" s="45">
        <f>('Total Revenues by County'!I178/'Total Revenues by County'!I$4)</f>
        <v>0</v>
      </c>
      <c r="J178" s="45">
        <f>('Total Revenues by County'!J178/'Total Revenues by County'!J$4)</f>
        <v>0</v>
      </c>
      <c r="K178" s="45">
        <f>('Total Revenues by County'!K178/'Total Revenues by County'!K$4)</f>
        <v>0</v>
      </c>
      <c r="L178" s="45">
        <f>('Total Revenues by County'!L178/'Total Revenues by County'!L$4)</f>
        <v>0</v>
      </c>
      <c r="M178" s="45">
        <f>('Total Revenues by County'!M178/'Total Revenues by County'!M$4)</f>
        <v>0</v>
      </c>
      <c r="N178" s="45">
        <f>('Total Revenues by County'!N178/'Total Revenues by County'!N$4)</f>
        <v>0</v>
      </c>
      <c r="O178" s="45">
        <f>('Total Revenues by County'!O178/'Total Revenues by County'!O$4)</f>
        <v>0.7334830674095032</v>
      </c>
      <c r="P178" s="45">
        <f>('Total Revenues by County'!P178/'Total Revenues by County'!P$4)</f>
        <v>0.88978685865513218</v>
      </c>
      <c r="Q178" s="45">
        <f>('Total Revenues by County'!Q178/'Total Revenues by County'!Q$4)</f>
        <v>0</v>
      </c>
      <c r="R178" s="45">
        <f>('Total Revenues by County'!R178/'Total Revenues by County'!R$4)</f>
        <v>0</v>
      </c>
      <c r="S178" s="45">
        <f>('Total Revenues by County'!S178/'Total Revenues by County'!S$4)</f>
        <v>0</v>
      </c>
      <c r="T178" s="45">
        <f>('Total Revenues by County'!T178/'Total Revenues by County'!T$4)</f>
        <v>0</v>
      </c>
      <c r="U178" s="45">
        <f>('Total Revenues by County'!U178/'Total Revenues by County'!U$4)</f>
        <v>0</v>
      </c>
      <c r="V178" s="45">
        <f>('Total Revenues by County'!V178/'Total Revenues by County'!V$4)</f>
        <v>0.43922127255460591</v>
      </c>
      <c r="W178" s="45">
        <f>('Total Revenues by County'!W178/'Total Revenues by County'!W$4)</f>
        <v>11.522955468690121</v>
      </c>
      <c r="X178" s="45">
        <f>('Total Revenues by County'!X178/'Total Revenues by County'!X$4)</f>
        <v>0</v>
      </c>
      <c r="Y178" s="45">
        <f>('Total Revenues by County'!Y178/'Total Revenues by County'!Y$4)</f>
        <v>0</v>
      </c>
      <c r="Z178" s="45">
        <f>('Total Revenues by County'!Z178/'Total Revenues by County'!Z$4)</f>
        <v>0</v>
      </c>
      <c r="AA178" s="45">
        <f>('Total Revenues by County'!AA178/'Total Revenues by County'!AA$4)</f>
        <v>0</v>
      </c>
      <c r="AB178" s="45">
        <f>('Total Revenues by County'!AB178/'Total Revenues by County'!AB$4)</f>
        <v>0</v>
      </c>
      <c r="AC178" s="45">
        <f>('Total Revenues by County'!AC178/'Total Revenues by County'!AC$4)</f>
        <v>0</v>
      </c>
      <c r="AD178" s="45">
        <f>('Total Revenues by County'!AD178/'Total Revenues by County'!AD$4)</f>
        <v>0</v>
      </c>
      <c r="AE178" s="45">
        <f>('Total Revenues by County'!AE178/'Total Revenues by County'!AE$4)</f>
        <v>0</v>
      </c>
      <c r="AF178" s="45">
        <f>('Total Revenues by County'!AF178/'Total Revenues by County'!AF$4)</f>
        <v>1.0313503176012567E-2</v>
      </c>
      <c r="AG178" s="45">
        <f>('Total Revenues by County'!AG178/'Total Revenues by County'!AG$4)</f>
        <v>0</v>
      </c>
      <c r="AH178" s="45">
        <f>('Total Revenues by County'!AH178/'Total Revenues by County'!AH$4)</f>
        <v>0</v>
      </c>
      <c r="AI178" s="45">
        <f>('Total Revenues by County'!AI178/'Total Revenues by County'!AI$4)</f>
        <v>0</v>
      </c>
      <c r="AJ178" s="45">
        <f>('Total Revenues by County'!AJ178/'Total Revenues by County'!AJ$4)</f>
        <v>0</v>
      </c>
      <c r="AK178" s="45">
        <f>('Total Revenues by County'!AK178/'Total Revenues by County'!AK$4)</f>
        <v>0.4649667395990531</v>
      </c>
      <c r="AL178" s="45">
        <f>('Total Revenues by County'!AL178/'Total Revenues by County'!AL$4)</f>
        <v>0.25944221002464624</v>
      </c>
      <c r="AM178" s="45">
        <f>('Total Revenues by County'!AM178/'Total Revenues by County'!AM$4)</f>
        <v>0</v>
      </c>
      <c r="AN178" s="45">
        <f>('Total Revenues by County'!AN178/'Total Revenues by County'!AN$4)</f>
        <v>0</v>
      </c>
      <c r="AO178" s="45">
        <f>('Total Revenues by County'!AO178/'Total Revenues by County'!AO$4)</f>
        <v>0</v>
      </c>
      <c r="AP178" s="45">
        <f>('Total Revenues by County'!AP178/'Total Revenues by County'!AP$4)</f>
        <v>0</v>
      </c>
      <c r="AQ178" s="45">
        <f>('Total Revenues by County'!AQ178/'Total Revenues by County'!AQ$4)</f>
        <v>0</v>
      </c>
      <c r="AR178" s="45">
        <f>('Total Revenues by County'!AR178/'Total Revenues by County'!AR$4)</f>
        <v>0</v>
      </c>
      <c r="AS178" s="45">
        <f>('Total Revenues by County'!AS178/'Total Revenues by County'!AS$4)</f>
        <v>0</v>
      </c>
      <c r="AT178" s="45">
        <f>('Total Revenues by County'!AT178/'Total Revenues by County'!AT$4)</f>
        <v>0</v>
      </c>
      <c r="AU178" s="45">
        <f>('Total Revenues by County'!AU178/'Total Revenues by County'!AU$4)</f>
        <v>0</v>
      </c>
      <c r="AV178" s="45">
        <f>('Total Revenues by County'!AV178/'Total Revenues by County'!AV$4)</f>
        <v>0</v>
      </c>
      <c r="AW178" s="45">
        <f>('Total Revenues by County'!AW178/'Total Revenues by County'!AW$4)</f>
        <v>0</v>
      </c>
      <c r="AX178" s="45">
        <f>('Total Revenues by County'!AX178/'Total Revenues by County'!AX$4)</f>
        <v>0</v>
      </c>
      <c r="AY178" s="45">
        <f>('Total Revenues by County'!AY178/'Total Revenues by County'!AY$4)</f>
        <v>0</v>
      </c>
      <c r="AZ178" s="45">
        <f>('Total Revenues by County'!AZ178/'Total Revenues by County'!AZ$4)</f>
        <v>0</v>
      </c>
      <c r="BA178" s="45">
        <f>('Total Revenues by County'!BA178/'Total Revenues by County'!BA$4)</f>
        <v>0</v>
      </c>
      <c r="BB178" s="45">
        <f>('Total Revenues by County'!BB178/'Total Revenues by County'!BB$4)</f>
        <v>0</v>
      </c>
      <c r="BC178" s="45">
        <f>('Total Revenues by County'!BC178/'Total Revenues by County'!BC$4)</f>
        <v>0</v>
      </c>
      <c r="BD178" s="45">
        <f>('Total Revenues by County'!BD178/'Total Revenues by County'!BD$4)</f>
        <v>0</v>
      </c>
      <c r="BE178" s="45">
        <f>('Total Revenues by County'!BE178/'Total Revenues by County'!BE$4)</f>
        <v>0</v>
      </c>
      <c r="BF178" s="45">
        <f>('Total Revenues by County'!BF178/'Total Revenues by County'!BF$4)</f>
        <v>0.40428445561528009</v>
      </c>
      <c r="BG178" s="45">
        <f>('Total Revenues by County'!BG178/'Total Revenues by County'!BG$4)</f>
        <v>0</v>
      </c>
      <c r="BH178" s="45">
        <f>('Total Revenues by County'!BH178/'Total Revenues by County'!BH$4)</f>
        <v>0.15491392558404957</v>
      </c>
      <c r="BI178" s="45">
        <f>('Total Revenues by County'!BI178/'Total Revenues by County'!BI$4)</f>
        <v>0</v>
      </c>
      <c r="BJ178" s="45">
        <f>('Total Revenues by County'!BJ178/'Total Revenues by County'!BJ$4)</f>
        <v>0</v>
      </c>
      <c r="BK178" s="45">
        <f>('Total Revenues by County'!BK178/'Total Revenues by County'!BK$4)</f>
        <v>0</v>
      </c>
      <c r="BL178" s="45">
        <f>('Total Revenues by County'!BL178/'Total Revenues by County'!BL$4)</f>
        <v>8.3681822226176705E-2</v>
      </c>
      <c r="BM178" s="45">
        <f>('Total Revenues by County'!BM178/'Total Revenues by County'!BM$4)</f>
        <v>0</v>
      </c>
      <c r="BN178" s="45">
        <f>('Total Revenues by County'!BN178/'Total Revenues by County'!BN$4)</f>
        <v>0</v>
      </c>
      <c r="BO178" s="45">
        <f>('Total Revenues by County'!BO178/'Total Revenues by County'!BO$4)</f>
        <v>0</v>
      </c>
      <c r="BP178" s="45">
        <f>('Total Revenues by County'!BP178/'Total Revenues by County'!BP$4)</f>
        <v>1.5490205423955008</v>
      </c>
      <c r="BQ178" s="14">
        <f>('Total Revenues by County'!BQ178/'Total Revenues by County'!BQ$4)</f>
        <v>0.24682577949212473</v>
      </c>
    </row>
    <row r="179" spans="1:69" x14ac:dyDescent="0.25">
      <c r="A179" s="10"/>
      <c r="B179" s="11">
        <v>348.21</v>
      </c>
      <c r="C179" s="12" t="s">
        <v>174</v>
      </c>
      <c r="D179" s="45">
        <f>('Total Revenues by County'!D179/'Total Revenues by County'!D$4)</f>
        <v>0</v>
      </c>
      <c r="E179" s="45">
        <f>('Total Revenues by County'!E179/'Total Revenues by County'!E$4)</f>
        <v>0</v>
      </c>
      <c r="F179" s="45">
        <f>('Total Revenues by County'!F179/'Total Revenues by County'!F$4)</f>
        <v>0</v>
      </c>
      <c r="G179" s="45">
        <f>('Total Revenues by County'!G179/'Total Revenues by County'!G$4)</f>
        <v>0</v>
      </c>
      <c r="H179" s="45">
        <f>('Total Revenues by County'!H179/'Total Revenues by County'!H$4)</f>
        <v>0</v>
      </c>
      <c r="I179" s="45">
        <f>('Total Revenues by County'!I179/'Total Revenues by County'!I$4)</f>
        <v>0</v>
      </c>
      <c r="J179" s="45">
        <f>('Total Revenues by County'!J179/'Total Revenues by County'!J$4)</f>
        <v>0</v>
      </c>
      <c r="K179" s="45">
        <f>('Total Revenues by County'!K179/'Total Revenues by County'!K$4)</f>
        <v>0</v>
      </c>
      <c r="L179" s="45">
        <f>('Total Revenues by County'!L179/'Total Revenues by County'!L$4)</f>
        <v>0</v>
      </c>
      <c r="M179" s="45">
        <f>('Total Revenues by County'!M179/'Total Revenues by County'!M$4)</f>
        <v>0</v>
      </c>
      <c r="N179" s="45">
        <f>('Total Revenues by County'!N179/'Total Revenues by County'!N$4)</f>
        <v>0</v>
      </c>
      <c r="O179" s="45">
        <f>('Total Revenues by County'!O179/'Total Revenues by County'!O$4)</f>
        <v>0</v>
      </c>
      <c r="P179" s="45">
        <f>('Total Revenues by County'!P179/'Total Revenues by County'!P$4)</f>
        <v>4.0693207364616828E-3</v>
      </c>
      <c r="Q179" s="45">
        <f>('Total Revenues by County'!Q179/'Total Revenues by County'!Q$4)</f>
        <v>5.9619626781136348E-4</v>
      </c>
      <c r="R179" s="45">
        <f>('Total Revenues by County'!R179/'Total Revenues by County'!R$4)</f>
        <v>0</v>
      </c>
      <c r="S179" s="45">
        <f>('Total Revenues by County'!S179/'Total Revenues by County'!S$4)</f>
        <v>1.6683641301712014E-3</v>
      </c>
      <c r="T179" s="45">
        <f>('Total Revenues by County'!T179/'Total Revenues by County'!T$4)</f>
        <v>5.2870090634441085E-2</v>
      </c>
      <c r="U179" s="45">
        <f>('Total Revenues by County'!U179/'Total Revenues by County'!U$4)</f>
        <v>6.0842304995256365E-3</v>
      </c>
      <c r="V179" s="45">
        <f>('Total Revenues by County'!V179/'Total Revenues by County'!V$4)</f>
        <v>0</v>
      </c>
      <c r="W179" s="45">
        <f>('Total Revenues by County'!W179/'Total Revenues by County'!W$4)</f>
        <v>0</v>
      </c>
      <c r="X179" s="45">
        <f>('Total Revenues by County'!X179/'Total Revenues by County'!X$4)</f>
        <v>0</v>
      </c>
      <c r="Y179" s="45">
        <f>('Total Revenues by County'!Y179/'Total Revenues by County'!Y$4)</f>
        <v>7.8758949880668255E-2</v>
      </c>
      <c r="Z179" s="45">
        <f>('Total Revenues by County'!Z179/'Total Revenues by County'!Z$4)</f>
        <v>0</v>
      </c>
      <c r="AA179" s="45">
        <f>('Total Revenues by County'!AA179/'Total Revenues by County'!AA$4)</f>
        <v>0</v>
      </c>
      <c r="AB179" s="45">
        <f>('Total Revenues by County'!AB179/'Total Revenues by County'!AB$4)</f>
        <v>0</v>
      </c>
      <c r="AC179" s="45">
        <f>('Total Revenues by County'!AC179/'Total Revenues by County'!AC$4)</f>
        <v>0</v>
      </c>
      <c r="AD179" s="45">
        <f>('Total Revenues by County'!AD179/'Total Revenues by County'!AD$4)</f>
        <v>0</v>
      </c>
      <c r="AE179" s="45">
        <f>('Total Revenues by County'!AE179/'Total Revenues by County'!AE$4)</f>
        <v>0</v>
      </c>
      <c r="AF179" s="45">
        <f>('Total Revenues by County'!AF179/'Total Revenues by County'!AF$4)</f>
        <v>0</v>
      </c>
      <c r="AG179" s="45">
        <f>('Total Revenues by County'!AG179/'Total Revenues by County'!AG$4)</f>
        <v>0</v>
      </c>
      <c r="AH179" s="45">
        <f>('Total Revenues by County'!AH179/'Total Revenues by County'!AH$4)</f>
        <v>0</v>
      </c>
      <c r="AI179" s="45">
        <f>('Total Revenues by County'!AI179/'Total Revenues by County'!AI$4)</f>
        <v>0</v>
      </c>
      <c r="AJ179" s="45">
        <f>('Total Revenues by County'!AJ179/'Total Revenues by County'!AJ$4)</f>
        <v>0</v>
      </c>
      <c r="AK179" s="45">
        <f>('Total Revenues by County'!AK179/'Total Revenues by County'!AK$4)</f>
        <v>0</v>
      </c>
      <c r="AL179" s="45">
        <f>('Total Revenues by County'!AL179/'Total Revenues by County'!AL$4)</f>
        <v>0</v>
      </c>
      <c r="AM179" s="45">
        <f>('Total Revenues by County'!AM179/'Total Revenues by County'!AM$4)</f>
        <v>0</v>
      </c>
      <c r="AN179" s="45">
        <f>('Total Revenues by County'!AN179/'Total Revenues by County'!AN$4)</f>
        <v>0</v>
      </c>
      <c r="AO179" s="45">
        <f>('Total Revenues by County'!AO179/'Total Revenues by County'!AO$4)</f>
        <v>0</v>
      </c>
      <c r="AP179" s="45">
        <f>('Total Revenues by County'!AP179/'Total Revenues by County'!AP$4)</f>
        <v>0</v>
      </c>
      <c r="AQ179" s="45">
        <f>('Total Revenues by County'!AQ179/'Total Revenues by County'!AQ$4)</f>
        <v>0</v>
      </c>
      <c r="AR179" s="45">
        <f>('Total Revenues by County'!AR179/'Total Revenues by County'!AR$4)</f>
        <v>0</v>
      </c>
      <c r="AS179" s="45">
        <f>('Total Revenues by County'!AS179/'Total Revenues by County'!AS$4)</f>
        <v>0</v>
      </c>
      <c r="AT179" s="45">
        <f>('Total Revenues by County'!AT179/'Total Revenues by County'!AT$4)</f>
        <v>0</v>
      </c>
      <c r="AU179" s="45">
        <f>('Total Revenues by County'!AU179/'Total Revenues by County'!AU$4)</f>
        <v>0</v>
      </c>
      <c r="AV179" s="45">
        <f>('Total Revenues by County'!AV179/'Total Revenues by County'!AV$4)</f>
        <v>0</v>
      </c>
      <c r="AW179" s="45">
        <f>('Total Revenues by County'!AW179/'Total Revenues by County'!AW$4)</f>
        <v>0</v>
      </c>
      <c r="AX179" s="45">
        <f>('Total Revenues by County'!AX179/'Total Revenues by County'!AX$4)</f>
        <v>0</v>
      </c>
      <c r="AY179" s="45">
        <f>('Total Revenues by County'!AY179/'Total Revenues by County'!AY$4)</f>
        <v>0</v>
      </c>
      <c r="AZ179" s="45">
        <f>('Total Revenues by County'!AZ179/'Total Revenues by County'!AZ$4)</f>
        <v>0</v>
      </c>
      <c r="BA179" s="45">
        <f>('Total Revenues by County'!BA179/'Total Revenues by County'!BA$4)</f>
        <v>1.2099994353335969E-3</v>
      </c>
      <c r="BB179" s="45">
        <f>('Total Revenues by County'!BB179/'Total Revenues by County'!BB$4)</f>
        <v>0</v>
      </c>
      <c r="BC179" s="45">
        <f>('Total Revenues by County'!BC179/'Total Revenues by County'!BC$4)</f>
        <v>1.2364970656379012E-3</v>
      </c>
      <c r="BD179" s="45">
        <f>('Total Revenues by County'!BD179/'Total Revenues by County'!BD$4)</f>
        <v>0</v>
      </c>
      <c r="BE179" s="45">
        <f>('Total Revenues by County'!BE179/'Total Revenues by County'!BE$4)</f>
        <v>0</v>
      </c>
      <c r="BF179" s="45">
        <f>('Total Revenues by County'!BF179/'Total Revenues by County'!BF$4)</f>
        <v>0</v>
      </c>
      <c r="BG179" s="45">
        <f>('Total Revenues by County'!BG179/'Total Revenues by County'!BG$4)</f>
        <v>0</v>
      </c>
      <c r="BH179" s="45">
        <f>('Total Revenues by County'!BH179/'Total Revenues by County'!BH$4)</f>
        <v>1.2739714370097464E-3</v>
      </c>
      <c r="BI179" s="45">
        <f>('Total Revenues by County'!BI179/'Total Revenues by County'!BI$4)</f>
        <v>0</v>
      </c>
      <c r="BJ179" s="45">
        <f>('Total Revenues by County'!BJ179/'Total Revenues by County'!BJ$4)</f>
        <v>0</v>
      </c>
      <c r="BK179" s="45">
        <f>('Total Revenues by County'!BK179/'Total Revenues by County'!BK$4)</f>
        <v>0</v>
      </c>
      <c r="BL179" s="45">
        <f>('Total Revenues by County'!BL179/'Total Revenues by County'!BL$4)</f>
        <v>0</v>
      </c>
      <c r="BM179" s="45">
        <f>('Total Revenues by County'!BM179/'Total Revenues by County'!BM$4)</f>
        <v>0</v>
      </c>
      <c r="BN179" s="45">
        <f>('Total Revenues by County'!BN179/'Total Revenues by County'!BN$4)</f>
        <v>0</v>
      </c>
      <c r="BO179" s="45">
        <f>('Total Revenues by County'!BO179/'Total Revenues by County'!BO$4)</f>
        <v>0</v>
      </c>
      <c r="BP179" s="45">
        <f>('Total Revenues by County'!BP179/'Total Revenues by County'!BP$4)</f>
        <v>0</v>
      </c>
      <c r="BQ179" s="14">
        <f>('Total Revenues by County'!BQ179/'Total Revenues by County'!BQ$4)</f>
        <v>1.2054001928640309E-3</v>
      </c>
    </row>
    <row r="180" spans="1:69" x14ac:dyDescent="0.25">
      <c r="A180" s="10"/>
      <c r="B180" s="11">
        <v>348.22</v>
      </c>
      <c r="C180" s="12" t="s">
        <v>175</v>
      </c>
      <c r="D180" s="45">
        <f>('Total Revenues by County'!D180/'Total Revenues by County'!D$4)</f>
        <v>7.878644062521882E-2</v>
      </c>
      <c r="E180" s="45">
        <f>('Total Revenues by County'!E180/'Total Revenues by County'!E$4)</f>
        <v>3.6677174114592988E-2</v>
      </c>
      <c r="F180" s="45">
        <f>('Total Revenues by County'!F180/'Total Revenues by County'!F$4)</f>
        <v>0.37762476138532863</v>
      </c>
      <c r="G180" s="45">
        <f>('Total Revenues by County'!G180/'Total Revenues by County'!G$4)</f>
        <v>2.1773323615160352</v>
      </c>
      <c r="H180" s="45">
        <f>('Total Revenues by County'!H180/'Total Revenues by County'!H$4)</f>
        <v>0.13688240329466936</v>
      </c>
      <c r="I180" s="45">
        <f>('Total Revenues by County'!I180/'Total Revenues by County'!I$4)</f>
        <v>0</v>
      </c>
      <c r="J180" s="45">
        <f>('Total Revenues by County'!J180/'Total Revenues by County'!J$4)</f>
        <v>7.5514403292181065E-2</v>
      </c>
      <c r="K180" s="45">
        <f>('Total Revenues by County'!K180/'Total Revenues by County'!K$4)</f>
        <v>4.3267820475212673E-2</v>
      </c>
      <c r="L180" s="45">
        <f>('Total Revenues by County'!L180/'Total Revenues by County'!L$4)</f>
        <v>0.28338249891649309</v>
      </c>
      <c r="M180" s="45">
        <f>('Total Revenues by County'!M180/'Total Revenues by County'!M$4)</f>
        <v>0.18176903482839066</v>
      </c>
      <c r="N180" s="45">
        <f>('Total Revenues by County'!N180/'Total Revenues by County'!N$4)</f>
        <v>0</v>
      </c>
      <c r="O180" s="45">
        <f>('Total Revenues by County'!O180/'Total Revenues by County'!O$4)</f>
        <v>0.28057637896333459</v>
      </c>
      <c r="P180" s="45">
        <f>('Total Revenues by County'!P180/'Total Revenues by County'!P$4)</f>
        <v>1.203722147918386E-2</v>
      </c>
      <c r="Q180" s="45">
        <f>('Total Revenues by County'!Q180/'Total Revenues by County'!Q$4)</f>
        <v>8.8773624277112023E-2</v>
      </c>
      <c r="R180" s="45">
        <f>('Total Revenues by County'!R180/'Total Revenues by County'!R$4)</f>
        <v>7.7948681553360474E-2</v>
      </c>
      <c r="S180" s="45">
        <f>('Total Revenues by County'!S180/'Total Revenues by County'!S$4)</f>
        <v>3.2271206169067368E-2</v>
      </c>
      <c r="T180" s="45">
        <f>('Total Revenues by County'!T180/'Total Revenues by County'!T$4)</f>
        <v>0.21131252098019471</v>
      </c>
      <c r="U180" s="45">
        <f>('Total Revenues by County'!U180/'Total Revenues by County'!U$4)</f>
        <v>0.13925669265354948</v>
      </c>
      <c r="V180" s="45">
        <f>('Total Revenues by County'!V180/'Total Revenues by County'!V$4)</f>
        <v>7.3124406457739793E-2</v>
      </c>
      <c r="W180" s="45">
        <f>('Total Revenues by County'!W180/'Total Revenues by County'!W$4)</f>
        <v>0</v>
      </c>
      <c r="X180" s="45">
        <f>('Total Revenues by County'!X180/'Total Revenues by County'!X$4)</f>
        <v>0.19834014914601877</v>
      </c>
      <c r="Y180" s="45">
        <f>('Total Revenues by County'!Y180/'Total Revenues by County'!Y$4)</f>
        <v>3.6890555744971021E-2</v>
      </c>
      <c r="Z180" s="45">
        <f>('Total Revenues by County'!Z180/'Total Revenues by County'!Z$4)</f>
        <v>0</v>
      </c>
      <c r="AA180" s="45">
        <f>('Total Revenues by County'!AA180/'Total Revenues by County'!AA$4)</f>
        <v>0</v>
      </c>
      <c r="AB180" s="45">
        <f>('Total Revenues by County'!AB180/'Total Revenues by County'!AB$4)</f>
        <v>0.5189216893310975</v>
      </c>
      <c r="AC180" s="45">
        <f>('Total Revenues by County'!AC180/'Total Revenues by County'!AC$4)</f>
        <v>0</v>
      </c>
      <c r="AD180" s="45">
        <f>('Total Revenues by County'!AD180/'Total Revenues by County'!AD$4)</f>
        <v>7.1089010398455943E-2</v>
      </c>
      <c r="AE180" s="45">
        <f>('Total Revenues by County'!AE180/'Total Revenues by County'!AE$4)</f>
        <v>0</v>
      </c>
      <c r="AF180" s="45">
        <f>('Total Revenues by County'!AF180/'Total Revenues by County'!AF$4)</f>
        <v>8.1073697151833896E-3</v>
      </c>
      <c r="AG180" s="45">
        <f>('Total Revenues by County'!AG180/'Total Revenues by County'!AG$4)</f>
        <v>0.30334690634621114</v>
      </c>
      <c r="AH180" s="45">
        <f>('Total Revenues by County'!AH180/'Total Revenues by County'!AH$4)</f>
        <v>0</v>
      </c>
      <c r="AI180" s="45">
        <f>('Total Revenues by County'!AI180/'Total Revenues by County'!AI$4)</f>
        <v>0</v>
      </c>
      <c r="AJ180" s="45">
        <f>('Total Revenues by County'!AJ180/'Total Revenues by County'!AJ$4)</f>
        <v>0.17017454511782953</v>
      </c>
      <c r="AK180" s="45">
        <f>('Total Revenues by County'!AK180/'Total Revenues by County'!AK$4)</f>
        <v>5.1503293712777669E-2</v>
      </c>
      <c r="AL180" s="45">
        <f>('Total Revenues by County'!AL180/'Total Revenues by County'!AL$4)</f>
        <v>0.43089153929315088</v>
      </c>
      <c r="AM180" s="45">
        <f>('Total Revenues by County'!AM180/'Total Revenues by County'!AM$4)</f>
        <v>0.70026878406036541</v>
      </c>
      <c r="AN180" s="45">
        <f>('Total Revenues by County'!AN180/'Total Revenues by County'!AN$4)</f>
        <v>0</v>
      </c>
      <c r="AO180" s="45">
        <f>('Total Revenues by County'!AO180/'Total Revenues by County'!AO$4)</f>
        <v>0</v>
      </c>
      <c r="AP180" s="45">
        <f>('Total Revenues by County'!AP180/'Total Revenues by County'!AP$4)</f>
        <v>0</v>
      </c>
      <c r="AQ180" s="45">
        <f>('Total Revenues by County'!AQ180/'Total Revenues by County'!AQ$4)</f>
        <v>0.29633635961347682</v>
      </c>
      <c r="AR180" s="45">
        <f>('Total Revenues by County'!AR180/'Total Revenues by County'!AR$4)</f>
        <v>8.5596871478756539E-2</v>
      </c>
      <c r="AS180" s="45">
        <f>('Total Revenues by County'!AS180/'Total Revenues by County'!AS$4)</f>
        <v>0.19507300445720777</v>
      </c>
      <c r="AT180" s="45">
        <f>('Total Revenues by County'!AT180/'Total Revenues by County'!AT$4)</f>
        <v>0</v>
      </c>
      <c r="AU180" s="45">
        <f>('Total Revenues by County'!AU180/'Total Revenues by County'!AU$4)</f>
        <v>5.7912925065197005E-2</v>
      </c>
      <c r="AV180" s="45">
        <f>('Total Revenues by County'!AV180/'Total Revenues by County'!AV$4)</f>
        <v>0</v>
      </c>
      <c r="AW180" s="45">
        <f>('Total Revenues by County'!AW180/'Total Revenues by County'!AW$4)</f>
        <v>0.34825760917512133</v>
      </c>
      <c r="AX180" s="45">
        <f>('Total Revenues by County'!AX180/'Total Revenues by County'!AX$4)</f>
        <v>0.37652053636908217</v>
      </c>
      <c r="AY180" s="45">
        <f>('Total Revenues by County'!AY180/'Total Revenues by County'!AY$4)</f>
        <v>0</v>
      </c>
      <c r="AZ180" s="45">
        <f>('Total Revenues by County'!AZ180/'Total Revenues by County'!AZ$4)</f>
        <v>0</v>
      </c>
      <c r="BA180" s="45">
        <f>('Total Revenues by County'!BA180/'Total Revenues by County'!BA$4)</f>
        <v>0.10485653440028395</v>
      </c>
      <c r="BB180" s="45">
        <f>('Total Revenues by County'!BB180/'Total Revenues by County'!BB$4)</f>
        <v>0.13892133517849417</v>
      </c>
      <c r="BC180" s="45">
        <f>('Total Revenues by County'!BC180/'Total Revenues by County'!BC$4)</f>
        <v>0.13189250512759876</v>
      </c>
      <c r="BD180" s="45">
        <f>('Total Revenues by County'!BD180/'Total Revenues by County'!BD$4)</f>
        <v>0</v>
      </c>
      <c r="BE180" s="45">
        <f>('Total Revenues by County'!BE180/'Total Revenues by County'!BE$4)</f>
        <v>0</v>
      </c>
      <c r="BF180" s="45">
        <f>('Total Revenues by County'!BF180/'Total Revenues by County'!BF$4)</f>
        <v>0.14271956725154186</v>
      </c>
      <c r="BG180" s="45">
        <f>('Total Revenues by County'!BG180/'Total Revenues by County'!BG$4)</f>
        <v>0</v>
      </c>
      <c r="BH180" s="45">
        <f>('Total Revenues by County'!BH180/'Total Revenues by County'!BH$4)</f>
        <v>3.8757264640659962E-2</v>
      </c>
      <c r="BI180" s="45">
        <f>('Total Revenues by County'!BI180/'Total Revenues by County'!BI$4)</f>
        <v>0</v>
      </c>
      <c r="BJ180" s="45">
        <f>('Total Revenues by County'!BJ180/'Total Revenues by County'!BJ$4)</f>
        <v>4.9141064456007487E-2</v>
      </c>
      <c r="BK180" s="45">
        <f>('Total Revenues by County'!BK180/'Total Revenues by County'!BK$4)</f>
        <v>0</v>
      </c>
      <c r="BL180" s="45">
        <f>('Total Revenues by County'!BL180/'Total Revenues by County'!BL$4)</f>
        <v>0.41858706290595249</v>
      </c>
      <c r="BM180" s="45">
        <f>('Total Revenues by County'!BM180/'Total Revenues by County'!BM$4)</f>
        <v>8.6422861459054576E-2</v>
      </c>
      <c r="BN180" s="45">
        <f>('Total Revenues by County'!BN180/'Total Revenues by County'!BN$4)</f>
        <v>4.6771328788912492E-2</v>
      </c>
      <c r="BO180" s="45">
        <f>('Total Revenues by County'!BO180/'Total Revenues by County'!BO$4)</f>
        <v>0</v>
      </c>
      <c r="BP180" s="45">
        <f>('Total Revenues by County'!BP180/'Total Revenues by County'!BP$4)</f>
        <v>2.2725164037303593</v>
      </c>
      <c r="BQ180" s="14">
        <f>('Total Revenues by County'!BQ180/'Total Revenues by County'!BQ$4)</f>
        <v>0.70580199292831891</v>
      </c>
    </row>
    <row r="181" spans="1:69" x14ac:dyDescent="0.25">
      <c r="A181" s="10"/>
      <c r="B181" s="11">
        <v>348.23</v>
      </c>
      <c r="C181" s="12" t="s">
        <v>176</v>
      </c>
      <c r="D181" s="45">
        <f>('Total Revenues by County'!D181/'Total Revenues by County'!D$4)</f>
        <v>0.40057262450303815</v>
      </c>
      <c r="E181" s="45">
        <f>('Total Revenues by County'!E181/'Total Revenues by County'!E$4)</f>
        <v>0</v>
      </c>
      <c r="F181" s="45">
        <f>('Total Revenues by County'!F181/'Total Revenues by County'!F$4)</f>
        <v>0.8972479774565949</v>
      </c>
      <c r="G181" s="45">
        <f>('Total Revenues by County'!G181/'Total Revenues by County'!G$4)</f>
        <v>0</v>
      </c>
      <c r="H181" s="45">
        <f>('Total Revenues by County'!H181/'Total Revenues by County'!H$4)</f>
        <v>0.70339187125056468</v>
      </c>
      <c r="I181" s="45">
        <f>('Total Revenues by County'!I181/'Total Revenues by County'!I$4)</f>
        <v>0.35912393172762874</v>
      </c>
      <c r="J181" s="45">
        <f>('Total Revenues by County'!J181/'Total Revenues by County'!J$4)</f>
        <v>0.78696844993141291</v>
      </c>
      <c r="K181" s="45">
        <f>('Total Revenues by County'!K181/'Total Revenues by County'!K$4)</f>
        <v>0.55524787327662073</v>
      </c>
      <c r="L181" s="45">
        <f>('Total Revenues by County'!L181/'Total Revenues by County'!L$4)</f>
        <v>0.94067275294643982</v>
      </c>
      <c r="M181" s="45">
        <f>('Total Revenues by County'!M181/'Total Revenues by County'!M$4)</f>
        <v>0.75440894988822382</v>
      </c>
      <c r="N181" s="45">
        <f>('Total Revenues by County'!N181/'Total Revenues by County'!N$4)</f>
        <v>0</v>
      </c>
      <c r="O181" s="45">
        <f>('Total Revenues by County'!O181/'Total Revenues by County'!O$4)</f>
        <v>0.72225301169675937</v>
      </c>
      <c r="P181" s="45">
        <f>('Total Revenues by County'!P181/'Total Revenues by County'!P$4)</f>
        <v>0.48888762414273923</v>
      </c>
      <c r="Q181" s="45">
        <f>('Total Revenues by County'!Q181/'Total Revenues by County'!Q$4)</f>
        <v>0.82179693555118349</v>
      </c>
      <c r="R181" s="45">
        <f>('Total Revenues by County'!R181/'Total Revenues by County'!R$4)</f>
        <v>0.92675475666643015</v>
      </c>
      <c r="S181" s="45">
        <f>('Total Revenues by County'!S181/'Total Revenues by County'!S$4)</f>
        <v>0.32843493864881906</v>
      </c>
      <c r="T181" s="45">
        <f>('Total Revenues by County'!T181/'Total Revenues by County'!T$4)</f>
        <v>1.1021315877811346</v>
      </c>
      <c r="U181" s="45">
        <f>('Total Revenues by County'!U181/'Total Revenues by County'!U$4)</f>
        <v>0.8063770985439096</v>
      </c>
      <c r="V181" s="45">
        <f>('Total Revenues by County'!V181/'Total Revenues by County'!V$4)</f>
        <v>3.8817663817663821E-2</v>
      </c>
      <c r="W181" s="45">
        <f>('Total Revenues by County'!W181/'Total Revenues by County'!W$4)</f>
        <v>0</v>
      </c>
      <c r="X181" s="45">
        <f>('Total Revenues by County'!X181/'Total Revenues by County'!X$4)</f>
        <v>0.615107048352177</v>
      </c>
      <c r="Y181" s="45">
        <f>('Total Revenues by County'!Y181/'Total Revenues by County'!Y$4)</f>
        <v>0.39113535629048757</v>
      </c>
      <c r="Z181" s="45">
        <f>('Total Revenues by County'!Z181/'Total Revenues by County'!Z$4)</f>
        <v>0</v>
      </c>
      <c r="AA181" s="45">
        <f>('Total Revenues by County'!AA181/'Total Revenues by County'!AA$4)</f>
        <v>0</v>
      </c>
      <c r="AB181" s="45">
        <f>('Total Revenues by County'!AB181/'Total Revenues by County'!AB$4)</f>
        <v>1.0577093419051493</v>
      </c>
      <c r="AC181" s="45">
        <f>('Total Revenues by County'!AC181/'Total Revenues by County'!AC$4)</f>
        <v>0</v>
      </c>
      <c r="AD181" s="45">
        <f>('Total Revenues by County'!AD181/'Total Revenues by County'!AD$4)</f>
        <v>0.29433980116750702</v>
      </c>
      <c r="AE181" s="45">
        <f>('Total Revenues by County'!AE181/'Total Revenues by County'!AE$4)</f>
        <v>0</v>
      </c>
      <c r="AF181" s="45">
        <f>('Total Revenues by County'!AF181/'Total Revenues by County'!AF$4)</f>
        <v>0.36665528310907725</v>
      </c>
      <c r="AG181" s="45">
        <f>('Total Revenues by County'!AG181/'Total Revenues by County'!AG$4)</f>
        <v>0.9417817062270335</v>
      </c>
      <c r="AH181" s="45">
        <f>('Total Revenues by County'!AH181/'Total Revenues by County'!AH$4)</f>
        <v>0</v>
      </c>
      <c r="AI181" s="45">
        <f>('Total Revenues by County'!AI181/'Total Revenues by County'!AI$4)</f>
        <v>0</v>
      </c>
      <c r="AJ181" s="45">
        <f>('Total Revenues by County'!AJ181/'Total Revenues by County'!AJ$4)</f>
        <v>0</v>
      </c>
      <c r="AK181" s="45">
        <f>('Total Revenues by County'!AK181/'Total Revenues by County'!AK$4)</f>
        <v>0.42152617263668946</v>
      </c>
      <c r="AL181" s="45">
        <f>('Total Revenues by County'!AL181/'Total Revenues by County'!AL$4)</f>
        <v>0.60209753503133789</v>
      </c>
      <c r="AM181" s="45">
        <f>('Total Revenues by County'!AM181/'Total Revenues by County'!AM$4)</f>
        <v>0</v>
      </c>
      <c r="AN181" s="45">
        <f>('Total Revenues by County'!AN181/'Total Revenues by County'!AN$4)</f>
        <v>0</v>
      </c>
      <c r="AO181" s="45">
        <f>('Total Revenues by County'!AO181/'Total Revenues by County'!AO$4)</f>
        <v>0</v>
      </c>
      <c r="AP181" s="45">
        <f>('Total Revenues by County'!AP181/'Total Revenues by County'!AP$4)</f>
        <v>0</v>
      </c>
      <c r="AQ181" s="45">
        <f>('Total Revenues by County'!AQ181/'Total Revenues by County'!AQ$4)</f>
        <v>1.153322207728728</v>
      </c>
      <c r="AR181" s="45">
        <f>('Total Revenues by County'!AR181/'Total Revenues by County'!AR$4)</f>
        <v>0.58962020282362304</v>
      </c>
      <c r="AS181" s="45">
        <f>('Total Revenues by County'!AS181/'Total Revenues by County'!AS$4)</f>
        <v>0.32586528257986352</v>
      </c>
      <c r="AT181" s="45">
        <f>('Total Revenues by County'!AT181/'Total Revenues by County'!AT$4)</f>
        <v>0</v>
      </c>
      <c r="AU181" s="45">
        <f>('Total Revenues by County'!AU181/'Total Revenues by County'!AU$4)</f>
        <v>0.46363741473002662</v>
      </c>
      <c r="AV181" s="45">
        <f>('Total Revenues by County'!AV181/'Total Revenues by County'!AV$4)</f>
        <v>0</v>
      </c>
      <c r="AW181" s="45">
        <f>('Total Revenues by County'!AW181/'Total Revenues by County'!AW$4)</f>
        <v>0</v>
      </c>
      <c r="AX181" s="45">
        <f>('Total Revenues by County'!AX181/'Total Revenues by County'!AX$4)</f>
        <v>0.52810126938183533</v>
      </c>
      <c r="AY181" s="45">
        <f>('Total Revenues by County'!AY181/'Total Revenues by County'!AY$4)</f>
        <v>0</v>
      </c>
      <c r="AZ181" s="45">
        <f>('Total Revenues by County'!AZ181/'Total Revenues by County'!AZ$4)</f>
        <v>0</v>
      </c>
      <c r="BA181" s="45">
        <f>('Total Revenues by County'!BA181/'Total Revenues by County'!BA$4)</f>
        <v>0.34583195527842087</v>
      </c>
      <c r="BB181" s="45">
        <f>('Total Revenues by County'!BB181/'Total Revenues by County'!BB$4)</f>
        <v>0.66699526173592483</v>
      </c>
      <c r="BC181" s="45">
        <f>('Total Revenues by County'!BC181/'Total Revenues by County'!BC$4)</f>
        <v>0.58997293617047586</v>
      </c>
      <c r="BD181" s="45">
        <f>('Total Revenues by County'!BD181/'Total Revenues by County'!BD$4)</f>
        <v>0</v>
      </c>
      <c r="BE181" s="45">
        <f>('Total Revenues by County'!BE181/'Total Revenues by County'!BE$4)</f>
        <v>0</v>
      </c>
      <c r="BF181" s="45">
        <f>('Total Revenues by County'!BF181/'Total Revenues by County'!BF$4)</f>
        <v>0</v>
      </c>
      <c r="BG181" s="45">
        <f>('Total Revenues by County'!BG181/'Total Revenues by County'!BG$4)</f>
        <v>0</v>
      </c>
      <c r="BH181" s="45">
        <f>('Total Revenues by County'!BH181/'Total Revenues by County'!BH$4)</f>
        <v>0</v>
      </c>
      <c r="BI181" s="45">
        <f>('Total Revenues by County'!BI181/'Total Revenues by County'!BI$4)</f>
        <v>0</v>
      </c>
      <c r="BJ181" s="45">
        <f>('Total Revenues by County'!BJ181/'Total Revenues by County'!BJ$4)</f>
        <v>0.33303254425394468</v>
      </c>
      <c r="BK181" s="45">
        <f>('Total Revenues by County'!BK181/'Total Revenues by County'!BK$4)</f>
        <v>0</v>
      </c>
      <c r="BL181" s="45">
        <f>('Total Revenues by County'!BL181/'Total Revenues by County'!BL$4)</f>
        <v>2.3649790906664294</v>
      </c>
      <c r="BM181" s="45">
        <f>('Total Revenues by County'!BM181/'Total Revenues by County'!BM$4)</f>
        <v>0</v>
      </c>
      <c r="BN181" s="45">
        <f>('Total Revenues by County'!BN181/'Total Revenues by County'!BN$4)</f>
        <v>0.32299661197771212</v>
      </c>
      <c r="BO181" s="45">
        <f>('Total Revenues by County'!BO181/'Total Revenues by County'!BO$4)</f>
        <v>0</v>
      </c>
      <c r="BP181" s="45">
        <f>('Total Revenues by County'!BP181/'Total Revenues by County'!BP$4)</f>
        <v>0</v>
      </c>
      <c r="BQ181" s="14">
        <f>('Total Revenues by County'!BQ181/'Total Revenues by County'!BQ$4)</f>
        <v>0.58236901317904211</v>
      </c>
    </row>
    <row r="182" spans="1:69" x14ac:dyDescent="0.25">
      <c r="A182" s="10"/>
      <c r="B182" s="11">
        <v>348.24</v>
      </c>
      <c r="C182" s="12" t="s">
        <v>177</v>
      </c>
      <c r="D182" s="45">
        <f>('Total Revenues by County'!D182/'Total Revenues by County'!D$4)</f>
        <v>0.94372563817289212</v>
      </c>
      <c r="E182" s="45">
        <f>('Total Revenues by County'!E182/'Total Revenues by County'!E$4)</f>
        <v>0</v>
      </c>
      <c r="F182" s="45">
        <f>('Total Revenues by County'!F182/'Total Revenues by County'!F$4)</f>
        <v>0</v>
      </c>
      <c r="G182" s="45">
        <f>('Total Revenues by County'!G182/'Total Revenues by County'!G$4)</f>
        <v>0</v>
      </c>
      <c r="H182" s="45">
        <f>('Total Revenues by County'!H182/'Total Revenues by County'!H$4)</f>
        <v>0</v>
      </c>
      <c r="I182" s="45">
        <f>('Total Revenues by County'!I182/'Total Revenues by County'!I$4)</f>
        <v>0</v>
      </c>
      <c r="J182" s="45">
        <f>('Total Revenues by County'!J182/'Total Revenues by County'!J$4)</f>
        <v>0</v>
      </c>
      <c r="K182" s="45">
        <f>('Total Revenues by County'!K182/'Total Revenues by County'!K$4)</f>
        <v>0</v>
      </c>
      <c r="L182" s="45">
        <f>('Total Revenues by County'!L182/'Total Revenues by County'!L$4)</f>
        <v>0</v>
      </c>
      <c r="M182" s="45">
        <f>('Total Revenues by County'!M182/'Total Revenues by County'!M$4)</f>
        <v>0</v>
      </c>
      <c r="N182" s="45">
        <f>('Total Revenues by County'!N182/'Total Revenues by County'!N$4)</f>
        <v>0</v>
      </c>
      <c r="O182" s="45">
        <f>('Total Revenues by County'!O182/'Total Revenues by County'!O$4)</f>
        <v>0</v>
      </c>
      <c r="P182" s="45">
        <f>('Total Revenues by County'!P182/'Total Revenues by County'!P$4)</f>
        <v>0</v>
      </c>
      <c r="Q182" s="45">
        <f>('Total Revenues by County'!Q182/'Total Revenues by County'!Q$4)</f>
        <v>5.8904191259762713E-2</v>
      </c>
      <c r="R182" s="45">
        <f>('Total Revenues by County'!R182/'Total Revenues by County'!R$4)</f>
        <v>0</v>
      </c>
      <c r="S182" s="45">
        <f>('Total Revenues by County'!S182/'Total Revenues by County'!S$4)</f>
        <v>0</v>
      </c>
      <c r="T182" s="45">
        <f>('Total Revenues by County'!T182/'Total Revenues by County'!T$4)</f>
        <v>0</v>
      </c>
      <c r="U182" s="45">
        <f>('Total Revenues by County'!U182/'Total Revenues by County'!U$4)</f>
        <v>0</v>
      </c>
      <c r="V182" s="45">
        <f>('Total Revenues by County'!V182/'Total Revenues by County'!V$4)</f>
        <v>0.21961063627730296</v>
      </c>
      <c r="W182" s="45">
        <f>('Total Revenues by County'!W182/'Total Revenues by County'!W$4)</f>
        <v>0</v>
      </c>
      <c r="X182" s="45">
        <f>('Total Revenues by County'!X182/'Total Revenues by County'!X$4)</f>
        <v>0</v>
      </c>
      <c r="Y182" s="45">
        <f>('Total Revenues by County'!Y182/'Total Revenues by County'!Y$4)</f>
        <v>0</v>
      </c>
      <c r="Z182" s="45">
        <f>('Total Revenues by County'!Z182/'Total Revenues by County'!Z$4)</f>
        <v>0</v>
      </c>
      <c r="AA182" s="45">
        <f>('Total Revenues by County'!AA182/'Total Revenues by County'!AA$4)</f>
        <v>0</v>
      </c>
      <c r="AB182" s="45">
        <f>('Total Revenues by County'!AB182/'Total Revenues by County'!AB$4)</f>
        <v>0</v>
      </c>
      <c r="AC182" s="45">
        <f>('Total Revenues by County'!AC182/'Total Revenues by County'!AC$4)</f>
        <v>0</v>
      </c>
      <c r="AD182" s="45">
        <f>('Total Revenues by County'!AD182/'Total Revenues by County'!AD$4)</f>
        <v>0</v>
      </c>
      <c r="AE182" s="45">
        <f>('Total Revenues by County'!AE182/'Total Revenues by County'!AE$4)</f>
        <v>0</v>
      </c>
      <c r="AF182" s="45">
        <f>('Total Revenues by County'!AF182/'Total Revenues by County'!AF$4)</f>
        <v>0</v>
      </c>
      <c r="AG182" s="45">
        <f>('Total Revenues by County'!AG182/'Total Revenues by County'!AG$4)</f>
        <v>0</v>
      </c>
      <c r="AH182" s="45">
        <f>('Total Revenues by County'!AH182/'Total Revenues by County'!AH$4)</f>
        <v>0</v>
      </c>
      <c r="AI182" s="45">
        <f>('Total Revenues by County'!AI182/'Total Revenues by County'!AI$4)</f>
        <v>0</v>
      </c>
      <c r="AJ182" s="45">
        <f>('Total Revenues by County'!AJ182/'Total Revenues by County'!AJ$4)</f>
        <v>0</v>
      </c>
      <c r="AK182" s="45">
        <f>('Total Revenues by County'!AK182/'Total Revenues by County'!AK$4)</f>
        <v>0.47492502266585751</v>
      </c>
      <c r="AL182" s="45">
        <f>('Total Revenues by County'!AL182/'Total Revenues by County'!AL$4)</f>
        <v>0.97984503130312062</v>
      </c>
      <c r="AM182" s="45">
        <f>('Total Revenues by County'!AM182/'Total Revenues by County'!AM$4)</f>
        <v>0</v>
      </c>
      <c r="AN182" s="45">
        <f>('Total Revenues by County'!AN182/'Total Revenues by County'!AN$4)</f>
        <v>0</v>
      </c>
      <c r="AO182" s="45">
        <f>('Total Revenues by County'!AO182/'Total Revenues by County'!AO$4)</f>
        <v>0</v>
      </c>
      <c r="AP182" s="45">
        <f>('Total Revenues by County'!AP182/'Total Revenues by County'!AP$4)</f>
        <v>0</v>
      </c>
      <c r="AQ182" s="45">
        <f>('Total Revenues by County'!AQ182/'Total Revenues by County'!AQ$4)</f>
        <v>0</v>
      </c>
      <c r="AR182" s="45">
        <f>('Total Revenues by County'!AR182/'Total Revenues by County'!AR$4)</f>
        <v>0</v>
      </c>
      <c r="AS182" s="45">
        <f>('Total Revenues by County'!AS182/'Total Revenues by County'!AS$4)</f>
        <v>0</v>
      </c>
      <c r="AT182" s="45">
        <f>('Total Revenues by County'!AT182/'Total Revenues by County'!AT$4)</f>
        <v>0</v>
      </c>
      <c r="AU182" s="45">
        <f>('Total Revenues by County'!AU182/'Total Revenues by County'!AU$4)</f>
        <v>0</v>
      </c>
      <c r="AV182" s="45">
        <f>('Total Revenues by County'!AV182/'Total Revenues by County'!AV$4)</f>
        <v>0</v>
      </c>
      <c r="AW182" s="45">
        <f>('Total Revenues by County'!AW182/'Total Revenues by County'!AW$4)</f>
        <v>0</v>
      </c>
      <c r="AX182" s="45">
        <f>('Total Revenues by County'!AX182/'Total Revenues by County'!AX$4)</f>
        <v>0</v>
      </c>
      <c r="AY182" s="45">
        <f>('Total Revenues by County'!AY182/'Total Revenues by County'!AY$4)</f>
        <v>0</v>
      </c>
      <c r="AZ182" s="45">
        <f>('Total Revenues by County'!AZ182/'Total Revenues by County'!AZ$4)</f>
        <v>0</v>
      </c>
      <c r="BA182" s="45">
        <f>('Total Revenues by County'!BA182/'Total Revenues by County'!BA$4)</f>
        <v>0</v>
      </c>
      <c r="BB182" s="45">
        <f>('Total Revenues by County'!BB182/'Total Revenues by County'!BB$4)</f>
        <v>0</v>
      </c>
      <c r="BC182" s="45">
        <f>('Total Revenues by County'!BC182/'Total Revenues by County'!BC$4)</f>
        <v>0</v>
      </c>
      <c r="BD182" s="45">
        <f>('Total Revenues by County'!BD182/'Total Revenues by County'!BD$4)</f>
        <v>0</v>
      </c>
      <c r="BE182" s="45">
        <f>('Total Revenues by County'!BE182/'Total Revenues by County'!BE$4)</f>
        <v>0</v>
      </c>
      <c r="BF182" s="45">
        <f>('Total Revenues by County'!BF182/'Total Revenues by County'!BF$4)</f>
        <v>0.90375854603074868</v>
      </c>
      <c r="BG182" s="45">
        <f>('Total Revenues by County'!BG182/'Total Revenues by County'!BG$4)</f>
        <v>0</v>
      </c>
      <c r="BH182" s="45">
        <f>('Total Revenues by County'!BH182/'Total Revenues by County'!BH$4)</f>
        <v>0.45921038799813785</v>
      </c>
      <c r="BI182" s="45">
        <f>('Total Revenues by County'!BI182/'Total Revenues by County'!BI$4)</f>
        <v>0</v>
      </c>
      <c r="BJ182" s="45">
        <f>('Total Revenues by County'!BJ182/'Total Revenues by County'!BJ$4)</f>
        <v>0</v>
      </c>
      <c r="BK182" s="45">
        <f>('Total Revenues by County'!BK182/'Total Revenues by County'!BK$4)</f>
        <v>0</v>
      </c>
      <c r="BL182" s="45">
        <f>('Total Revenues by County'!BL182/'Total Revenues by County'!BL$4)</f>
        <v>0</v>
      </c>
      <c r="BM182" s="45">
        <f>('Total Revenues by County'!BM182/'Total Revenues by County'!BM$4)</f>
        <v>0.4151192799143954</v>
      </c>
      <c r="BN182" s="45">
        <f>('Total Revenues by County'!BN182/'Total Revenues by County'!BN$4)</f>
        <v>0</v>
      </c>
      <c r="BO182" s="45">
        <f>('Total Revenues by County'!BO182/'Total Revenues by County'!BO$4)</f>
        <v>0</v>
      </c>
      <c r="BP182" s="45">
        <f>('Total Revenues by County'!BP182/'Total Revenues by County'!BP$4)</f>
        <v>0</v>
      </c>
      <c r="BQ182" s="14">
        <f>('Total Revenues by County'!BQ182/'Total Revenues by County'!BQ$4)</f>
        <v>1.5337512054001929</v>
      </c>
    </row>
    <row r="183" spans="1:69" x14ac:dyDescent="0.25">
      <c r="A183" s="10"/>
      <c r="B183" s="11">
        <v>348.31</v>
      </c>
      <c r="C183" s="12" t="s">
        <v>178</v>
      </c>
      <c r="D183" s="45">
        <f>('Total Revenues by County'!D183/'Total Revenues by County'!D$4)</f>
        <v>3.3069181753818144</v>
      </c>
      <c r="E183" s="45">
        <f>('Total Revenues by County'!E183/'Total Revenues by County'!E$4)</f>
        <v>0</v>
      </c>
      <c r="F183" s="45">
        <f>('Total Revenues by County'!F183/'Total Revenues by County'!F$4)</f>
        <v>3.3412985183165165</v>
      </c>
      <c r="G183" s="45">
        <f>('Total Revenues by County'!G183/'Total Revenues by County'!G$4)</f>
        <v>0</v>
      </c>
      <c r="H183" s="45">
        <f>('Total Revenues by County'!H183/'Total Revenues by County'!H$4)</f>
        <v>2.9253004381994625</v>
      </c>
      <c r="I183" s="45">
        <f>('Total Revenues by County'!I183/'Total Revenues by County'!I$4)</f>
        <v>5.6446085845717988</v>
      </c>
      <c r="J183" s="45">
        <f>('Total Revenues by County'!J183/'Total Revenues by County'!J$4)</f>
        <v>2.0871056241426613</v>
      </c>
      <c r="K183" s="45">
        <f>('Total Revenues by County'!K183/'Total Revenues by County'!K$4)</f>
        <v>3.0376063361689645</v>
      </c>
      <c r="L183" s="45">
        <f>('Total Revenues by County'!L183/'Total Revenues by County'!L$4)</f>
        <v>2.9502565464789519</v>
      </c>
      <c r="M183" s="45">
        <f>('Total Revenues by County'!M183/'Total Revenues by County'!M$4)</f>
        <v>2.5346798427827646</v>
      </c>
      <c r="N183" s="45">
        <f>('Total Revenues by County'!N183/'Total Revenues by County'!N$4)</f>
        <v>0</v>
      </c>
      <c r="O183" s="45">
        <f>('Total Revenues by County'!O183/'Total Revenues by County'!O$4)</f>
        <v>3.6762389522503867</v>
      </c>
      <c r="P183" s="45">
        <f>('Total Revenues by County'!P183/'Total Revenues by County'!P$4)</f>
        <v>2.2209100480919721</v>
      </c>
      <c r="Q183" s="45">
        <f>('Total Revenues by County'!Q183/'Total Revenues by County'!Q$4)</f>
        <v>1.8160138317534131</v>
      </c>
      <c r="R183" s="45">
        <f>('Total Revenues by County'!R183/'Total Revenues by County'!R$4)</f>
        <v>2.9383165691353805</v>
      </c>
      <c r="S183" s="45">
        <f>('Total Revenues by County'!S183/'Total Revenues by County'!S$4)</f>
        <v>1.937096852417673</v>
      </c>
      <c r="T183" s="45">
        <f>('Total Revenues by County'!T183/'Total Revenues by County'!T$4)</f>
        <v>1.2571332661967103</v>
      </c>
      <c r="U183" s="45">
        <f>('Total Revenues by County'!U183/'Total Revenues by County'!U$4)</f>
        <v>2.124860784556367</v>
      </c>
      <c r="V183" s="45">
        <f>('Total Revenues by County'!V183/'Total Revenues by County'!V$4)</f>
        <v>1.9988722697056029</v>
      </c>
      <c r="W183" s="45">
        <f>('Total Revenues by County'!W183/'Total Revenues by County'!W$4)</f>
        <v>0</v>
      </c>
      <c r="X183" s="45">
        <f>('Total Revenues by County'!X183/'Total Revenues by County'!X$4)</f>
        <v>1.4230214096704354</v>
      </c>
      <c r="Y183" s="45">
        <f>('Total Revenues by County'!Y183/'Total Revenues by County'!Y$4)</f>
        <v>2.5714285714285716</v>
      </c>
      <c r="Z183" s="45">
        <f>('Total Revenues by County'!Z183/'Total Revenues by County'!Z$4)</f>
        <v>0</v>
      </c>
      <c r="AA183" s="45">
        <f>('Total Revenues by County'!AA183/'Total Revenues by County'!AA$4)</f>
        <v>0</v>
      </c>
      <c r="AB183" s="45">
        <f>('Total Revenues by County'!AB183/'Total Revenues by County'!AB$4)</f>
        <v>4.0005459518782418</v>
      </c>
      <c r="AC183" s="45">
        <f>('Total Revenues by County'!AC183/'Total Revenues by County'!AC$4)</f>
        <v>0</v>
      </c>
      <c r="AD183" s="45">
        <f>('Total Revenues by County'!AD183/'Total Revenues by County'!AD$4)</f>
        <v>4.8604018193417042</v>
      </c>
      <c r="AE183" s="45">
        <f>('Total Revenues by County'!AE183/'Total Revenues by County'!AE$4)</f>
        <v>0</v>
      </c>
      <c r="AF183" s="45">
        <f>('Total Revenues by County'!AF183/'Total Revenues by County'!AF$4)</f>
        <v>2.937114951164538</v>
      </c>
      <c r="AG183" s="45">
        <f>('Total Revenues by County'!AG183/'Total Revenues by County'!AG$4)</f>
        <v>2.1448008739696096</v>
      </c>
      <c r="AH183" s="45">
        <f>('Total Revenues by County'!AH183/'Total Revenues by County'!AH$4)</f>
        <v>0</v>
      </c>
      <c r="AI183" s="45">
        <f>('Total Revenues by County'!AI183/'Total Revenues by County'!AI$4)</f>
        <v>0</v>
      </c>
      <c r="AJ183" s="45">
        <f>('Total Revenues by County'!AJ183/'Total Revenues by County'!AJ$4)</f>
        <v>2.3450560982761548</v>
      </c>
      <c r="AK183" s="45">
        <f>('Total Revenues by County'!AK183/'Total Revenues by County'!AK$4)</f>
        <v>2.8319155845587103</v>
      </c>
      <c r="AL183" s="45">
        <f>('Total Revenues by County'!AL183/'Total Revenues by County'!AL$4)</f>
        <v>3.7121746717604487</v>
      </c>
      <c r="AM183" s="45">
        <f>('Total Revenues by County'!AM183/'Total Revenues by County'!AM$4)</f>
        <v>0</v>
      </c>
      <c r="AN183" s="45">
        <f>('Total Revenues by County'!AN183/'Total Revenues by County'!AN$4)</f>
        <v>0</v>
      </c>
      <c r="AO183" s="45">
        <f>('Total Revenues by County'!AO183/'Total Revenues by County'!AO$4)</f>
        <v>0</v>
      </c>
      <c r="AP183" s="45">
        <f>('Total Revenues by County'!AP183/'Total Revenues by County'!AP$4)</f>
        <v>0</v>
      </c>
      <c r="AQ183" s="45">
        <f>('Total Revenues by County'!AQ183/'Total Revenues by County'!AQ$4)</f>
        <v>3.6080943111910662</v>
      </c>
      <c r="AR183" s="45">
        <f>('Total Revenues by County'!AR183/'Total Revenues by County'!AR$4)</f>
        <v>2.1422217803406904</v>
      </c>
      <c r="AS183" s="45">
        <f>('Total Revenues by County'!AS183/'Total Revenues by County'!AS$4)</f>
        <v>4.665937868641592</v>
      </c>
      <c r="AT183" s="45">
        <f>('Total Revenues by County'!AT183/'Total Revenues by County'!AT$4)</f>
        <v>0</v>
      </c>
      <c r="AU183" s="45">
        <f>('Total Revenues by County'!AU183/'Total Revenues by County'!AU$4)</f>
        <v>1.9908017625672847</v>
      </c>
      <c r="AV183" s="45">
        <f>('Total Revenues by County'!AV183/'Total Revenues by County'!AV$4)</f>
        <v>0</v>
      </c>
      <c r="AW183" s="45">
        <f>('Total Revenues by County'!AW183/'Total Revenues by County'!AW$4)</f>
        <v>1.8884967896877911</v>
      </c>
      <c r="AX183" s="45">
        <f>('Total Revenues by County'!AX183/'Total Revenues by County'!AX$4)</f>
        <v>4.3274877048892249</v>
      </c>
      <c r="AY183" s="45">
        <f>('Total Revenues by County'!AY183/'Total Revenues by County'!AY$4)</f>
        <v>0</v>
      </c>
      <c r="AZ183" s="45">
        <f>('Total Revenues by County'!AZ183/'Total Revenues by County'!AZ$4)</f>
        <v>0</v>
      </c>
      <c r="BA183" s="45">
        <f>('Total Revenues by County'!BA183/'Total Revenues by County'!BA$4)</f>
        <v>1.9466712915533972</v>
      </c>
      <c r="BB183" s="45">
        <f>('Total Revenues by County'!BB183/'Total Revenues by County'!BB$4)</f>
        <v>4.0899379720062141</v>
      </c>
      <c r="BC183" s="45">
        <f>('Total Revenues by County'!BC183/'Total Revenues by County'!BC$4)</f>
        <v>3.7666807318207884</v>
      </c>
      <c r="BD183" s="45">
        <f>('Total Revenues by County'!BD183/'Total Revenues by County'!BD$4)</f>
        <v>0</v>
      </c>
      <c r="BE183" s="45">
        <f>('Total Revenues by County'!BE183/'Total Revenues by County'!BE$4)</f>
        <v>0</v>
      </c>
      <c r="BF183" s="45">
        <f>('Total Revenues by County'!BF183/'Total Revenues by County'!BF$4)</f>
        <v>3.2509988867108794</v>
      </c>
      <c r="BG183" s="45">
        <f>('Total Revenues by County'!BG183/'Total Revenues by County'!BG$4)</f>
        <v>0</v>
      </c>
      <c r="BH183" s="45">
        <f>('Total Revenues by County'!BH183/'Total Revenues by County'!BH$4)</f>
        <v>2.6720236873588994</v>
      </c>
      <c r="BI183" s="45">
        <f>('Total Revenues by County'!BI183/'Total Revenues by County'!BI$4)</f>
        <v>0</v>
      </c>
      <c r="BJ183" s="45">
        <f>('Total Revenues by County'!BJ183/'Total Revenues by County'!BJ$4)</f>
        <v>1.1105357700059877</v>
      </c>
      <c r="BK183" s="45">
        <f>('Total Revenues by County'!BK183/'Total Revenues by County'!BK$4)</f>
        <v>0</v>
      </c>
      <c r="BL183" s="45">
        <f>('Total Revenues by County'!BL183/'Total Revenues by County'!BL$4)</f>
        <v>1.7265770976065486</v>
      </c>
      <c r="BM183" s="45">
        <f>('Total Revenues by County'!BM183/'Total Revenues by County'!BM$4)</f>
        <v>1.6349845785862656</v>
      </c>
      <c r="BN183" s="45">
        <f>('Total Revenues by County'!BN183/'Total Revenues by County'!BN$4)</f>
        <v>3.1094468420655921</v>
      </c>
      <c r="BO183" s="45">
        <f>('Total Revenues by County'!BO183/'Total Revenues by County'!BO$4)</f>
        <v>0</v>
      </c>
      <c r="BP183" s="45">
        <f>('Total Revenues by County'!BP183/'Total Revenues by County'!BP$4)</f>
        <v>0</v>
      </c>
      <c r="BQ183" s="14">
        <f>('Total Revenues by County'!BQ183/'Total Revenues by County'!BQ$4)</f>
        <v>1.7214320154291225</v>
      </c>
    </row>
    <row r="184" spans="1:69" x14ac:dyDescent="0.25">
      <c r="A184" s="10"/>
      <c r="B184" s="11">
        <v>348.32</v>
      </c>
      <c r="C184" s="12" t="s">
        <v>179</v>
      </c>
      <c r="D184" s="45">
        <f>('Total Revenues by County'!D184/'Total Revenues by County'!D$4)</f>
        <v>2.8510631676404913E-2</v>
      </c>
      <c r="E184" s="45">
        <f>('Total Revenues by County'!E184/'Total Revenues by County'!E$4)</f>
        <v>0</v>
      </c>
      <c r="F184" s="45">
        <f>('Total Revenues by County'!F184/'Total Revenues by County'!F$4)</f>
        <v>3.5996727570220891E-2</v>
      </c>
      <c r="G184" s="45">
        <f>('Total Revenues by County'!G184/'Total Revenues by County'!G$4)</f>
        <v>18.73429300291545</v>
      </c>
      <c r="H184" s="45">
        <f>('Total Revenues by County'!H184/'Total Revenues by County'!H$4)</f>
        <v>0.10387418947161195</v>
      </c>
      <c r="I184" s="45">
        <f>('Total Revenues by County'!I184/'Total Revenues by County'!I$4)</f>
        <v>0</v>
      </c>
      <c r="J184" s="45">
        <f>('Total Revenues by County'!J184/'Total Revenues by County'!J$4)</f>
        <v>2.6680384087791494E-2</v>
      </c>
      <c r="K184" s="45">
        <f>('Total Revenues by County'!K184/'Total Revenues by County'!K$4)</f>
        <v>1.102962745673218E-2</v>
      </c>
      <c r="L184" s="45">
        <f>('Total Revenues by County'!L184/'Total Revenues by County'!L$4)</f>
        <v>5.7362953849595257E-2</v>
      </c>
      <c r="M184" s="45">
        <f>('Total Revenues by County'!M184/'Total Revenues by County'!M$4)</f>
        <v>3.3703323089211527E-3</v>
      </c>
      <c r="N184" s="45">
        <f>('Total Revenues by County'!N184/'Total Revenues by County'!N$4)</f>
        <v>0</v>
      </c>
      <c r="O184" s="45">
        <f>('Total Revenues by County'!O184/'Total Revenues by County'!O$4)</f>
        <v>3.958230026543768E-2</v>
      </c>
      <c r="P184" s="45">
        <f>('Total Revenues by County'!P184/'Total Revenues by County'!P$4)</f>
        <v>0.26826214393443554</v>
      </c>
      <c r="Q184" s="45">
        <f>('Total Revenues by County'!Q184/'Total Revenues by County'!Q$4)</f>
        <v>4.0064389196923629E-2</v>
      </c>
      <c r="R184" s="45">
        <f>('Total Revenues by County'!R184/'Total Revenues by County'!R$4)</f>
        <v>4.9776441516713654E-3</v>
      </c>
      <c r="S184" s="45">
        <f>('Total Revenues by County'!S184/'Total Revenues by County'!S$4)</f>
        <v>7.4465298996071586E-2</v>
      </c>
      <c r="T184" s="45">
        <f>('Total Revenues by County'!T184/'Total Revenues by County'!T$4)</f>
        <v>0.10263511245384357</v>
      </c>
      <c r="U184" s="45">
        <f>('Total Revenues by County'!U184/'Total Revenues by County'!U$4)</f>
        <v>0.21076186940560163</v>
      </c>
      <c r="V184" s="45">
        <f>('Total Revenues by County'!V184/'Total Revenues by County'!V$4)</f>
        <v>2.7896486229819564E-3</v>
      </c>
      <c r="W184" s="45">
        <f>('Total Revenues by County'!W184/'Total Revenues by County'!W$4)</f>
        <v>0</v>
      </c>
      <c r="X184" s="45">
        <f>('Total Revenues by County'!X184/'Total Revenues by County'!X$4)</f>
        <v>5.8335337984123164E-3</v>
      </c>
      <c r="Y184" s="45">
        <f>('Total Revenues by County'!Y184/'Total Revenues by County'!Y$4)</f>
        <v>0</v>
      </c>
      <c r="Z184" s="45">
        <f>('Total Revenues by County'!Z184/'Total Revenues by County'!Z$4)</f>
        <v>0</v>
      </c>
      <c r="AA184" s="45">
        <f>('Total Revenues by County'!AA184/'Total Revenues by County'!AA$4)</f>
        <v>0</v>
      </c>
      <c r="AB184" s="45">
        <f>('Total Revenues by County'!AB184/'Total Revenues by County'!AB$4)</f>
        <v>1.9888246993086466E-2</v>
      </c>
      <c r="AC184" s="45">
        <f>('Total Revenues by County'!AC184/'Total Revenues by County'!AC$4)</f>
        <v>0</v>
      </c>
      <c r="AD184" s="45">
        <f>('Total Revenues by County'!AD184/'Total Revenues by County'!AD$4)</f>
        <v>0.10746032109769611</v>
      </c>
      <c r="AE184" s="45">
        <f>('Total Revenues by County'!AE184/'Total Revenues by County'!AE$4)</f>
        <v>0</v>
      </c>
      <c r="AF184" s="45">
        <f>('Total Revenues by County'!AF184/'Total Revenues by County'!AF$4)</f>
        <v>6.3527081483505221E-2</v>
      </c>
      <c r="AG184" s="45">
        <f>('Total Revenues by County'!AG184/'Total Revenues by County'!AG$4)</f>
        <v>3.8911510577018575E-2</v>
      </c>
      <c r="AH184" s="45">
        <f>('Total Revenues by County'!AH184/'Total Revenues by County'!AH$4)</f>
        <v>0</v>
      </c>
      <c r="AI184" s="45">
        <f>('Total Revenues by County'!AI184/'Total Revenues by County'!AI$4)</f>
        <v>0</v>
      </c>
      <c r="AJ184" s="45">
        <f>('Total Revenues by County'!AJ184/'Total Revenues by County'!AJ$4)</f>
        <v>0.31589734092627747</v>
      </c>
      <c r="AK184" s="45">
        <f>('Total Revenues by County'!AK184/'Total Revenues by County'!AK$4)</f>
        <v>7.8251209702897256E-2</v>
      </c>
      <c r="AL184" s="45">
        <f>('Total Revenues by County'!AL184/'Total Revenues by County'!AL$4)</f>
        <v>1.6546680061598144E-2</v>
      </c>
      <c r="AM184" s="45">
        <f>('Total Revenues by County'!AM184/'Total Revenues by County'!AM$4)</f>
        <v>2.5621532315734963</v>
      </c>
      <c r="AN184" s="45">
        <f>('Total Revenues by County'!AN184/'Total Revenues by County'!AN$4)</f>
        <v>0</v>
      </c>
      <c r="AO184" s="45">
        <f>('Total Revenues by County'!AO184/'Total Revenues by County'!AO$4)</f>
        <v>0</v>
      </c>
      <c r="AP184" s="45">
        <f>('Total Revenues by County'!AP184/'Total Revenues by County'!AP$4)</f>
        <v>0</v>
      </c>
      <c r="AQ184" s="45">
        <f>('Total Revenues by County'!AQ184/'Total Revenues by County'!AQ$4)</f>
        <v>6.475217571128189E-2</v>
      </c>
      <c r="AR184" s="45">
        <f>('Total Revenues by County'!AR184/'Total Revenues by County'!AR$4)</f>
        <v>8.6259693776098628E-2</v>
      </c>
      <c r="AS184" s="45">
        <f>('Total Revenues by County'!AS184/'Total Revenues by County'!AS$4)</f>
        <v>0.1813003879599851</v>
      </c>
      <c r="AT184" s="45">
        <f>('Total Revenues by County'!AT184/'Total Revenues by County'!AT$4)</f>
        <v>0</v>
      </c>
      <c r="AU184" s="45">
        <f>('Total Revenues by County'!AU184/'Total Revenues by County'!AU$4)</f>
        <v>1.5056332780925219E-2</v>
      </c>
      <c r="AV184" s="45">
        <f>('Total Revenues by County'!AV184/'Total Revenues by County'!AV$4)</f>
        <v>0</v>
      </c>
      <c r="AW184" s="45">
        <f>('Total Revenues by County'!AW184/'Total Revenues by County'!AW$4)</f>
        <v>1.0423222075185021</v>
      </c>
      <c r="AX184" s="45">
        <f>('Total Revenues by County'!AX184/'Total Revenues by County'!AX$4)</f>
        <v>8.037726093751342E-2</v>
      </c>
      <c r="AY184" s="45">
        <f>('Total Revenues by County'!AY184/'Total Revenues by County'!AY$4)</f>
        <v>2.6177252200630612</v>
      </c>
      <c r="AZ184" s="45">
        <f>('Total Revenues by County'!AZ184/'Total Revenues by County'!AZ$4)</f>
        <v>0</v>
      </c>
      <c r="BA184" s="45">
        <f>('Total Revenues by County'!BA184/'Total Revenues by County'!BA$4)</f>
        <v>9.3789072898432649E-2</v>
      </c>
      <c r="BB184" s="45">
        <f>('Total Revenues by County'!BB184/'Total Revenues by County'!BB$4)</f>
        <v>3.8771424590574384E-3</v>
      </c>
      <c r="BC184" s="45">
        <f>('Total Revenues by County'!BC184/'Total Revenues by County'!BC$4)</f>
        <v>8.2766476709804956E-2</v>
      </c>
      <c r="BD184" s="45">
        <f>('Total Revenues by County'!BD184/'Total Revenues by County'!BD$4)</f>
        <v>0</v>
      </c>
      <c r="BE184" s="45">
        <f>('Total Revenues by County'!BE184/'Total Revenues by County'!BE$4)</f>
        <v>0</v>
      </c>
      <c r="BF184" s="45">
        <f>('Total Revenues by County'!BF184/'Total Revenues by County'!BF$4)</f>
        <v>7.3962011570010866E-2</v>
      </c>
      <c r="BG184" s="45">
        <f>('Total Revenues by County'!BG184/'Total Revenues by County'!BG$4)</f>
        <v>0</v>
      </c>
      <c r="BH184" s="45">
        <f>('Total Revenues by County'!BH184/'Total Revenues by County'!BH$4)</f>
        <v>1.8201022180618615E-2</v>
      </c>
      <c r="BI184" s="45">
        <f>('Total Revenues by County'!BI184/'Total Revenues by County'!BI$4)</f>
        <v>0</v>
      </c>
      <c r="BJ184" s="45">
        <f>('Total Revenues by County'!BJ184/'Total Revenues by County'!BJ$4)</f>
        <v>2.0476146301559323E-2</v>
      </c>
      <c r="BK184" s="45">
        <f>('Total Revenues by County'!BK184/'Total Revenues by County'!BK$4)</f>
        <v>0</v>
      </c>
      <c r="BL184" s="45">
        <f>('Total Revenues by County'!BL184/'Total Revenues by County'!BL$4)</f>
        <v>3.5590355013791263E-4</v>
      </c>
      <c r="BM184" s="45">
        <f>('Total Revenues by County'!BM184/'Total Revenues by County'!BM$4)</f>
        <v>3.6381947504248759E-2</v>
      </c>
      <c r="BN184" s="45">
        <f>('Total Revenues by County'!BN184/'Total Revenues by County'!BN$4)</f>
        <v>7.9779904176756969E-2</v>
      </c>
      <c r="BO184" s="45">
        <f>('Total Revenues by County'!BO184/'Total Revenues by County'!BO$4)</f>
        <v>0</v>
      </c>
      <c r="BP184" s="45">
        <f>('Total Revenues by County'!BP184/'Total Revenues by County'!BP$4)</f>
        <v>0</v>
      </c>
      <c r="BQ184" s="14">
        <f>('Total Revenues by County'!BQ184/'Total Revenues by County'!BQ$4)</f>
        <v>0.25968338154934106</v>
      </c>
    </row>
    <row r="185" spans="1:69" x14ac:dyDescent="0.25">
      <c r="A185" s="10"/>
      <c r="B185" s="11">
        <v>348.33</v>
      </c>
      <c r="C185" s="12" t="s">
        <v>180</v>
      </c>
      <c r="D185" s="45">
        <f>('Total Revenues by County'!D185/'Total Revenues by County'!D$4)</f>
        <v>0</v>
      </c>
      <c r="E185" s="45">
        <f>('Total Revenues by County'!E185/'Total Revenues by County'!E$4)</f>
        <v>0</v>
      </c>
      <c r="F185" s="45">
        <f>('Total Revenues by County'!F185/'Total Revenues by County'!F$4)</f>
        <v>0</v>
      </c>
      <c r="G185" s="45">
        <f>('Total Revenues by County'!G185/'Total Revenues by County'!G$4)</f>
        <v>0</v>
      </c>
      <c r="H185" s="45">
        <f>('Total Revenues by County'!H185/'Total Revenues by County'!H$4)</f>
        <v>0</v>
      </c>
      <c r="I185" s="45">
        <f>('Total Revenues by County'!I185/'Total Revenues by County'!I$4)</f>
        <v>0.75868974765881936</v>
      </c>
      <c r="J185" s="45">
        <f>('Total Revenues by County'!J185/'Total Revenues by County'!J$4)</f>
        <v>0</v>
      </c>
      <c r="K185" s="45">
        <f>('Total Revenues by County'!K185/'Total Revenues by County'!K$4)</f>
        <v>0</v>
      </c>
      <c r="L185" s="45">
        <f>('Total Revenues by County'!L185/'Total Revenues by County'!L$4)</f>
        <v>0</v>
      </c>
      <c r="M185" s="45">
        <f>('Total Revenues by County'!M185/'Total Revenues by County'!M$4)</f>
        <v>0</v>
      </c>
      <c r="N185" s="45">
        <f>('Total Revenues by County'!N185/'Total Revenues by County'!N$4)</f>
        <v>0</v>
      </c>
      <c r="O185" s="45">
        <f>('Total Revenues by County'!O185/'Total Revenues by County'!O$4)</f>
        <v>0</v>
      </c>
      <c r="P185" s="45">
        <f>('Total Revenues by County'!P185/'Total Revenues by County'!P$4)</f>
        <v>0</v>
      </c>
      <c r="Q185" s="45">
        <f>('Total Revenues by County'!Q185/'Total Revenues by County'!Q$4)</f>
        <v>0</v>
      </c>
      <c r="R185" s="45">
        <f>('Total Revenues by County'!R185/'Total Revenues by County'!R$4)</f>
        <v>0</v>
      </c>
      <c r="S185" s="45">
        <f>('Total Revenues by County'!S185/'Total Revenues by County'!S$4)</f>
        <v>0</v>
      </c>
      <c r="T185" s="45">
        <f>('Total Revenues by County'!T185/'Total Revenues by County'!T$4)</f>
        <v>0</v>
      </c>
      <c r="U185" s="45">
        <f>('Total Revenues by County'!U185/'Total Revenues by County'!U$4)</f>
        <v>9.3820896753702102E-2</v>
      </c>
      <c r="V185" s="45">
        <f>('Total Revenues by County'!V185/'Total Revenues by County'!V$4)</f>
        <v>0</v>
      </c>
      <c r="W185" s="45">
        <f>('Total Revenues by County'!W185/'Total Revenues by County'!W$4)</f>
        <v>0</v>
      </c>
      <c r="X185" s="45">
        <f>('Total Revenues by County'!X185/'Total Revenues by County'!X$4)</f>
        <v>0</v>
      </c>
      <c r="Y185" s="45">
        <f>('Total Revenues by County'!Y185/'Total Revenues by County'!Y$4)</f>
        <v>0</v>
      </c>
      <c r="Z185" s="45">
        <f>('Total Revenues by County'!Z185/'Total Revenues by County'!Z$4)</f>
        <v>0</v>
      </c>
      <c r="AA185" s="45">
        <f>('Total Revenues by County'!AA185/'Total Revenues by County'!AA$4)</f>
        <v>0</v>
      </c>
      <c r="AB185" s="45">
        <f>('Total Revenues by County'!AB185/'Total Revenues by County'!AB$4)</f>
        <v>0</v>
      </c>
      <c r="AC185" s="45">
        <f>('Total Revenues by County'!AC185/'Total Revenues by County'!AC$4)</f>
        <v>0</v>
      </c>
      <c r="AD185" s="45">
        <f>('Total Revenues by County'!AD185/'Total Revenues by County'!AD$4)</f>
        <v>0</v>
      </c>
      <c r="AE185" s="45">
        <f>('Total Revenues by County'!AE185/'Total Revenues by County'!AE$4)</f>
        <v>0</v>
      </c>
      <c r="AF185" s="45">
        <f>('Total Revenues by County'!AF185/'Total Revenues by County'!AF$4)</f>
        <v>0</v>
      </c>
      <c r="AG185" s="45">
        <f>('Total Revenues by County'!AG185/'Total Revenues by County'!AG$4)</f>
        <v>0</v>
      </c>
      <c r="AH185" s="45">
        <f>('Total Revenues by County'!AH185/'Total Revenues by County'!AH$4)</f>
        <v>0</v>
      </c>
      <c r="AI185" s="45">
        <f>('Total Revenues by County'!AI185/'Total Revenues by County'!AI$4)</f>
        <v>0</v>
      </c>
      <c r="AJ185" s="45">
        <f>('Total Revenues by County'!AJ185/'Total Revenues by County'!AJ$4)</f>
        <v>0</v>
      </c>
      <c r="AK185" s="45">
        <f>('Total Revenues by County'!AK185/'Total Revenues by County'!AK$4)</f>
        <v>0</v>
      </c>
      <c r="AL185" s="45">
        <f>('Total Revenues by County'!AL185/'Total Revenues by County'!AL$4)</f>
        <v>0</v>
      </c>
      <c r="AM185" s="45">
        <f>('Total Revenues by County'!AM185/'Total Revenues by County'!AM$4)</f>
        <v>0</v>
      </c>
      <c r="AN185" s="45">
        <f>('Total Revenues by County'!AN185/'Total Revenues by County'!AN$4)</f>
        <v>0</v>
      </c>
      <c r="AO185" s="45">
        <f>('Total Revenues by County'!AO185/'Total Revenues by County'!AO$4)</f>
        <v>0</v>
      </c>
      <c r="AP185" s="45">
        <f>('Total Revenues by County'!AP185/'Total Revenues by County'!AP$4)</f>
        <v>0</v>
      </c>
      <c r="AQ185" s="45">
        <f>('Total Revenues by County'!AQ185/'Total Revenues by County'!AQ$4)</f>
        <v>0</v>
      </c>
      <c r="AR185" s="45">
        <f>('Total Revenues by County'!AR185/'Total Revenues by County'!AR$4)</f>
        <v>0</v>
      </c>
      <c r="AS185" s="45">
        <f>('Total Revenues by County'!AS185/'Total Revenues by County'!AS$4)</f>
        <v>0</v>
      </c>
      <c r="AT185" s="45">
        <f>('Total Revenues by County'!AT185/'Total Revenues by County'!AT$4)</f>
        <v>0</v>
      </c>
      <c r="AU185" s="45">
        <f>('Total Revenues by County'!AU185/'Total Revenues by County'!AU$4)</f>
        <v>0</v>
      </c>
      <c r="AV185" s="45">
        <f>('Total Revenues by County'!AV185/'Total Revenues by County'!AV$4)</f>
        <v>0</v>
      </c>
      <c r="AW185" s="45">
        <f>('Total Revenues by County'!AW185/'Total Revenues by County'!AW$4)</f>
        <v>0</v>
      </c>
      <c r="AX185" s="45">
        <f>('Total Revenues by County'!AX185/'Total Revenues by County'!AX$4)</f>
        <v>0</v>
      </c>
      <c r="AY185" s="45">
        <f>('Total Revenues by County'!AY185/'Total Revenues by County'!AY$4)</f>
        <v>0</v>
      </c>
      <c r="AZ185" s="45">
        <f>('Total Revenues by County'!AZ185/'Total Revenues by County'!AZ$4)</f>
        <v>0</v>
      </c>
      <c r="BA185" s="45">
        <f>('Total Revenues by County'!BA185/'Total Revenues by County'!BA$4)</f>
        <v>1.5639242701686738E-2</v>
      </c>
      <c r="BB185" s="45">
        <f>('Total Revenues by County'!BB185/'Total Revenues by County'!BB$4)</f>
        <v>2.1580420063924138E-4</v>
      </c>
      <c r="BC185" s="45">
        <f>('Total Revenues by County'!BC185/'Total Revenues by County'!BC$4)</f>
        <v>0</v>
      </c>
      <c r="BD185" s="45">
        <f>('Total Revenues by County'!BD185/'Total Revenues by County'!BD$4)</f>
        <v>0</v>
      </c>
      <c r="BE185" s="45">
        <f>('Total Revenues by County'!BE185/'Total Revenues by County'!BE$4)</f>
        <v>0</v>
      </c>
      <c r="BF185" s="45">
        <f>('Total Revenues by County'!BF185/'Total Revenues by County'!BF$4)</f>
        <v>0</v>
      </c>
      <c r="BG185" s="45">
        <f>('Total Revenues by County'!BG185/'Total Revenues by County'!BG$4)</f>
        <v>0</v>
      </c>
      <c r="BH185" s="45">
        <f>('Total Revenues by County'!BH185/'Total Revenues by County'!BH$4)</f>
        <v>0</v>
      </c>
      <c r="BI185" s="45">
        <f>('Total Revenues by County'!BI185/'Total Revenues by County'!BI$4)</f>
        <v>0</v>
      </c>
      <c r="BJ185" s="45">
        <f>('Total Revenues by County'!BJ185/'Total Revenues by County'!BJ$4)</f>
        <v>2.8673351493122614E-4</v>
      </c>
      <c r="BK185" s="45">
        <f>('Total Revenues by County'!BK185/'Total Revenues by County'!BK$4)</f>
        <v>0</v>
      </c>
      <c r="BL185" s="45">
        <f>('Total Revenues by County'!BL185/'Total Revenues by County'!BL$4)</f>
        <v>0</v>
      </c>
      <c r="BM185" s="45">
        <f>('Total Revenues by County'!BM185/'Total Revenues by County'!BM$4)</f>
        <v>0</v>
      </c>
      <c r="BN185" s="45">
        <f>('Total Revenues by County'!BN185/'Total Revenues by County'!BN$4)</f>
        <v>1.2755816942430678E-4</v>
      </c>
      <c r="BO185" s="45">
        <f>('Total Revenues by County'!BO185/'Total Revenues by County'!BO$4)</f>
        <v>0</v>
      </c>
      <c r="BP185" s="45">
        <f>('Total Revenues by County'!BP185/'Total Revenues by County'!BP$4)</f>
        <v>0</v>
      </c>
      <c r="BQ185" s="14">
        <f>('Total Revenues by County'!BQ185/'Total Revenues by County'!BQ$4)</f>
        <v>0</v>
      </c>
    </row>
    <row r="186" spans="1:69" x14ac:dyDescent="0.25">
      <c r="A186" s="10"/>
      <c r="B186" s="11">
        <v>348.34</v>
      </c>
      <c r="C186" s="12" t="s">
        <v>181</v>
      </c>
      <c r="D186" s="45">
        <f>('Total Revenues by County'!D186/'Total Revenues by County'!D$4)</f>
        <v>6.6715422738483326E-2</v>
      </c>
      <c r="E186" s="45">
        <f>('Total Revenues by County'!E186/'Total Revenues by County'!E$4)</f>
        <v>0</v>
      </c>
      <c r="F186" s="45">
        <f>('Total Revenues by County'!F186/'Total Revenues by County'!F$4)</f>
        <v>0</v>
      </c>
      <c r="G186" s="45">
        <f>('Total Revenues by County'!G186/'Total Revenues by County'!G$4)</f>
        <v>0</v>
      </c>
      <c r="H186" s="45">
        <f>('Total Revenues by County'!H186/'Total Revenues by County'!H$4)</f>
        <v>0</v>
      </c>
      <c r="I186" s="45">
        <f>('Total Revenues by County'!I186/'Total Revenues by County'!I$4)</f>
        <v>0</v>
      </c>
      <c r="J186" s="45">
        <f>('Total Revenues by County'!J186/'Total Revenues by County'!J$4)</f>
        <v>0</v>
      </c>
      <c r="K186" s="45">
        <f>('Total Revenues by County'!K186/'Total Revenues by County'!K$4)</f>
        <v>0</v>
      </c>
      <c r="L186" s="45">
        <f>('Total Revenues by County'!L186/'Total Revenues by County'!L$4)</f>
        <v>0</v>
      </c>
      <c r="M186" s="45">
        <f>('Total Revenues by County'!M186/'Total Revenues by County'!M$4)</f>
        <v>0</v>
      </c>
      <c r="N186" s="45">
        <f>('Total Revenues by County'!N186/'Total Revenues by County'!N$4)</f>
        <v>0</v>
      </c>
      <c r="O186" s="45">
        <f>('Total Revenues by County'!O186/'Total Revenues by County'!O$4)</f>
        <v>2.7948691771431906</v>
      </c>
      <c r="P186" s="45">
        <f>('Total Revenues by County'!P186/'Total Revenues by County'!P$4)</f>
        <v>0</v>
      </c>
      <c r="Q186" s="45">
        <f>('Total Revenues by County'!Q186/'Total Revenues by County'!Q$4)</f>
        <v>0</v>
      </c>
      <c r="R186" s="45">
        <f>('Total Revenues by County'!R186/'Total Revenues by County'!R$4)</f>
        <v>0</v>
      </c>
      <c r="S186" s="45">
        <f>('Total Revenues by County'!S186/'Total Revenues by County'!S$4)</f>
        <v>0</v>
      </c>
      <c r="T186" s="45">
        <f>('Total Revenues by County'!T186/'Total Revenues by County'!T$4)</f>
        <v>0</v>
      </c>
      <c r="U186" s="45">
        <f>('Total Revenues by County'!U186/'Total Revenues by County'!U$4)</f>
        <v>0</v>
      </c>
      <c r="V186" s="45">
        <f>('Total Revenues by County'!V186/'Total Revenues by County'!V$4)</f>
        <v>0</v>
      </c>
      <c r="W186" s="45">
        <f>('Total Revenues by County'!W186/'Total Revenues by County'!W$4)</f>
        <v>0</v>
      </c>
      <c r="X186" s="45">
        <f>('Total Revenues by County'!X186/'Total Revenues by County'!X$4)</f>
        <v>0</v>
      </c>
      <c r="Y186" s="45">
        <f>('Total Revenues by County'!Y186/'Total Revenues by County'!Y$4)</f>
        <v>0</v>
      </c>
      <c r="Z186" s="45">
        <f>('Total Revenues by County'!Z186/'Total Revenues by County'!Z$4)</f>
        <v>0</v>
      </c>
      <c r="AA186" s="45">
        <f>('Total Revenues by County'!AA186/'Total Revenues by County'!AA$4)</f>
        <v>0</v>
      </c>
      <c r="AB186" s="45">
        <f>('Total Revenues by County'!AB186/'Total Revenues by County'!AB$4)</f>
        <v>0</v>
      </c>
      <c r="AC186" s="45">
        <f>('Total Revenues by County'!AC186/'Total Revenues by County'!AC$4)</f>
        <v>0</v>
      </c>
      <c r="AD186" s="45">
        <f>('Total Revenues by County'!AD186/'Total Revenues by County'!AD$4)</f>
        <v>0</v>
      </c>
      <c r="AE186" s="45">
        <f>('Total Revenues by County'!AE186/'Total Revenues by County'!AE$4)</f>
        <v>0</v>
      </c>
      <c r="AF186" s="45">
        <f>('Total Revenues by County'!AF186/'Total Revenues by County'!AF$4)</f>
        <v>0</v>
      </c>
      <c r="AG186" s="45">
        <f>('Total Revenues by County'!AG186/'Total Revenues by County'!AG$4)</f>
        <v>0</v>
      </c>
      <c r="AH186" s="45">
        <f>('Total Revenues by County'!AH186/'Total Revenues by County'!AH$4)</f>
        <v>0</v>
      </c>
      <c r="AI186" s="45">
        <f>('Total Revenues by County'!AI186/'Total Revenues by County'!AI$4)</f>
        <v>0</v>
      </c>
      <c r="AJ186" s="45">
        <f>('Total Revenues by County'!AJ186/'Total Revenues by County'!AJ$4)</f>
        <v>0</v>
      </c>
      <c r="AK186" s="45">
        <f>('Total Revenues by County'!AK186/'Total Revenues by County'!AK$4)</f>
        <v>0</v>
      </c>
      <c r="AL186" s="45">
        <f>('Total Revenues by County'!AL186/'Total Revenues by County'!AL$4)</f>
        <v>0</v>
      </c>
      <c r="AM186" s="45">
        <f>('Total Revenues by County'!AM186/'Total Revenues by County'!AM$4)</f>
        <v>0</v>
      </c>
      <c r="AN186" s="45">
        <f>('Total Revenues by County'!AN186/'Total Revenues by County'!AN$4)</f>
        <v>0</v>
      </c>
      <c r="AO186" s="45">
        <f>('Total Revenues by County'!AO186/'Total Revenues by County'!AO$4)</f>
        <v>0</v>
      </c>
      <c r="AP186" s="45">
        <f>('Total Revenues by County'!AP186/'Total Revenues by County'!AP$4)</f>
        <v>0</v>
      </c>
      <c r="AQ186" s="45">
        <f>('Total Revenues by County'!AQ186/'Total Revenues by County'!AQ$4)</f>
        <v>0</v>
      </c>
      <c r="AR186" s="45">
        <f>('Total Revenues by County'!AR186/'Total Revenues by County'!AR$4)</f>
        <v>0</v>
      </c>
      <c r="AS186" s="45">
        <f>('Total Revenues by County'!AS186/'Total Revenues by County'!AS$4)</f>
        <v>0</v>
      </c>
      <c r="AT186" s="45">
        <f>('Total Revenues by County'!AT186/'Total Revenues by County'!AT$4)</f>
        <v>0</v>
      </c>
      <c r="AU186" s="45">
        <f>('Total Revenues by County'!AU186/'Total Revenues by County'!AU$4)</f>
        <v>0</v>
      </c>
      <c r="AV186" s="45">
        <f>('Total Revenues by County'!AV186/'Total Revenues by County'!AV$4)</f>
        <v>0</v>
      </c>
      <c r="AW186" s="45">
        <f>('Total Revenues by County'!AW186/'Total Revenues by County'!AW$4)</f>
        <v>0</v>
      </c>
      <c r="AX186" s="45">
        <f>('Total Revenues by County'!AX186/'Total Revenues by County'!AX$4)</f>
        <v>0</v>
      </c>
      <c r="AY186" s="45">
        <f>('Total Revenues by County'!AY186/'Total Revenues by County'!AY$4)</f>
        <v>0</v>
      </c>
      <c r="AZ186" s="45">
        <f>('Total Revenues by County'!AZ186/'Total Revenues by County'!AZ$4)</f>
        <v>0</v>
      </c>
      <c r="BA186" s="45">
        <f>('Total Revenues by County'!BA186/'Total Revenues by County'!BA$4)</f>
        <v>0</v>
      </c>
      <c r="BB186" s="45">
        <f>('Total Revenues by County'!BB186/'Total Revenues by County'!BB$4)</f>
        <v>0</v>
      </c>
      <c r="BC186" s="45">
        <f>('Total Revenues by County'!BC186/'Total Revenues by County'!BC$4)</f>
        <v>0</v>
      </c>
      <c r="BD186" s="45">
        <f>('Total Revenues by County'!BD186/'Total Revenues by County'!BD$4)</f>
        <v>0</v>
      </c>
      <c r="BE186" s="45">
        <f>('Total Revenues by County'!BE186/'Total Revenues by County'!BE$4)</f>
        <v>0</v>
      </c>
      <c r="BF186" s="45">
        <f>('Total Revenues by County'!BF186/'Total Revenues by County'!BF$4)</f>
        <v>0</v>
      </c>
      <c r="BG186" s="45">
        <f>('Total Revenues by County'!BG186/'Total Revenues by County'!BG$4)</f>
        <v>0</v>
      </c>
      <c r="BH186" s="45">
        <f>('Total Revenues by County'!BH186/'Total Revenues by County'!BH$4)</f>
        <v>0</v>
      </c>
      <c r="BI186" s="45">
        <f>('Total Revenues by County'!BI186/'Total Revenues by County'!BI$4)</f>
        <v>0</v>
      </c>
      <c r="BJ186" s="45">
        <f>('Total Revenues by County'!BJ186/'Total Revenues by County'!BJ$4)</f>
        <v>0</v>
      </c>
      <c r="BK186" s="45">
        <f>('Total Revenues by County'!BK186/'Total Revenues by County'!BK$4)</f>
        <v>0</v>
      </c>
      <c r="BL186" s="45">
        <f>('Total Revenues by County'!BL186/'Total Revenues by County'!BL$4)</f>
        <v>0</v>
      </c>
      <c r="BM186" s="45">
        <f>('Total Revenues by County'!BM186/'Total Revenues by County'!BM$4)</f>
        <v>0</v>
      </c>
      <c r="BN186" s="45">
        <f>('Total Revenues by County'!BN186/'Total Revenues by County'!BN$4)</f>
        <v>0</v>
      </c>
      <c r="BO186" s="45">
        <f>('Total Revenues by County'!BO186/'Total Revenues by County'!BO$4)</f>
        <v>0</v>
      </c>
      <c r="BP186" s="45">
        <f>('Total Revenues by County'!BP186/'Total Revenues by County'!BP$4)</f>
        <v>0</v>
      </c>
      <c r="BQ186" s="14">
        <f>('Total Revenues by County'!BQ186/'Total Revenues by County'!BQ$4)</f>
        <v>0</v>
      </c>
    </row>
    <row r="187" spans="1:69" x14ac:dyDescent="0.25">
      <c r="A187" s="10"/>
      <c r="B187" s="11">
        <v>348.41</v>
      </c>
      <c r="C187" s="12" t="s">
        <v>182</v>
      </c>
      <c r="D187" s="45">
        <f>('Total Revenues by County'!D187/'Total Revenues by County'!D$4)</f>
        <v>1.9470166730205165</v>
      </c>
      <c r="E187" s="45">
        <f>('Total Revenues by County'!E187/'Total Revenues by County'!E$4)</f>
        <v>0</v>
      </c>
      <c r="F187" s="45">
        <f>('Total Revenues by County'!F187/'Total Revenues by County'!F$4)</f>
        <v>2.6644736842105261</v>
      </c>
      <c r="G187" s="45">
        <f>('Total Revenues by County'!G187/'Total Revenues by County'!G$4)</f>
        <v>0</v>
      </c>
      <c r="H187" s="45">
        <f>('Total Revenues by County'!H187/'Total Revenues by County'!H$4)</f>
        <v>2.4435411719418756</v>
      </c>
      <c r="I187" s="45">
        <f>('Total Revenues by County'!I187/'Total Revenues by County'!I$4)</f>
        <v>2.0474377909456551</v>
      </c>
      <c r="J187" s="45">
        <f>('Total Revenues by County'!J187/'Total Revenues by County'!J$4)</f>
        <v>1.5744855967078188</v>
      </c>
      <c r="K187" s="45">
        <f>('Total Revenues by County'!K187/'Total Revenues by County'!K$4)</f>
        <v>2.1474977999413318</v>
      </c>
      <c r="L187" s="45">
        <f>('Total Revenues by County'!L187/'Total Revenues by County'!L$4)</f>
        <v>2.6260642834174508</v>
      </c>
      <c r="M187" s="45">
        <f>('Total Revenues by County'!M187/'Total Revenues by County'!M$4)</f>
        <v>2.4211941301669095</v>
      </c>
      <c r="N187" s="45">
        <f>('Total Revenues by County'!N187/'Total Revenues by County'!N$4)</f>
        <v>0</v>
      </c>
      <c r="O187" s="45">
        <f>('Total Revenues by County'!O187/'Total Revenues by County'!O$4)</f>
        <v>0</v>
      </c>
      <c r="P187" s="45">
        <f>('Total Revenues by County'!P187/'Total Revenues by County'!P$4)</f>
        <v>1.1357957940866794</v>
      </c>
      <c r="Q187" s="45">
        <f>('Total Revenues by County'!Q187/'Total Revenues by County'!Q$4)</f>
        <v>1.8314553150897275</v>
      </c>
      <c r="R187" s="45">
        <f>('Total Revenues by County'!R187/'Total Revenues by County'!R$4)</f>
        <v>2.3024943061944732</v>
      </c>
      <c r="S187" s="45">
        <f>('Total Revenues by County'!S187/'Total Revenues by County'!S$4)</f>
        <v>2.1566225326155486</v>
      </c>
      <c r="T187" s="45">
        <f>('Total Revenues by County'!T187/'Total Revenues by County'!T$4)</f>
        <v>2.3752098019469621</v>
      </c>
      <c r="U187" s="45">
        <f>('Total Revenues by County'!U187/'Total Revenues by County'!U$4)</f>
        <v>1.8112857319638658</v>
      </c>
      <c r="V187" s="45">
        <f>('Total Revenues by County'!V187/'Total Revenues by County'!V$4)</f>
        <v>2.2310066476733144</v>
      </c>
      <c r="W187" s="45">
        <f>('Total Revenues by County'!W187/'Total Revenues by County'!W$4)</f>
        <v>0</v>
      </c>
      <c r="X187" s="45">
        <f>('Total Revenues by County'!X187/'Total Revenues by County'!X$4)</f>
        <v>1.8465840750541256</v>
      </c>
      <c r="Y187" s="45">
        <f>('Total Revenues by County'!Y187/'Total Revenues by County'!Y$4)</f>
        <v>3.9086259802250254</v>
      </c>
      <c r="Z187" s="45">
        <f>('Total Revenues by County'!Z187/'Total Revenues by County'!Z$4)</f>
        <v>0</v>
      </c>
      <c r="AA187" s="45">
        <f>('Total Revenues by County'!AA187/'Total Revenues by County'!AA$4)</f>
        <v>0</v>
      </c>
      <c r="AB187" s="45">
        <f>('Total Revenues by County'!AB187/'Total Revenues by County'!AB$4)</f>
        <v>2.61959410149134</v>
      </c>
      <c r="AC187" s="45">
        <f>('Total Revenues by County'!AC187/'Total Revenues by County'!AC$4)</f>
        <v>0</v>
      </c>
      <c r="AD187" s="45">
        <f>('Total Revenues by County'!AD187/'Total Revenues by County'!AD$4)</f>
        <v>2.5733787109226292</v>
      </c>
      <c r="AE187" s="45">
        <f>('Total Revenues by County'!AE187/'Total Revenues by County'!AE$4)</f>
        <v>0</v>
      </c>
      <c r="AF187" s="45">
        <f>('Total Revenues by County'!AF187/'Total Revenues by County'!AF$4)</f>
        <v>2.2464858957721465</v>
      </c>
      <c r="AG187" s="45">
        <f>('Total Revenues by County'!AG187/'Total Revenues by County'!AG$4)</f>
        <v>1.9241434104677724</v>
      </c>
      <c r="AH187" s="45">
        <f>('Total Revenues by County'!AH187/'Total Revenues by County'!AH$4)</f>
        <v>0</v>
      </c>
      <c r="AI187" s="45">
        <f>('Total Revenues by County'!AI187/'Total Revenues by County'!AI$4)</f>
        <v>0</v>
      </c>
      <c r="AJ187" s="45">
        <f>('Total Revenues by County'!AJ187/'Total Revenues by County'!AJ$4)</f>
        <v>2.3089217093383954</v>
      </c>
      <c r="AK187" s="45">
        <f>('Total Revenues by County'!AK187/'Total Revenues by County'!AK$4)</f>
        <v>2.4027822064569406</v>
      </c>
      <c r="AL187" s="45">
        <f>('Total Revenues by County'!AL187/'Total Revenues by County'!AL$4)</f>
        <v>2.2124127910008307</v>
      </c>
      <c r="AM187" s="45">
        <f>('Total Revenues by County'!AM187/'Total Revenues by County'!AM$4)</f>
        <v>0</v>
      </c>
      <c r="AN187" s="45">
        <f>('Total Revenues by County'!AN187/'Total Revenues by County'!AN$4)</f>
        <v>0</v>
      </c>
      <c r="AO187" s="45">
        <f>('Total Revenues by County'!AO187/'Total Revenues by County'!AO$4)</f>
        <v>0</v>
      </c>
      <c r="AP187" s="45">
        <f>('Total Revenues by County'!AP187/'Total Revenues by County'!AP$4)</f>
        <v>0</v>
      </c>
      <c r="AQ187" s="45">
        <f>('Total Revenues by County'!AQ187/'Total Revenues by County'!AQ$4)</f>
        <v>2.2229883528224232</v>
      </c>
      <c r="AR187" s="45">
        <f>('Total Revenues by County'!AR187/'Total Revenues by County'!AR$4)</f>
        <v>2.8547955193212702</v>
      </c>
      <c r="AS187" s="45">
        <f>('Total Revenues by County'!AS187/'Total Revenues by County'!AS$4)</f>
        <v>3.6957217025807965</v>
      </c>
      <c r="AT187" s="45">
        <f>('Total Revenues by County'!AT187/'Total Revenues by County'!AT$4)</f>
        <v>0</v>
      </c>
      <c r="AU187" s="45">
        <f>('Total Revenues by County'!AU187/'Total Revenues by County'!AU$4)</f>
        <v>2.1786847548207242</v>
      </c>
      <c r="AV187" s="45">
        <f>('Total Revenues by County'!AV187/'Total Revenues by County'!AV$4)</f>
        <v>0</v>
      </c>
      <c r="AW187" s="45">
        <f>('Total Revenues by County'!AW187/'Total Revenues by County'!AW$4)</f>
        <v>3.2598147331274814</v>
      </c>
      <c r="AX187" s="45">
        <f>('Total Revenues by County'!AX187/'Total Revenues by County'!AX$4)</f>
        <v>2.5791834812443426</v>
      </c>
      <c r="AY187" s="45">
        <f>('Total Revenues by County'!AY187/'Total Revenues by County'!AY$4)</f>
        <v>0</v>
      </c>
      <c r="AZ187" s="45">
        <f>('Total Revenues by County'!AZ187/'Total Revenues by County'!AZ$4)</f>
        <v>0</v>
      </c>
      <c r="BA187" s="45">
        <f>('Total Revenues by County'!BA187/'Total Revenues by County'!BA$4)</f>
        <v>2.9410286608532914</v>
      </c>
      <c r="BB187" s="45">
        <f>('Total Revenues by County'!BB187/'Total Revenues by County'!BB$4)</f>
        <v>2.8877388643461082</v>
      </c>
      <c r="BC187" s="45">
        <f>('Total Revenues by County'!BC187/'Total Revenues by County'!BC$4)</f>
        <v>2.0206170429481798</v>
      </c>
      <c r="BD187" s="45">
        <f>('Total Revenues by County'!BD187/'Total Revenues by County'!BD$4)</f>
        <v>0</v>
      </c>
      <c r="BE187" s="45">
        <f>('Total Revenues by County'!BE187/'Total Revenues by County'!BE$4)</f>
        <v>0</v>
      </c>
      <c r="BF187" s="45">
        <f>('Total Revenues by County'!BF187/'Total Revenues by County'!BF$4)</f>
        <v>1.7482020039204169</v>
      </c>
      <c r="BG187" s="45">
        <f>('Total Revenues by County'!BG187/'Total Revenues by County'!BG$4)</f>
        <v>0</v>
      </c>
      <c r="BH187" s="45">
        <f>('Total Revenues by County'!BH187/'Total Revenues by County'!BH$4)</f>
        <v>2.3128938924457749</v>
      </c>
      <c r="BI187" s="45">
        <f>('Total Revenues by County'!BI187/'Total Revenues by County'!BI$4)</f>
        <v>0</v>
      </c>
      <c r="BJ187" s="45">
        <f>('Total Revenues by County'!BJ187/'Total Revenues by County'!BJ$4)</f>
        <v>1.1154271064371675</v>
      </c>
      <c r="BK187" s="45">
        <f>('Total Revenues by County'!BK187/'Total Revenues by County'!BK$4)</f>
        <v>0</v>
      </c>
      <c r="BL187" s="45">
        <f>('Total Revenues by County'!BL187/'Total Revenues by County'!BL$4)</f>
        <v>2.2513123943411335</v>
      </c>
      <c r="BM187" s="45">
        <f>('Total Revenues by County'!BM187/'Total Revenues by County'!BM$4)</f>
        <v>1.9087304085101027</v>
      </c>
      <c r="BN187" s="45">
        <f>('Total Revenues by County'!BN187/'Total Revenues by County'!BN$4)</f>
        <v>2.3908672216091271</v>
      </c>
      <c r="BO187" s="45">
        <f>('Total Revenues by County'!BO187/'Total Revenues by County'!BO$4)</f>
        <v>0</v>
      </c>
      <c r="BP187" s="45">
        <f>('Total Revenues by County'!BP187/'Total Revenues by County'!BP$4)</f>
        <v>0</v>
      </c>
      <c r="BQ187" s="14">
        <f>('Total Revenues by County'!BQ187/'Total Revenues by County'!BQ$4)</f>
        <v>0.31818547090967536</v>
      </c>
    </row>
    <row r="188" spans="1:69" x14ac:dyDescent="0.25">
      <c r="A188" s="10"/>
      <c r="B188" s="11">
        <v>348.42</v>
      </c>
      <c r="C188" s="12" t="s">
        <v>183</v>
      </c>
      <c r="D188" s="45">
        <f>('Total Revenues by County'!D188/'Total Revenues by County'!D$4)</f>
        <v>0.97361725964942314</v>
      </c>
      <c r="E188" s="45">
        <f>('Total Revenues by County'!E188/'Total Revenues by County'!E$4)</f>
        <v>0</v>
      </c>
      <c r="F188" s="45">
        <f>('Total Revenues by County'!F188/'Total Revenues by County'!F$4)</f>
        <v>1.1886362603399692</v>
      </c>
      <c r="G188" s="45">
        <f>('Total Revenues by County'!G188/'Total Revenues by County'!G$4)</f>
        <v>0</v>
      </c>
      <c r="H188" s="45">
        <f>('Total Revenues by County'!H188/'Total Revenues by County'!H$4)</f>
        <v>1.957844614083903</v>
      </c>
      <c r="I188" s="45">
        <f>('Total Revenues by County'!I188/'Total Revenues by County'!I$4)</f>
        <v>0</v>
      </c>
      <c r="J188" s="45">
        <f>('Total Revenues by County'!J188/'Total Revenues by County'!J$4)</f>
        <v>0.22407407407407406</v>
      </c>
      <c r="K188" s="45">
        <f>('Total Revenues by County'!K188/'Total Revenues by County'!K$4)</f>
        <v>2.3041126430038132</v>
      </c>
      <c r="L188" s="45">
        <f>('Total Revenues by County'!L188/'Total Revenues by County'!L$4)</f>
        <v>1.0736295384959527</v>
      </c>
      <c r="M188" s="45">
        <f>('Total Revenues by County'!M188/'Total Revenues by County'!M$4)</f>
        <v>1.2084297271102322</v>
      </c>
      <c r="N188" s="45">
        <f>('Total Revenues by County'!N188/'Total Revenues by County'!N$4)</f>
        <v>0</v>
      </c>
      <c r="O188" s="45">
        <f>('Total Revenues by County'!O188/'Total Revenues by County'!O$4)</f>
        <v>0</v>
      </c>
      <c r="P188" s="45">
        <f>('Total Revenues by County'!P188/'Total Revenues by County'!P$4)</f>
        <v>0.17415554480521328</v>
      </c>
      <c r="Q188" s="45">
        <f>('Total Revenues by County'!Q188/'Total Revenues by County'!Q$4)</f>
        <v>0.6800810826924224</v>
      </c>
      <c r="R188" s="45">
        <f>('Total Revenues by County'!R188/'Total Revenues by County'!R$4)</f>
        <v>0.80983012136031951</v>
      </c>
      <c r="S188" s="45">
        <f>('Total Revenues by County'!S188/'Total Revenues by County'!S$4)</f>
        <v>1.5464086522139775</v>
      </c>
      <c r="T188" s="45">
        <f>('Total Revenues by County'!T188/'Total Revenues by County'!T$4)</f>
        <v>2.2794561933534743</v>
      </c>
      <c r="U188" s="45">
        <f>('Total Revenues by County'!U188/'Total Revenues by County'!U$4)</f>
        <v>0.27218166068555871</v>
      </c>
      <c r="V188" s="45">
        <f>('Total Revenues by County'!V188/'Total Revenues by County'!V$4)</f>
        <v>0.29944207027540359</v>
      </c>
      <c r="W188" s="45">
        <f>('Total Revenues by County'!W188/'Total Revenues by County'!W$4)</f>
        <v>0</v>
      </c>
      <c r="X188" s="45">
        <f>('Total Revenues by County'!X188/'Total Revenues by County'!X$4)</f>
        <v>0.95104642771229253</v>
      </c>
      <c r="Y188" s="45">
        <f>('Total Revenues by County'!Y188/'Total Revenues by County'!Y$4)</f>
        <v>8.565905216501875</v>
      </c>
      <c r="Z188" s="45">
        <f>('Total Revenues by County'!Z188/'Total Revenues by County'!Z$4)</f>
        <v>0</v>
      </c>
      <c r="AA188" s="45">
        <f>('Total Revenues by County'!AA188/'Total Revenues by County'!AA$4)</f>
        <v>0</v>
      </c>
      <c r="AB188" s="45">
        <f>('Total Revenues by County'!AB188/'Total Revenues by County'!AB$4)</f>
        <v>1.2116176331314796</v>
      </c>
      <c r="AC188" s="45">
        <f>('Total Revenues by County'!AC188/'Total Revenues by County'!AC$4)</f>
        <v>0</v>
      </c>
      <c r="AD188" s="45">
        <f>('Total Revenues by County'!AD188/'Total Revenues by County'!AD$4)</f>
        <v>2.2921214343319805</v>
      </c>
      <c r="AE188" s="45">
        <f>('Total Revenues by County'!AE188/'Total Revenues by County'!AE$4)</f>
        <v>0</v>
      </c>
      <c r="AF188" s="45">
        <f>('Total Revenues by County'!AF188/'Total Revenues by County'!AF$4)</f>
        <v>1.5160508162010791</v>
      </c>
      <c r="AG188" s="45">
        <f>('Total Revenues by County'!AG188/'Total Revenues by County'!AG$4)</f>
        <v>0.16073095640083424</v>
      </c>
      <c r="AH188" s="45">
        <f>('Total Revenues by County'!AH188/'Total Revenues by County'!AH$4)</f>
        <v>0</v>
      </c>
      <c r="AI188" s="45">
        <f>('Total Revenues by County'!AI188/'Total Revenues by County'!AI$4)</f>
        <v>0</v>
      </c>
      <c r="AJ188" s="45">
        <f>('Total Revenues by County'!AJ188/'Total Revenues by County'!AJ$4)</f>
        <v>1.2854854391407009</v>
      </c>
      <c r="AK188" s="45">
        <f>('Total Revenues by County'!AK188/'Total Revenues by County'!AK$4)</f>
        <v>1.6298463423844922</v>
      </c>
      <c r="AL188" s="45">
        <f>('Total Revenues by County'!AL188/'Total Revenues by County'!AL$4)</f>
        <v>0.74192045774513249</v>
      </c>
      <c r="AM188" s="45">
        <f>('Total Revenues by County'!AM188/'Total Revenues by County'!AM$4)</f>
        <v>3.0348679505831875</v>
      </c>
      <c r="AN188" s="45">
        <f>('Total Revenues by County'!AN188/'Total Revenues by County'!AN$4)</f>
        <v>0</v>
      </c>
      <c r="AO188" s="45">
        <f>('Total Revenues by County'!AO188/'Total Revenues by County'!AO$4)</f>
        <v>0</v>
      </c>
      <c r="AP188" s="45">
        <f>('Total Revenues by County'!AP188/'Total Revenues by County'!AP$4)</f>
        <v>0</v>
      </c>
      <c r="AQ188" s="45">
        <f>('Total Revenues by County'!AQ188/'Total Revenues by County'!AQ$4)</f>
        <v>1.4442876190531282</v>
      </c>
      <c r="AR188" s="45">
        <f>('Total Revenues by County'!AR188/'Total Revenues by County'!AR$4)</f>
        <v>1.9308808908331676</v>
      </c>
      <c r="AS188" s="45">
        <f>('Total Revenues by County'!AS188/'Total Revenues by County'!AS$4)</f>
        <v>2.5740489648599634</v>
      </c>
      <c r="AT188" s="45">
        <f>('Total Revenues by County'!AT188/'Total Revenues by County'!AT$4)</f>
        <v>0</v>
      </c>
      <c r="AU188" s="45">
        <f>('Total Revenues by County'!AU188/'Total Revenues by County'!AU$4)</f>
        <v>1.3077555529862155</v>
      </c>
      <c r="AV188" s="45">
        <f>('Total Revenues by County'!AV188/'Total Revenues by County'!AV$4)</f>
        <v>0</v>
      </c>
      <c r="AW188" s="45">
        <f>('Total Revenues by County'!AW188/'Total Revenues by County'!AW$4)</f>
        <v>0.2642993677400382</v>
      </c>
      <c r="AX188" s="45">
        <f>('Total Revenues by County'!AX188/'Total Revenues by County'!AX$4)</f>
        <v>2.1107235546752663</v>
      </c>
      <c r="AY188" s="45">
        <f>('Total Revenues by County'!AY188/'Total Revenues by County'!AY$4)</f>
        <v>0</v>
      </c>
      <c r="AZ188" s="45">
        <f>('Total Revenues by County'!AZ188/'Total Revenues by County'!AZ$4)</f>
        <v>0</v>
      </c>
      <c r="BA188" s="45">
        <f>('Total Revenues by County'!BA188/'Total Revenues by County'!BA$4)</f>
        <v>2.0968443214726498</v>
      </c>
      <c r="BB188" s="45">
        <f>('Total Revenues by County'!BB188/'Total Revenues by County'!BB$4)</f>
        <v>0</v>
      </c>
      <c r="BC188" s="45">
        <f>('Total Revenues by County'!BC188/'Total Revenues by County'!BC$4)</f>
        <v>1.5066917675570992</v>
      </c>
      <c r="BD188" s="45">
        <f>('Total Revenues by County'!BD188/'Total Revenues by County'!BD$4)</f>
        <v>0</v>
      </c>
      <c r="BE188" s="45">
        <f>('Total Revenues by County'!BE188/'Total Revenues by County'!BE$4)</f>
        <v>0</v>
      </c>
      <c r="BF188" s="45">
        <f>('Total Revenues by County'!BF188/'Total Revenues by County'!BF$4)</f>
        <v>2.8566554882421644</v>
      </c>
      <c r="BG188" s="45">
        <f>('Total Revenues by County'!BG188/'Total Revenues by County'!BG$4)</f>
        <v>0</v>
      </c>
      <c r="BH188" s="45">
        <f>('Total Revenues by County'!BH188/'Total Revenues by County'!BH$4)</f>
        <v>2.5224484279342643</v>
      </c>
      <c r="BI188" s="45">
        <f>('Total Revenues by County'!BI188/'Total Revenues by County'!BI$4)</f>
        <v>0</v>
      </c>
      <c r="BJ188" s="45">
        <f>('Total Revenues by County'!BJ188/'Total Revenues by County'!BJ$4)</f>
        <v>0.36813209981699657</v>
      </c>
      <c r="BK188" s="45">
        <f>('Total Revenues by County'!BK188/'Total Revenues by County'!BK$4)</f>
        <v>0</v>
      </c>
      <c r="BL188" s="45">
        <f>('Total Revenues by County'!BL188/'Total Revenues by County'!BL$4)</f>
        <v>0.83655129459916366</v>
      </c>
      <c r="BM188" s="45">
        <f>('Total Revenues by County'!BM188/'Total Revenues by County'!BM$4)</f>
        <v>0.32498269024988985</v>
      </c>
      <c r="BN188" s="45">
        <f>('Total Revenues by County'!BN188/'Total Revenues by County'!BN$4)</f>
        <v>1.99170292088881</v>
      </c>
      <c r="BO188" s="45">
        <f>('Total Revenues by County'!BO188/'Total Revenues by County'!BO$4)</f>
        <v>0</v>
      </c>
      <c r="BP188" s="45">
        <f>('Total Revenues by County'!BP188/'Total Revenues by County'!BP$4)</f>
        <v>0</v>
      </c>
      <c r="BQ188" s="14">
        <f>('Total Revenues by County'!BQ188/'Total Revenues by County'!BQ$4)</f>
        <v>0.67225168756026998</v>
      </c>
    </row>
    <row r="189" spans="1:69" x14ac:dyDescent="0.25">
      <c r="A189" s="10"/>
      <c r="B189" s="11">
        <v>348.43</v>
      </c>
      <c r="C189" s="12" t="s">
        <v>184</v>
      </c>
      <c r="D189" s="45">
        <f>('Total Revenues by County'!D189/'Total Revenues by County'!D$4)</f>
        <v>0</v>
      </c>
      <c r="E189" s="45">
        <f>('Total Revenues by County'!E189/'Total Revenues by County'!E$4)</f>
        <v>0</v>
      </c>
      <c r="F189" s="45">
        <f>('Total Revenues by County'!F189/'Total Revenues by County'!F$4)</f>
        <v>0</v>
      </c>
      <c r="G189" s="45">
        <f>('Total Revenues by County'!G189/'Total Revenues by County'!G$4)</f>
        <v>0</v>
      </c>
      <c r="H189" s="45">
        <f>('Total Revenues by County'!H189/'Total Revenues by County'!H$4)</f>
        <v>0</v>
      </c>
      <c r="I189" s="45">
        <f>('Total Revenues by County'!I189/'Total Revenues by County'!I$4)</f>
        <v>1.3092385979499739</v>
      </c>
      <c r="J189" s="45">
        <f>('Total Revenues by County'!J189/'Total Revenues by County'!J$4)</f>
        <v>0</v>
      </c>
      <c r="K189" s="45">
        <f>('Total Revenues by County'!K189/'Total Revenues by County'!K$4)</f>
        <v>0</v>
      </c>
      <c r="L189" s="45">
        <f>('Total Revenues by County'!L189/'Total Revenues by County'!L$4)</f>
        <v>0</v>
      </c>
      <c r="M189" s="45">
        <f>('Total Revenues by County'!M189/'Total Revenues by County'!M$4)</f>
        <v>0</v>
      </c>
      <c r="N189" s="45">
        <f>('Total Revenues by County'!N189/'Total Revenues by County'!N$4)</f>
        <v>0</v>
      </c>
      <c r="O189" s="45">
        <f>('Total Revenues by County'!O189/'Total Revenues by County'!O$4)</f>
        <v>0</v>
      </c>
      <c r="P189" s="45">
        <f>('Total Revenues by County'!P189/'Total Revenues by County'!P$4)</f>
        <v>8.5370365100594744E-2</v>
      </c>
      <c r="Q189" s="45">
        <f>('Total Revenues by County'!Q189/'Total Revenues by County'!Q$4)</f>
        <v>0</v>
      </c>
      <c r="R189" s="45">
        <f>('Total Revenues by County'!R189/'Total Revenues by County'!R$4)</f>
        <v>0</v>
      </c>
      <c r="S189" s="45">
        <f>('Total Revenues by County'!S189/'Total Revenues by County'!S$4)</f>
        <v>0</v>
      </c>
      <c r="T189" s="45">
        <f>('Total Revenues by County'!T189/'Total Revenues by County'!T$4)</f>
        <v>0</v>
      </c>
      <c r="U189" s="45">
        <f>('Total Revenues by County'!U189/'Total Revenues by County'!U$4)</f>
        <v>0</v>
      </c>
      <c r="V189" s="45">
        <f>('Total Revenues by County'!V189/'Total Revenues by County'!V$4)</f>
        <v>0</v>
      </c>
      <c r="W189" s="45">
        <f>('Total Revenues by County'!W189/'Total Revenues by County'!W$4)</f>
        <v>0</v>
      </c>
      <c r="X189" s="45">
        <f>('Total Revenues by County'!X189/'Total Revenues by County'!X$4)</f>
        <v>0</v>
      </c>
      <c r="Y189" s="45">
        <f>('Total Revenues by County'!Y189/'Total Revenues by County'!Y$4)</f>
        <v>0</v>
      </c>
      <c r="Z189" s="45">
        <f>('Total Revenues by County'!Z189/'Total Revenues by County'!Z$4)</f>
        <v>0</v>
      </c>
      <c r="AA189" s="45">
        <f>('Total Revenues by County'!AA189/'Total Revenues by County'!AA$4)</f>
        <v>0</v>
      </c>
      <c r="AB189" s="45">
        <f>('Total Revenues by County'!AB189/'Total Revenues by County'!AB$4)</f>
        <v>0</v>
      </c>
      <c r="AC189" s="45">
        <f>('Total Revenues by County'!AC189/'Total Revenues by County'!AC$4)</f>
        <v>0</v>
      </c>
      <c r="AD189" s="45">
        <f>('Total Revenues by County'!AD189/'Total Revenues by County'!AD$4)</f>
        <v>0</v>
      </c>
      <c r="AE189" s="45">
        <f>('Total Revenues by County'!AE189/'Total Revenues by County'!AE$4)</f>
        <v>0</v>
      </c>
      <c r="AF189" s="45">
        <f>('Total Revenues by County'!AF189/'Total Revenues by County'!AF$4)</f>
        <v>0</v>
      </c>
      <c r="AG189" s="45">
        <f>('Total Revenues by County'!AG189/'Total Revenues by County'!AG$4)</f>
        <v>0</v>
      </c>
      <c r="AH189" s="45">
        <f>('Total Revenues by County'!AH189/'Total Revenues by County'!AH$4)</f>
        <v>0</v>
      </c>
      <c r="AI189" s="45">
        <f>('Total Revenues by County'!AI189/'Total Revenues by County'!AI$4)</f>
        <v>0</v>
      </c>
      <c r="AJ189" s="45">
        <f>('Total Revenues by County'!AJ189/'Total Revenues by County'!AJ$4)</f>
        <v>0</v>
      </c>
      <c r="AK189" s="45">
        <f>('Total Revenues by County'!AK189/'Total Revenues by County'!AK$4)</f>
        <v>0</v>
      </c>
      <c r="AL189" s="45">
        <f>('Total Revenues by County'!AL189/'Total Revenues by County'!AL$4)</f>
        <v>0</v>
      </c>
      <c r="AM189" s="45">
        <f>('Total Revenues by County'!AM189/'Total Revenues by County'!AM$4)</f>
        <v>0</v>
      </c>
      <c r="AN189" s="45">
        <f>('Total Revenues by County'!AN189/'Total Revenues by County'!AN$4)</f>
        <v>0</v>
      </c>
      <c r="AO189" s="45">
        <f>('Total Revenues by County'!AO189/'Total Revenues by County'!AO$4)</f>
        <v>0</v>
      </c>
      <c r="AP189" s="45">
        <f>('Total Revenues by County'!AP189/'Total Revenues by County'!AP$4)</f>
        <v>0</v>
      </c>
      <c r="AQ189" s="45">
        <f>('Total Revenues by County'!AQ189/'Total Revenues by County'!AQ$4)</f>
        <v>0</v>
      </c>
      <c r="AR189" s="45">
        <f>('Total Revenues by County'!AR189/'Total Revenues by County'!AR$4)</f>
        <v>0</v>
      </c>
      <c r="AS189" s="45">
        <f>('Total Revenues by County'!AS189/'Total Revenues by County'!AS$4)</f>
        <v>0</v>
      </c>
      <c r="AT189" s="45">
        <f>('Total Revenues by County'!AT189/'Total Revenues by County'!AT$4)</f>
        <v>0</v>
      </c>
      <c r="AU189" s="45">
        <f>('Total Revenues by County'!AU189/'Total Revenues by County'!AU$4)</f>
        <v>0</v>
      </c>
      <c r="AV189" s="45">
        <f>('Total Revenues by County'!AV189/'Total Revenues by County'!AV$4)</f>
        <v>0</v>
      </c>
      <c r="AW189" s="45">
        <f>('Total Revenues by County'!AW189/'Total Revenues by County'!AW$4)</f>
        <v>0</v>
      </c>
      <c r="AX189" s="45">
        <f>('Total Revenues by County'!AX189/'Total Revenues by County'!AX$4)</f>
        <v>0</v>
      </c>
      <c r="AY189" s="45">
        <f>('Total Revenues by County'!AY189/'Total Revenues by County'!AY$4)</f>
        <v>0</v>
      </c>
      <c r="AZ189" s="45">
        <f>('Total Revenues by County'!AZ189/'Total Revenues by County'!AZ$4)</f>
        <v>0</v>
      </c>
      <c r="BA189" s="45">
        <f>('Total Revenues by County'!BA189/'Total Revenues by County'!BA$4)</f>
        <v>0</v>
      </c>
      <c r="BB189" s="45">
        <f>('Total Revenues by County'!BB189/'Total Revenues by County'!BB$4)</f>
        <v>0</v>
      </c>
      <c r="BC189" s="45">
        <f>('Total Revenues by County'!BC189/'Total Revenues by County'!BC$4)</f>
        <v>0</v>
      </c>
      <c r="BD189" s="45">
        <f>('Total Revenues by County'!BD189/'Total Revenues by County'!BD$4)</f>
        <v>0</v>
      </c>
      <c r="BE189" s="45">
        <f>('Total Revenues by County'!BE189/'Total Revenues by County'!BE$4)</f>
        <v>0</v>
      </c>
      <c r="BF189" s="45">
        <f>('Total Revenues by County'!BF189/'Total Revenues by County'!BF$4)</f>
        <v>0</v>
      </c>
      <c r="BG189" s="45">
        <f>('Total Revenues by County'!BG189/'Total Revenues by County'!BG$4)</f>
        <v>0</v>
      </c>
      <c r="BH189" s="45">
        <f>('Total Revenues by County'!BH189/'Total Revenues by County'!BH$4)</f>
        <v>0</v>
      </c>
      <c r="BI189" s="45">
        <f>('Total Revenues by County'!BI189/'Total Revenues by County'!BI$4)</f>
        <v>0</v>
      </c>
      <c r="BJ189" s="45">
        <f>('Total Revenues by County'!BJ189/'Total Revenues by County'!BJ$4)</f>
        <v>1.0533240004385337E-2</v>
      </c>
      <c r="BK189" s="45">
        <f>('Total Revenues by County'!BK189/'Total Revenues by County'!BK$4)</f>
        <v>0</v>
      </c>
      <c r="BL189" s="45">
        <f>('Total Revenues by County'!BL189/'Total Revenues by County'!BL$4)</f>
        <v>8.452709315775425E-4</v>
      </c>
      <c r="BM189" s="45">
        <f>('Total Revenues by County'!BM189/'Total Revenues by County'!BM$4)</f>
        <v>0</v>
      </c>
      <c r="BN189" s="45">
        <f>('Total Revenues by County'!BN189/'Total Revenues by County'!BN$4)</f>
        <v>0</v>
      </c>
      <c r="BO189" s="45">
        <f>('Total Revenues by County'!BO189/'Total Revenues by County'!BO$4)</f>
        <v>0</v>
      </c>
      <c r="BP189" s="45">
        <f>('Total Revenues by County'!BP189/'Total Revenues by County'!BP$4)</f>
        <v>0</v>
      </c>
      <c r="BQ189" s="14">
        <f>('Total Revenues by County'!BQ189/'Total Revenues by County'!BQ$4)</f>
        <v>0</v>
      </c>
    </row>
    <row r="190" spans="1:69" x14ac:dyDescent="0.25">
      <c r="A190" s="10"/>
      <c r="B190" s="11">
        <v>348.44</v>
      </c>
      <c r="C190" s="12" t="s">
        <v>185</v>
      </c>
      <c r="D190" s="45">
        <f>('Total Revenues by County'!D190/'Total Revenues by County'!D$4)</f>
        <v>0.1751056165438688</v>
      </c>
      <c r="E190" s="45">
        <f>('Total Revenues by County'!E190/'Total Revenues by County'!E$4)</f>
        <v>0</v>
      </c>
      <c r="F190" s="45">
        <f>('Total Revenues by County'!F190/'Total Revenues by County'!F$4)</f>
        <v>0</v>
      </c>
      <c r="G190" s="45">
        <f>('Total Revenues by County'!G190/'Total Revenues by County'!G$4)</f>
        <v>0</v>
      </c>
      <c r="H190" s="45">
        <f>('Total Revenues by County'!H190/'Total Revenues by County'!H$4)</f>
        <v>0</v>
      </c>
      <c r="I190" s="45">
        <f>('Total Revenues by County'!I190/'Total Revenues by County'!I$4)</f>
        <v>0</v>
      </c>
      <c r="J190" s="45">
        <f>('Total Revenues by County'!J190/'Total Revenues by County'!J$4)</f>
        <v>0</v>
      </c>
      <c r="K190" s="45">
        <f>('Total Revenues by County'!K190/'Total Revenues by County'!K$4)</f>
        <v>0</v>
      </c>
      <c r="L190" s="45">
        <f>('Total Revenues by County'!L190/'Total Revenues by County'!L$4)</f>
        <v>0</v>
      </c>
      <c r="M190" s="45">
        <f>('Total Revenues by County'!M190/'Total Revenues by County'!M$4)</f>
        <v>0</v>
      </c>
      <c r="N190" s="45">
        <f>('Total Revenues by County'!N190/'Total Revenues by County'!N$4)</f>
        <v>0</v>
      </c>
      <c r="O190" s="45">
        <f>('Total Revenues by County'!O190/'Total Revenues by County'!O$4)</f>
        <v>0</v>
      </c>
      <c r="P190" s="45">
        <f>('Total Revenues by County'!P190/'Total Revenues by County'!P$4)</f>
        <v>0</v>
      </c>
      <c r="Q190" s="45">
        <f>('Total Revenues by County'!Q190/'Total Revenues by County'!Q$4)</f>
        <v>0</v>
      </c>
      <c r="R190" s="45">
        <f>('Total Revenues by County'!R190/'Total Revenues by County'!R$4)</f>
        <v>0</v>
      </c>
      <c r="S190" s="45">
        <f>('Total Revenues by County'!S190/'Total Revenues by County'!S$4)</f>
        <v>0</v>
      </c>
      <c r="T190" s="45">
        <f>('Total Revenues by County'!T190/'Total Revenues by County'!T$4)</f>
        <v>0</v>
      </c>
      <c r="U190" s="45">
        <f>('Total Revenues by County'!U190/'Total Revenues by County'!U$4)</f>
        <v>0</v>
      </c>
      <c r="V190" s="45">
        <f>('Total Revenues by County'!V190/'Total Revenues by County'!V$4)</f>
        <v>0</v>
      </c>
      <c r="W190" s="45">
        <f>('Total Revenues by County'!W190/'Total Revenues by County'!W$4)</f>
        <v>0</v>
      </c>
      <c r="X190" s="45">
        <f>('Total Revenues by County'!X190/'Total Revenues by County'!X$4)</f>
        <v>0</v>
      </c>
      <c r="Y190" s="45">
        <f>('Total Revenues by County'!Y190/'Total Revenues by County'!Y$4)</f>
        <v>0</v>
      </c>
      <c r="Z190" s="45">
        <f>('Total Revenues by County'!Z190/'Total Revenues by County'!Z$4)</f>
        <v>0</v>
      </c>
      <c r="AA190" s="45">
        <f>('Total Revenues by County'!AA190/'Total Revenues by County'!AA$4)</f>
        <v>0</v>
      </c>
      <c r="AB190" s="45">
        <f>('Total Revenues by County'!AB190/'Total Revenues by County'!AB$4)</f>
        <v>0</v>
      </c>
      <c r="AC190" s="45">
        <f>('Total Revenues by County'!AC190/'Total Revenues by County'!AC$4)</f>
        <v>0</v>
      </c>
      <c r="AD190" s="45">
        <f>('Total Revenues by County'!AD190/'Total Revenues by County'!AD$4)</f>
        <v>0</v>
      </c>
      <c r="AE190" s="45">
        <f>('Total Revenues by County'!AE190/'Total Revenues by County'!AE$4)</f>
        <v>0</v>
      </c>
      <c r="AF190" s="45">
        <f>('Total Revenues by County'!AF190/'Total Revenues by County'!AF$4)</f>
        <v>0</v>
      </c>
      <c r="AG190" s="45">
        <f>('Total Revenues by County'!AG190/'Total Revenues by County'!AG$4)</f>
        <v>0</v>
      </c>
      <c r="AH190" s="45">
        <f>('Total Revenues by County'!AH190/'Total Revenues by County'!AH$4)</f>
        <v>0</v>
      </c>
      <c r="AI190" s="45">
        <f>('Total Revenues by County'!AI190/'Total Revenues by County'!AI$4)</f>
        <v>0</v>
      </c>
      <c r="AJ190" s="45">
        <f>('Total Revenues by County'!AJ190/'Total Revenues by County'!AJ$4)</f>
        <v>0</v>
      </c>
      <c r="AK190" s="45">
        <f>('Total Revenues by County'!AK190/'Total Revenues by County'!AK$4)</f>
        <v>0</v>
      </c>
      <c r="AL190" s="45">
        <f>('Total Revenues by County'!AL190/'Total Revenues by County'!AL$4)</f>
        <v>0</v>
      </c>
      <c r="AM190" s="45">
        <f>('Total Revenues by County'!AM190/'Total Revenues by County'!AM$4)</f>
        <v>0</v>
      </c>
      <c r="AN190" s="45">
        <f>('Total Revenues by County'!AN190/'Total Revenues by County'!AN$4)</f>
        <v>0</v>
      </c>
      <c r="AO190" s="45">
        <f>('Total Revenues by County'!AO190/'Total Revenues by County'!AO$4)</f>
        <v>0</v>
      </c>
      <c r="AP190" s="45">
        <f>('Total Revenues by County'!AP190/'Total Revenues by County'!AP$4)</f>
        <v>0</v>
      </c>
      <c r="AQ190" s="45">
        <f>('Total Revenues by County'!AQ190/'Total Revenues by County'!AQ$4)</f>
        <v>0</v>
      </c>
      <c r="AR190" s="45">
        <f>('Total Revenues by County'!AR190/'Total Revenues by County'!AR$4)</f>
        <v>0</v>
      </c>
      <c r="AS190" s="45">
        <f>('Total Revenues by County'!AS190/'Total Revenues by County'!AS$4)</f>
        <v>0</v>
      </c>
      <c r="AT190" s="45">
        <f>('Total Revenues by County'!AT190/'Total Revenues by County'!AT$4)</f>
        <v>0</v>
      </c>
      <c r="AU190" s="45">
        <f>('Total Revenues by County'!AU190/'Total Revenues by County'!AU$4)</f>
        <v>0</v>
      </c>
      <c r="AV190" s="45">
        <f>('Total Revenues by County'!AV190/'Total Revenues by County'!AV$4)</f>
        <v>0</v>
      </c>
      <c r="AW190" s="45">
        <f>('Total Revenues by County'!AW190/'Total Revenues by County'!AW$4)</f>
        <v>0</v>
      </c>
      <c r="AX190" s="45">
        <f>('Total Revenues by County'!AX190/'Total Revenues by County'!AX$4)</f>
        <v>0</v>
      </c>
      <c r="AY190" s="45">
        <f>('Total Revenues by County'!AY190/'Total Revenues by County'!AY$4)</f>
        <v>0</v>
      </c>
      <c r="AZ190" s="45">
        <f>('Total Revenues by County'!AZ190/'Total Revenues by County'!AZ$4)</f>
        <v>0</v>
      </c>
      <c r="BA190" s="45">
        <f>('Total Revenues by County'!BA190/'Total Revenues by County'!BA$4)</f>
        <v>0</v>
      </c>
      <c r="BB190" s="45">
        <f>('Total Revenues by County'!BB190/'Total Revenues by County'!BB$4)</f>
        <v>0</v>
      </c>
      <c r="BC190" s="45">
        <f>('Total Revenues by County'!BC190/'Total Revenues by County'!BC$4)</f>
        <v>0</v>
      </c>
      <c r="BD190" s="45">
        <f>('Total Revenues by County'!BD190/'Total Revenues by County'!BD$4)</f>
        <v>0</v>
      </c>
      <c r="BE190" s="45">
        <f>('Total Revenues by County'!BE190/'Total Revenues by County'!BE$4)</f>
        <v>0</v>
      </c>
      <c r="BF190" s="45">
        <f>('Total Revenues by County'!BF190/'Total Revenues by County'!BF$4)</f>
        <v>0</v>
      </c>
      <c r="BG190" s="45">
        <f>('Total Revenues by County'!BG190/'Total Revenues by County'!BG$4)</f>
        <v>0</v>
      </c>
      <c r="BH190" s="45">
        <f>('Total Revenues by County'!BH190/'Total Revenues by County'!BH$4)</f>
        <v>0</v>
      </c>
      <c r="BI190" s="45">
        <f>('Total Revenues by County'!BI190/'Total Revenues by County'!BI$4)</f>
        <v>0</v>
      </c>
      <c r="BJ190" s="45">
        <f>('Total Revenues by County'!BJ190/'Total Revenues by County'!BJ$4)</f>
        <v>0</v>
      </c>
      <c r="BK190" s="45">
        <f>('Total Revenues by County'!BK190/'Total Revenues by County'!BK$4)</f>
        <v>0</v>
      </c>
      <c r="BL190" s="45">
        <f>('Total Revenues by County'!BL190/'Total Revenues by County'!BL$4)</f>
        <v>0</v>
      </c>
      <c r="BM190" s="45">
        <f>('Total Revenues by County'!BM190/'Total Revenues by County'!BM$4)</f>
        <v>0</v>
      </c>
      <c r="BN190" s="45">
        <f>('Total Revenues by County'!BN190/'Total Revenues by County'!BN$4)</f>
        <v>0</v>
      </c>
      <c r="BO190" s="45">
        <f>('Total Revenues by County'!BO190/'Total Revenues by County'!BO$4)</f>
        <v>0</v>
      </c>
      <c r="BP190" s="45">
        <f>('Total Revenues by County'!BP190/'Total Revenues by County'!BP$4)</f>
        <v>0</v>
      </c>
      <c r="BQ190" s="14">
        <f>('Total Revenues by County'!BQ190/'Total Revenues by County'!BQ$4)</f>
        <v>1.6679926068788171</v>
      </c>
    </row>
    <row r="191" spans="1:69" x14ac:dyDescent="0.25">
      <c r="A191" s="10"/>
      <c r="B191" s="11">
        <v>348.48</v>
      </c>
      <c r="C191" s="12" t="s">
        <v>186</v>
      </c>
      <c r="D191" s="45">
        <f>('Total Revenues by County'!D191/'Total Revenues by County'!D$4)</f>
        <v>0.11886626572577821</v>
      </c>
      <c r="E191" s="45">
        <f>('Total Revenues by County'!E191/'Total Revenues by County'!E$4)</f>
        <v>1.5093639903578713E-2</v>
      </c>
      <c r="F191" s="45">
        <f>('Total Revenues by County'!F191/'Total Revenues by County'!F$4)</f>
        <v>0</v>
      </c>
      <c r="G191" s="45">
        <f>('Total Revenues by County'!G191/'Total Revenues by County'!G$4)</f>
        <v>0</v>
      </c>
      <c r="H191" s="45">
        <f>('Total Revenues by County'!H191/'Total Revenues by County'!H$4)</f>
        <v>0.19044538853509901</v>
      </c>
      <c r="I191" s="45">
        <f>('Total Revenues by County'!I191/'Total Revenues by County'!I$4)</f>
        <v>0</v>
      </c>
      <c r="J191" s="45">
        <f>('Total Revenues by County'!J191/'Total Revenues by County'!J$4)</f>
        <v>8.9506172839506168E-2</v>
      </c>
      <c r="K191" s="45">
        <f>('Total Revenues by County'!K191/'Total Revenues by County'!K$4)</f>
        <v>0.13361102962745675</v>
      </c>
      <c r="L191" s="45">
        <f>('Total Revenues by County'!L191/'Total Revenues by County'!L$4)</f>
        <v>0.20539097124162903</v>
      </c>
      <c r="M191" s="45">
        <f>('Total Revenues by County'!M191/'Total Revenues by County'!M$4)</f>
        <v>0.22364492672449482</v>
      </c>
      <c r="N191" s="45">
        <f>('Total Revenues by County'!N191/'Total Revenues by County'!N$4)</f>
        <v>7.2752554240124274</v>
      </c>
      <c r="O191" s="45">
        <f>('Total Revenues by County'!O191/'Total Revenues by County'!O$4)</f>
        <v>0</v>
      </c>
      <c r="P191" s="45">
        <f>('Total Revenues by County'!P191/'Total Revenues by County'!P$4)</f>
        <v>1.5014370678125266</v>
      </c>
      <c r="Q191" s="45">
        <f>('Total Revenues by County'!Q191/'Total Revenues by County'!Q$4)</f>
        <v>0</v>
      </c>
      <c r="R191" s="45">
        <f>('Total Revenues by County'!R191/'Total Revenues by County'!R$4)</f>
        <v>0.16686237442981297</v>
      </c>
      <c r="S191" s="45">
        <f>('Total Revenues by County'!S191/'Total Revenues by County'!S$4)</f>
        <v>0.11437024103981765</v>
      </c>
      <c r="T191" s="45">
        <f>('Total Revenues by County'!T191/'Total Revenues by County'!T$4)</f>
        <v>4.7499160792212149E-2</v>
      </c>
      <c r="U191" s="45">
        <f>('Total Revenues by County'!U191/'Total Revenues by County'!U$4)</f>
        <v>0.16920348141731634</v>
      </c>
      <c r="V191" s="45">
        <f>('Total Revenues by County'!V191/'Total Revenues by County'!V$4)</f>
        <v>0</v>
      </c>
      <c r="W191" s="45">
        <f>('Total Revenues by County'!W191/'Total Revenues by County'!W$4)</f>
        <v>0</v>
      </c>
      <c r="X191" s="45">
        <f>('Total Revenues by County'!X191/'Total Revenues by County'!X$4)</f>
        <v>7.2949242242001444E-2</v>
      </c>
      <c r="Y191" s="45">
        <f>('Total Revenues by County'!Y191/'Total Revenues by County'!Y$4)</f>
        <v>0</v>
      </c>
      <c r="Z191" s="45">
        <f>('Total Revenues by County'!Z191/'Total Revenues by County'!Z$4)</f>
        <v>0</v>
      </c>
      <c r="AA191" s="45">
        <f>('Total Revenues by County'!AA191/'Total Revenues by County'!AA$4)</f>
        <v>0</v>
      </c>
      <c r="AB191" s="45">
        <f>('Total Revenues by County'!AB191/'Total Revenues by County'!AB$4)</f>
        <v>0.11832671320256485</v>
      </c>
      <c r="AC191" s="45">
        <f>('Total Revenues by County'!AC191/'Total Revenues by County'!AC$4)</f>
        <v>0</v>
      </c>
      <c r="AD191" s="45">
        <f>('Total Revenues by County'!AD191/'Total Revenues by County'!AD$4)</f>
        <v>0</v>
      </c>
      <c r="AE191" s="45">
        <f>('Total Revenues by County'!AE191/'Total Revenues by County'!AE$4)</f>
        <v>0</v>
      </c>
      <c r="AF191" s="45">
        <f>('Total Revenues by County'!AF191/'Total Revenues by County'!AF$4)</f>
        <v>0</v>
      </c>
      <c r="AG191" s="45">
        <f>('Total Revenues by County'!AG191/'Total Revenues by County'!AG$4)</f>
        <v>0</v>
      </c>
      <c r="AH191" s="45">
        <f>('Total Revenues by County'!AH191/'Total Revenues by County'!AH$4)</f>
        <v>0</v>
      </c>
      <c r="AI191" s="45">
        <f>('Total Revenues by County'!AI191/'Total Revenues by County'!AI$4)</f>
        <v>0</v>
      </c>
      <c r="AJ191" s="45">
        <f>('Total Revenues by County'!AJ191/'Total Revenues by County'!AJ$4)</f>
        <v>0.22016760035186814</v>
      </c>
      <c r="AK191" s="45">
        <f>('Total Revenues by County'!AK191/'Total Revenues by County'!AK$4)</f>
        <v>0</v>
      </c>
      <c r="AL191" s="45">
        <f>('Total Revenues by County'!AL191/'Total Revenues by County'!AL$4)</f>
        <v>9.7159602462535327E-2</v>
      </c>
      <c r="AM191" s="45">
        <f>('Total Revenues by County'!AM191/'Total Revenues by County'!AM$4)</f>
        <v>0</v>
      </c>
      <c r="AN191" s="45">
        <f>('Total Revenues by County'!AN191/'Total Revenues by County'!AN$4)</f>
        <v>0</v>
      </c>
      <c r="AO191" s="45">
        <f>('Total Revenues by County'!AO191/'Total Revenues by County'!AO$4)</f>
        <v>0</v>
      </c>
      <c r="AP191" s="45">
        <f>('Total Revenues by County'!AP191/'Total Revenues by County'!AP$4)</f>
        <v>0</v>
      </c>
      <c r="AQ191" s="45">
        <f>('Total Revenues by County'!AQ191/'Total Revenues by County'!AQ$4)</f>
        <v>0.11757083896121175</v>
      </c>
      <c r="AR191" s="45">
        <f>('Total Revenues by County'!AR191/'Total Revenues by County'!AR$4)</f>
        <v>0.13765493471200371</v>
      </c>
      <c r="AS191" s="45">
        <f>('Total Revenues by County'!AS191/'Total Revenues by County'!AS$4)</f>
        <v>9.5998806276968926E-2</v>
      </c>
      <c r="AT191" s="45">
        <f>('Total Revenues by County'!AT191/'Total Revenues by County'!AT$4)</f>
        <v>0</v>
      </c>
      <c r="AU191" s="45">
        <f>('Total Revenues by County'!AU191/'Total Revenues by County'!AU$4)</f>
        <v>0.20466078287791781</v>
      </c>
      <c r="AV191" s="45">
        <f>('Total Revenues by County'!AV191/'Total Revenues by County'!AV$4)</f>
        <v>0</v>
      </c>
      <c r="AW191" s="45">
        <f>('Total Revenues by County'!AW191/'Total Revenues by County'!AW$4)</f>
        <v>0</v>
      </c>
      <c r="AX191" s="45">
        <f>('Total Revenues by County'!AX191/'Total Revenues by County'!AX$4)</f>
        <v>0.31485949170055616</v>
      </c>
      <c r="AY191" s="45">
        <f>('Total Revenues by County'!AY191/'Total Revenues by County'!AY$4)</f>
        <v>0</v>
      </c>
      <c r="AZ191" s="45">
        <f>('Total Revenues by County'!AZ191/'Total Revenues by County'!AZ$4)</f>
        <v>0</v>
      </c>
      <c r="BA191" s="45">
        <f>('Total Revenues by County'!BA191/'Total Revenues by County'!BA$4)</f>
        <v>0.12707817403018545</v>
      </c>
      <c r="BB191" s="45">
        <f>('Total Revenues by County'!BB191/'Total Revenues by County'!BB$4)</f>
        <v>0.20503389487821205</v>
      </c>
      <c r="BC191" s="45">
        <f>('Total Revenues by County'!BC191/'Total Revenues by County'!BC$4)</f>
        <v>0.27302782582084084</v>
      </c>
      <c r="BD191" s="45">
        <f>('Total Revenues by County'!BD191/'Total Revenues by County'!BD$4)</f>
        <v>0</v>
      </c>
      <c r="BE191" s="45">
        <f>('Total Revenues by County'!BE191/'Total Revenues by County'!BE$4)</f>
        <v>0</v>
      </c>
      <c r="BF191" s="45">
        <f>('Total Revenues by County'!BF191/'Total Revenues by County'!BF$4)</f>
        <v>6.1913901088018137E-3</v>
      </c>
      <c r="BG191" s="45">
        <f>('Total Revenues by County'!BG191/'Total Revenues by County'!BG$4)</f>
        <v>0</v>
      </c>
      <c r="BH191" s="45">
        <f>('Total Revenues by County'!BH191/'Total Revenues by County'!BH$4)</f>
        <v>7.7589616006487491E-2</v>
      </c>
      <c r="BI191" s="45">
        <f>('Total Revenues by County'!BI191/'Total Revenues by County'!BI$4)</f>
        <v>0</v>
      </c>
      <c r="BJ191" s="45">
        <f>('Total Revenues by County'!BJ191/'Total Revenues by County'!BJ$4)</f>
        <v>0.17737841233966115</v>
      </c>
      <c r="BK191" s="45">
        <f>('Total Revenues by County'!BK191/'Total Revenues by County'!BK$4)</f>
        <v>0</v>
      </c>
      <c r="BL191" s="45">
        <f>('Total Revenues by County'!BL191/'Total Revenues by County'!BL$4)</f>
        <v>0</v>
      </c>
      <c r="BM191" s="45">
        <f>('Total Revenues by County'!BM191/'Total Revenues by County'!BM$4)</f>
        <v>0</v>
      </c>
      <c r="BN191" s="45">
        <f>('Total Revenues by County'!BN191/'Total Revenues by County'!BN$4)</f>
        <v>0.2244695222946555</v>
      </c>
      <c r="BO191" s="45">
        <f>('Total Revenues by County'!BO191/'Total Revenues by County'!BO$4)</f>
        <v>0</v>
      </c>
      <c r="BP191" s="45">
        <f>('Total Revenues by County'!BP191/'Total Revenues by County'!BP$4)</f>
        <v>0</v>
      </c>
      <c r="BQ191" s="14">
        <f>('Total Revenues by County'!BQ191/'Total Revenues by County'!BQ$4)</f>
        <v>3.2144005143040826E-2</v>
      </c>
    </row>
    <row r="192" spans="1:69" x14ac:dyDescent="0.25">
      <c r="A192" s="10"/>
      <c r="B192" s="11">
        <v>348.51</v>
      </c>
      <c r="C192" s="12" t="s">
        <v>187</v>
      </c>
      <c r="D192" s="45">
        <f>('Total Revenues by County'!D192/'Total Revenues by County'!D$4)</f>
        <v>1.3498689032217908E-2</v>
      </c>
      <c r="E192" s="45">
        <f>('Total Revenues by County'!E192/'Total Revenues by County'!E$4)</f>
        <v>0</v>
      </c>
      <c r="F192" s="45">
        <f>('Total Revenues by County'!F192/'Total Revenues by County'!F$4)</f>
        <v>0</v>
      </c>
      <c r="G192" s="45">
        <f>('Total Revenues by County'!G192/'Total Revenues by County'!G$4)</f>
        <v>0</v>
      </c>
      <c r="H192" s="45">
        <f>('Total Revenues by County'!H192/'Total Revenues by County'!H$4)</f>
        <v>0</v>
      </c>
      <c r="I192" s="45">
        <f>('Total Revenues by County'!I192/'Total Revenues by County'!I$4)</f>
        <v>0</v>
      </c>
      <c r="J192" s="45">
        <f>('Total Revenues by County'!J192/'Total Revenues by County'!J$4)</f>
        <v>0</v>
      </c>
      <c r="K192" s="45">
        <f>('Total Revenues by County'!K192/'Total Revenues by County'!K$4)</f>
        <v>0</v>
      </c>
      <c r="L192" s="45">
        <f>('Total Revenues by County'!L192/'Total Revenues by County'!L$4)</f>
        <v>0</v>
      </c>
      <c r="M192" s="45">
        <f>('Total Revenues by County'!M192/'Total Revenues by County'!M$4)</f>
        <v>0</v>
      </c>
      <c r="N192" s="45">
        <f>('Total Revenues by County'!N192/'Total Revenues by County'!N$4)</f>
        <v>0</v>
      </c>
      <c r="O192" s="45">
        <f>('Total Revenues by County'!O192/'Total Revenues by County'!O$4)</f>
        <v>0</v>
      </c>
      <c r="P192" s="45">
        <f>('Total Revenues by County'!P192/'Total Revenues by County'!P$4)</f>
        <v>0</v>
      </c>
      <c r="Q192" s="45">
        <f>('Total Revenues by County'!Q192/'Total Revenues by County'!Q$4)</f>
        <v>0</v>
      </c>
      <c r="R192" s="45">
        <f>('Total Revenues by County'!R192/'Total Revenues by County'!R$4)</f>
        <v>5.5454117282715994E-2</v>
      </c>
      <c r="S192" s="45">
        <f>('Total Revenues by County'!S192/'Total Revenues by County'!S$4)</f>
        <v>0</v>
      </c>
      <c r="T192" s="45">
        <f>('Total Revenues by County'!T192/'Total Revenues by County'!T$4)</f>
        <v>0</v>
      </c>
      <c r="U192" s="45">
        <f>('Total Revenues by County'!U192/'Total Revenues by County'!U$4)</f>
        <v>0</v>
      </c>
      <c r="V192" s="45">
        <f>('Total Revenues by County'!V192/'Total Revenues by County'!V$4)</f>
        <v>0</v>
      </c>
      <c r="W192" s="45">
        <f>('Total Revenues by County'!W192/'Total Revenues by County'!W$4)</f>
        <v>0</v>
      </c>
      <c r="X192" s="45">
        <f>('Total Revenues by County'!X192/'Total Revenues by County'!X$4)</f>
        <v>0</v>
      </c>
      <c r="Y192" s="45">
        <f>('Total Revenues by County'!Y192/'Total Revenues by County'!Y$4)</f>
        <v>0</v>
      </c>
      <c r="Z192" s="45">
        <f>('Total Revenues by County'!Z192/'Total Revenues by County'!Z$4)</f>
        <v>0</v>
      </c>
      <c r="AA192" s="45">
        <f>('Total Revenues by County'!AA192/'Total Revenues by County'!AA$4)</f>
        <v>0</v>
      </c>
      <c r="AB192" s="45">
        <f>('Total Revenues by County'!AB192/'Total Revenues by County'!AB$4)</f>
        <v>0.3320278769714155</v>
      </c>
      <c r="AC192" s="45">
        <f>('Total Revenues by County'!AC192/'Total Revenues by County'!AC$4)</f>
        <v>0</v>
      </c>
      <c r="AD192" s="45">
        <f>('Total Revenues by County'!AD192/'Total Revenues by County'!AD$4)</f>
        <v>6.2721901364358439E-3</v>
      </c>
      <c r="AE192" s="45">
        <f>('Total Revenues by County'!AE192/'Total Revenues by County'!AE$4)</f>
        <v>0</v>
      </c>
      <c r="AF192" s="45">
        <f>('Total Revenues by County'!AF192/'Total Revenues by County'!AF$4)</f>
        <v>0</v>
      </c>
      <c r="AG192" s="45">
        <f>('Total Revenues by County'!AG192/'Total Revenues by County'!AG$4)</f>
        <v>0</v>
      </c>
      <c r="AH192" s="45">
        <f>('Total Revenues by County'!AH192/'Total Revenues by County'!AH$4)</f>
        <v>0</v>
      </c>
      <c r="AI192" s="45">
        <f>('Total Revenues by County'!AI192/'Total Revenues by County'!AI$4)</f>
        <v>0</v>
      </c>
      <c r="AJ192" s="45">
        <f>('Total Revenues by County'!AJ192/'Total Revenues by County'!AJ$4)</f>
        <v>0</v>
      </c>
      <c r="AK192" s="45">
        <f>('Total Revenues by County'!AK192/'Total Revenues by County'!AK$4)</f>
        <v>9.947997102296856E-4</v>
      </c>
      <c r="AL192" s="45">
        <f>('Total Revenues by County'!AL192/'Total Revenues by County'!AL$4)</f>
        <v>5.050908850735736E-3</v>
      </c>
      <c r="AM192" s="45">
        <f>('Total Revenues by County'!AM192/'Total Revenues by County'!AM$4)</f>
        <v>0</v>
      </c>
      <c r="AN192" s="45">
        <f>('Total Revenues by County'!AN192/'Total Revenues by County'!AN$4)</f>
        <v>0</v>
      </c>
      <c r="AO192" s="45">
        <f>('Total Revenues by County'!AO192/'Total Revenues by County'!AO$4)</f>
        <v>0</v>
      </c>
      <c r="AP192" s="45">
        <f>('Total Revenues by County'!AP192/'Total Revenues by County'!AP$4)</f>
        <v>0</v>
      </c>
      <c r="AQ192" s="45">
        <f>('Total Revenues by County'!AQ192/'Total Revenues by County'!AQ$4)</f>
        <v>0</v>
      </c>
      <c r="AR192" s="45">
        <f>('Total Revenues by County'!AR192/'Total Revenues by County'!AR$4)</f>
        <v>0</v>
      </c>
      <c r="AS192" s="45">
        <f>('Total Revenues by County'!AS192/'Total Revenues by County'!AS$4)</f>
        <v>0</v>
      </c>
      <c r="AT192" s="45">
        <f>('Total Revenues by County'!AT192/'Total Revenues by County'!AT$4)</f>
        <v>0</v>
      </c>
      <c r="AU192" s="45">
        <f>('Total Revenues by County'!AU192/'Total Revenues by County'!AU$4)</f>
        <v>0</v>
      </c>
      <c r="AV192" s="45">
        <f>('Total Revenues by County'!AV192/'Total Revenues by County'!AV$4)</f>
        <v>0</v>
      </c>
      <c r="AW192" s="45">
        <f>('Total Revenues by County'!AW192/'Total Revenues by County'!AW$4)</f>
        <v>0</v>
      </c>
      <c r="AX192" s="45">
        <f>('Total Revenues by County'!AX192/'Total Revenues by County'!AX$4)</f>
        <v>9.8985697293084048E-3</v>
      </c>
      <c r="AY192" s="45">
        <f>('Total Revenues by County'!AY192/'Total Revenues by County'!AY$4)</f>
        <v>0</v>
      </c>
      <c r="AZ192" s="45">
        <f>('Total Revenues by County'!AZ192/'Total Revenues by County'!AZ$4)</f>
        <v>0</v>
      </c>
      <c r="BA192" s="45">
        <f>('Total Revenues by County'!BA192/'Total Revenues by County'!BA$4)</f>
        <v>0</v>
      </c>
      <c r="BB192" s="45">
        <f>('Total Revenues by County'!BB192/'Total Revenues by County'!BB$4)</f>
        <v>1.4697732694022119E-3</v>
      </c>
      <c r="BC192" s="45">
        <f>('Total Revenues by County'!BC192/'Total Revenues by County'!BC$4)</f>
        <v>0</v>
      </c>
      <c r="BD192" s="45">
        <f>('Total Revenues by County'!BD192/'Total Revenues by County'!BD$4)</f>
        <v>0</v>
      </c>
      <c r="BE192" s="45">
        <f>('Total Revenues by County'!BE192/'Total Revenues by County'!BE$4)</f>
        <v>0</v>
      </c>
      <c r="BF192" s="45">
        <f>('Total Revenues by County'!BF192/'Total Revenues by County'!BF$4)</f>
        <v>0</v>
      </c>
      <c r="BG192" s="45">
        <f>('Total Revenues by County'!BG192/'Total Revenues by County'!BG$4)</f>
        <v>0</v>
      </c>
      <c r="BH192" s="45">
        <f>('Total Revenues by County'!BH192/'Total Revenues by County'!BH$4)</f>
        <v>7.4410944641060423E-3</v>
      </c>
      <c r="BI192" s="45">
        <f>('Total Revenues by County'!BI192/'Total Revenues by County'!BI$4)</f>
        <v>0</v>
      </c>
      <c r="BJ192" s="45">
        <f>('Total Revenues by County'!BJ192/'Total Revenues by County'!BJ$4)</f>
        <v>0</v>
      </c>
      <c r="BK192" s="45">
        <f>('Total Revenues by County'!BK192/'Total Revenues by County'!BK$4)</f>
        <v>0</v>
      </c>
      <c r="BL192" s="45">
        <f>('Total Revenues by County'!BL192/'Total Revenues by County'!BL$4)</f>
        <v>0</v>
      </c>
      <c r="BM192" s="45">
        <f>('Total Revenues by County'!BM192/'Total Revenues by County'!BM$4)</f>
        <v>0</v>
      </c>
      <c r="BN192" s="45">
        <f>('Total Revenues by County'!BN192/'Total Revenues by County'!BN$4)</f>
        <v>0</v>
      </c>
      <c r="BO192" s="45">
        <f>('Total Revenues by County'!BO192/'Total Revenues by County'!BO$4)</f>
        <v>0</v>
      </c>
      <c r="BP192" s="45">
        <f>('Total Revenues by County'!BP192/'Total Revenues by County'!BP$4)</f>
        <v>0</v>
      </c>
      <c r="BQ192" s="14">
        <f>('Total Revenues by County'!BQ192/'Total Revenues by County'!BQ$4)</f>
        <v>0</v>
      </c>
    </row>
    <row r="193" spans="1:69" x14ac:dyDescent="0.25">
      <c r="A193" s="10"/>
      <c r="B193" s="11">
        <v>348.52</v>
      </c>
      <c r="C193" s="12" t="s">
        <v>188</v>
      </c>
      <c r="D193" s="45">
        <f>('Total Revenues by County'!D193/'Total Revenues by County'!D$4)</f>
        <v>1.2458745361041306</v>
      </c>
      <c r="E193" s="45">
        <f>('Total Revenues by County'!E193/'Total Revenues by County'!E$4)</f>
        <v>0</v>
      </c>
      <c r="F193" s="45">
        <f>('Total Revenues by County'!F193/'Total Revenues by County'!F$4)</f>
        <v>1.2879226888464685</v>
      </c>
      <c r="G193" s="45">
        <f>('Total Revenues by County'!G193/'Total Revenues by County'!G$4)</f>
        <v>0</v>
      </c>
      <c r="H193" s="45">
        <f>('Total Revenues by County'!H193/'Total Revenues by County'!H$4)</f>
        <v>0.43461195706242894</v>
      </c>
      <c r="I193" s="45">
        <f>('Total Revenues by County'!I193/'Total Revenues by County'!I$4)</f>
        <v>0.11215882552454472</v>
      </c>
      <c r="J193" s="45">
        <f>('Total Revenues by County'!J193/'Total Revenues by County'!J$4)</f>
        <v>0.30411522633744859</v>
      </c>
      <c r="K193" s="45">
        <f>('Total Revenues by County'!K193/'Total Revenues by County'!K$4)</f>
        <v>0.56543267820475218</v>
      </c>
      <c r="L193" s="45">
        <f>('Total Revenues by County'!L193/'Total Revenues by County'!L$4)</f>
        <v>0.44969731709704031</v>
      </c>
      <c r="M193" s="45">
        <f>('Total Revenues by County'!M193/'Total Revenues by County'!M$4)</f>
        <v>1.0794512008026456</v>
      </c>
      <c r="N193" s="45">
        <f>('Total Revenues by County'!N193/'Total Revenues by County'!N$4)</f>
        <v>0</v>
      </c>
      <c r="O193" s="45">
        <f>('Total Revenues by County'!O193/'Total Revenues by County'!O$4)</f>
        <v>0.78057637896333465</v>
      </c>
      <c r="P193" s="45">
        <f>('Total Revenues by County'!P193/'Total Revenues by County'!P$4)</f>
        <v>0</v>
      </c>
      <c r="Q193" s="45">
        <f>('Total Revenues by County'!Q193/'Total Revenues by County'!Q$4)</f>
        <v>0.34108388481488106</v>
      </c>
      <c r="R193" s="45">
        <f>('Total Revenues by County'!R193/'Total Revenues by County'!R$4)</f>
        <v>1.0385920654481171</v>
      </c>
      <c r="S193" s="45">
        <f>('Total Revenues by County'!S193/'Total Revenues by County'!S$4)</f>
        <v>0.35009457296668123</v>
      </c>
      <c r="T193" s="45">
        <f>('Total Revenues by County'!T193/'Total Revenues by County'!T$4)</f>
        <v>0.63553205773749577</v>
      </c>
      <c r="U193" s="45">
        <f>('Total Revenues by County'!U193/'Total Revenues by County'!U$4)</f>
        <v>0.37437610856742154</v>
      </c>
      <c r="V193" s="45">
        <f>('Total Revenues by County'!V193/'Total Revenues by County'!V$4)</f>
        <v>0.35885565052231722</v>
      </c>
      <c r="W193" s="45">
        <f>('Total Revenues by County'!W193/'Total Revenues by County'!W$4)</f>
        <v>0</v>
      </c>
      <c r="X193" s="45">
        <f>('Total Revenues by County'!X193/'Total Revenues by County'!X$4)</f>
        <v>0.1899807553524176</v>
      </c>
      <c r="Y193" s="45">
        <f>('Total Revenues by County'!Y193/'Total Revenues by County'!Y$4)</f>
        <v>0.52949198772587791</v>
      </c>
      <c r="Z193" s="45">
        <f>('Total Revenues by County'!Z193/'Total Revenues by County'!Z$4)</f>
        <v>0</v>
      </c>
      <c r="AA193" s="45">
        <f>('Total Revenues by County'!AA193/'Total Revenues by County'!AA$4)</f>
        <v>0</v>
      </c>
      <c r="AB193" s="45">
        <f>('Total Revenues by County'!AB193/'Total Revenues by County'!AB$4)</f>
        <v>1.4397196704233355</v>
      </c>
      <c r="AC193" s="45">
        <f>('Total Revenues by County'!AC193/'Total Revenues by County'!AC$4)</f>
        <v>0</v>
      </c>
      <c r="AD193" s="45">
        <f>('Total Revenues by County'!AD193/'Total Revenues by County'!AD$4)</f>
        <v>1.1800484477715429</v>
      </c>
      <c r="AE193" s="45">
        <f>('Total Revenues by County'!AE193/'Total Revenues by County'!AE$4)</f>
        <v>0</v>
      </c>
      <c r="AF193" s="45">
        <f>('Total Revenues by County'!AF193/'Total Revenues by County'!AF$4)</f>
        <v>0.86548733010040302</v>
      </c>
      <c r="AG193" s="45">
        <f>('Total Revenues by County'!AG193/'Total Revenues by County'!AG$4)</f>
        <v>0.45629158804250669</v>
      </c>
      <c r="AH193" s="45">
        <f>('Total Revenues by County'!AH193/'Total Revenues by County'!AH$4)</f>
        <v>0</v>
      </c>
      <c r="AI193" s="45">
        <f>('Total Revenues by County'!AI193/'Total Revenues by County'!AI$4)</f>
        <v>0</v>
      </c>
      <c r="AJ193" s="45">
        <f>('Total Revenues by County'!AJ193/'Total Revenues by County'!AJ$4)</f>
        <v>1.12249641187092</v>
      </c>
      <c r="AK193" s="45">
        <f>('Total Revenues by County'!AK193/'Total Revenues by County'!AK$4)</f>
        <v>1.7870246966007826</v>
      </c>
      <c r="AL193" s="45">
        <f>('Total Revenues by County'!AL193/'Total Revenues by County'!AL$4)</f>
        <v>0.85656878865092412</v>
      </c>
      <c r="AM193" s="45">
        <f>('Total Revenues by County'!AM193/'Total Revenues by County'!AM$4)</f>
        <v>2.6632308337237687</v>
      </c>
      <c r="AN193" s="45">
        <f>('Total Revenues by County'!AN193/'Total Revenues by County'!AN$4)</f>
        <v>0</v>
      </c>
      <c r="AO193" s="45">
        <f>('Total Revenues by County'!AO193/'Total Revenues by County'!AO$4)</f>
        <v>0</v>
      </c>
      <c r="AP193" s="45">
        <f>('Total Revenues by County'!AP193/'Total Revenues by County'!AP$4)</f>
        <v>0</v>
      </c>
      <c r="AQ193" s="45">
        <f>('Total Revenues by County'!AQ193/'Total Revenues by County'!AQ$4)</f>
        <v>0.59425189949934776</v>
      </c>
      <c r="AR193" s="45">
        <f>('Total Revenues by County'!AR193/'Total Revenues by County'!AR$4)</f>
        <v>1.0493206071452243</v>
      </c>
      <c r="AS193" s="45">
        <f>('Total Revenues by County'!AS193/'Total Revenues by County'!AS$4)</f>
        <v>1.1918680210338144</v>
      </c>
      <c r="AT193" s="45">
        <f>('Total Revenues by County'!AT193/'Total Revenues by County'!AT$4)</f>
        <v>0</v>
      </c>
      <c r="AU193" s="45">
        <f>('Total Revenues by County'!AU193/'Total Revenues by County'!AU$4)</f>
        <v>0.63448568235248781</v>
      </c>
      <c r="AV193" s="45">
        <f>('Total Revenues by County'!AV193/'Total Revenues by County'!AV$4)</f>
        <v>0</v>
      </c>
      <c r="AW193" s="45">
        <f>('Total Revenues by County'!AW193/'Total Revenues by County'!AW$4)</f>
        <v>1.9612311914914473</v>
      </c>
      <c r="AX193" s="45">
        <f>('Total Revenues by County'!AX193/'Total Revenues by County'!AX$4)</f>
        <v>2.1961641285017732</v>
      </c>
      <c r="AY193" s="45">
        <f>('Total Revenues by County'!AY193/'Total Revenues by County'!AY$4)</f>
        <v>0</v>
      </c>
      <c r="AZ193" s="45">
        <f>('Total Revenues by County'!AZ193/'Total Revenues by County'!AZ$4)</f>
        <v>0</v>
      </c>
      <c r="BA193" s="45">
        <f>('Total Revenues by County'!BA193/'Total Revenues by County'!BA$4)</f>
        <v>0.95945493558769668</v>
      </c>
      <c r="BB193" s="45">
        <f>('Total Revenues by County'!BB193/'Total Revenues by County'!BB$4)</f>
        <v>1.5018579065525908</v>
      </c>
      <c r="BC193" s="45">
        <f>('Total Revenues by County'!BC193/'Total Revenues by County'!BC$4)</f>
        <v>1.0370377239798514</v>
      </c>
      <c r="BD193" s="45">
        <f>('Total Revenues by County'!BD193/'Total Revenues by County'!BD$4)</f>
        <v>0</v>
      </c>
      <c r="BE193" s="45">
        <f>('Total Revenues by County'!BE193/'Total Revenues by County'!BE$4)</f>
        <v>0</v>
      </c>
      <c r="BF193" s="45">
        <f>('Total Revenues by County'!BF193/'Total Revenues by County'!BF$4)</f>
        <v>0.8128410728555524</v>
      </c>
      <c r="BG193" s="45">
        <f>('Total Revenues by County'!BG193/'Total Revenues by County'!BG$4)</f>
        <v>0</v>
      </c>
      <c r="BH193" s="45">
        <f>('Total Revenues by County'!BH193/'Total Revenues by County'!BH$4)</f>
        <v>0.96289964909470438</v>
      </c>
      <c r="BI193" s="45">
        <f>('Total Revenues by County'!BI193/'Total Revenues by County'!BI$4)</f>
        <v>0</v>
      </c>
      <c r="BJ193" s="45">
        <f>('Total Revenues by County'!BJ193/'Total Revenues by County'!BJ$4)</f>
        <v>1.5382409742192836E-2</v>
      </c>
      <c r="BK193" s="45">
        <f>('Total Revenues by County'!BK193/'Total Revenues by County'!BK$4)</f>
        <v>0</v>
      </c>
      <c r="BL193" s="45">
        <f>('Total Revenues by County'!BL193/'Total Revenues by County'!BL$4)</f>
        <v>2.0634842957558504</v>
      </c>
      <c r="BM193" s="45">
        <f>('Total Revenues by County'!BM193/'Total Revenues by County'!BM$4)</f>
        <v>3.0150437464593692E-2</v>
      </c>
      <c r="BN193" s="45">
        <f>('Total Revenues by County'!BN193/'Total Revenues by County'!BN$4)</f>
        <v>0.77337165232281491</v>
      </c>
      <c r="BO193" s="45">
        <f>('Total Revenues by County'!BO193/'Total Revenues by County'!BO$4)</f>
        <v>0</v>
      </c>
      <c r="BP193" s="45">
        <f>('Total Revenues by County'!BP193/'Total Revenues by County'!BP$4)</f>
        <v>0</v>
      </c>
      <c r="BQ193" s="14">
        <f>('Total Revenues by County'!BQ193/'Total Revenues by County'!BQ$4)</f>
        <v>0.47830279652844743</v>
      </c>
    </row>
    <row r="194" spans="1:69" x14ac:dyDescent="0.25">
      <c r="A194" s="10"/>
      <c r="B194" s="11">
        <v>348.53</v>
      </c>
      <c r="C194" s="12" t="s">
        <v>189</v>
      </c>
      <c r="D194" s="45">
        <f>('Total Revenues by County'!D194/'Total Revenues by County'!D$4)</f>
        <v>3.5803736063673357</v>
      </c>
      <c r="E194" s="45">
        <f>('Total Revenues by County'!E194/'Total Revenues by County'!E$4)</f>
        <v>1.7620619321342481</v>
      </c>
      <c r="F194" s="45">
        <f>('Total Revenues by County'!F194/'Total Revenues by County'!F$4)</f>
        <v>3.3935210435414964</v>
      </c>
      <c r="G194" s="45">
        <f>('Total Revenues by County'!G194/'Total Revenues by County'!G$4)</f>
        <v>0</v>
      </c>
      <c r="H194" s="45">
        <f>('Total Revenues by County'!H194/'Total Revenues by County'!H$4)</f>
        <v>1.8452591669464371</v>
      </c>
      <c r="I194" s="45">
        <f>('Total Revenues by County'!I194/'Total Revenues by County'!I$4)</f>
        <v>0.56996095470886432</v>
      </c>
      <c r="J194" s="45">
        <f>('Total Revenues by County'!J194/'Total Revenues by County'!J$4)</f>
        <v>2.3504801097393688</v>
      </c>
      <c r="K194" s="45">
        <f>('Total Revenues by County'!K194/'Total Revenues by County'!K$4)</f>
        <v>1.9364505720152538</v>
      </c>
      <c r="L194" s="45">
        <f>('Total Revenues by County'!L194/'Total Revenues by County'!L$4)</f>
        <v>1.0883093097711354</v>
      </c>
      <c r="M194" s="45">
        <f>('Total Revenues by County'!M194/'Total Revenues by County'!M$4)</f>
        <v>2.8272168945212619</v>
      </c>
      <c r="N194" s="45">
        <f>('Total Revenues by County'!N194/'Total Revenues by County'!N$4)</f>
        <v>0</v>
      </c>
      <c r="O194" s="45">
        <f>('Total Revenues by County'!O194/'Total Revenues by County'!O$4)</f>
        <v>2.8519091094711664</v>
      </c>
      <c r="P194" s="45">
        <f>('Total Revenues by County'!P194/'Total Revenues by County'!P$4)</f>
        <v>2.1997097407586579E-2</v>
      </c>
      <c r="Q194" s="45">
        <f>('Total Revenues by County'!Q194/'Total Revenues by County'!Q$4)</f>
        <v>0.40362487330829311</v>
      </c>
      <c r="R194" s="45">
        <f>('Total Revenues by County'!R194/'Total Revenues by County'!R$4)</f>
        <v>3.0520571896795339</v>
      </c>
      <c r="S194" s="45">
        <f>('Total Revenues by County'!S194/'Total Revenues by County'!S$4)</f>
        <v>1.2369077064843106</v>
      </c>
      <c r="T194" s="45">
        <f>('Total Revenues by County'!T194/'Total Revenues by County'!T$4)</f>
        <v>3.1087613293051359</v>
      </c>
      <c r="U194" s="45">
        <f>('Total Revenues by County'!U194/'Total Revenues by County'!U$4)</f>
        <v>6.0531493627026354</v>
      </c>
      <c r="V194" s="45">
        <f>('Total Revenues by County'!V194/'Total Revenues by County'!V$4)</f>
        <v>2.4184472934472936</v>
      </c>
      <c r="W194" s="45">
        <f>('Total Revenues by County'!W194/'Total Revenues by County'!W$4)</f>
        <v>0</v>
      </c>
      <c r="X194" s="45">
        <f>('Total Revenues by County'!X194/'Total Revenues by County'!X$4)</f>
        <v>1.3857349049795527</v>
      </c>
      <c r="Y194" s="45">
        <f>('Total Revenues by County'!Y194/'Total Revenues by County'!Y$4)</f>
        <v>5.9675417661097852</v>
      </c>
      <c r="Z194" s="45">
        <f>('Total Revenues by County'!Z194/'Total Revenues by County'!Z$4)</f>
        <v>0</v>
      </c>
      <c r="AA194" s="45">
        <f>('Total Revenues by County'!AA194/'Total Revenues by County'!AA$4)</f>
        <v>0</v>
      </c>
      <c r="AB194" s="45">
        <f>('Total Revenues by County'!AB194/'Total Revenues by County'!AB$4)</f>
        <v>2.8508381475518516</v>
      </c>
      <c r="AC194" s="45">
        <f>('Total Revenues by County'!AC194/'Total Revenues by County'!AC$4)</f>
        <v>0</v>
      </c>
      <c r="AD194" s="45">
        <f>('Total Revenues by County'!AD194/'Total Revenues by County'!AD$4)</f>
        <v>2.6969545319807775</v>
      </c>
      <c r="AE194" s="45">
        <f>('Total Revenues by County'!AE194/'Total Revenues by County'!AE$4)</f>
        <v>0</v>
      </c>
      <c r="AF194" s="45">
        <f>('Total Revenues by County'!AF194/'Total Revenues by County'!AF$4)</f>
        <v>2.8366368417457823</v>
      </c>
      <c r="AG194" s="45">
        <f>('Total Revenues by County'!AG194/'Total Revenues by County'!AG$4)</f>
        <v>4.7680405204091763</v>
      </c>
      <c r="AH194" s="45">
        <f>('Total Revenues by County'!AH194/'Total Revenues by County'!AH$4)</f>
        <v>0</v>
      </c>
      <c r="AI194" s="45">
        <f>('Total Revenues by County'!AI194/'Total Revenues by County'!AI$4)</f>
        <v>0</v>
      </c>
      <c r="AJ194" s="45">
        <f>('Total Revenues by County'!AJ194/'Total Revenues by County'!AJ$4)</f>
        <v>2.5151071808880041</v>
      </c>
      <c r="AK194" s="45">
        <f>('Total Revenues by County'!AK194/'Total Revenues by County'!AK$4)</f>
        <v>2.5957498394654825</v>
      </c>
      <c r="AL194" s="45">
        <f>('Total Revenues by County'!AL194/'Total Revenues by County'!AL$4)</f>
        <v>3.8800296171668331</v>
      </c>
      <c r="AM194" s="45">
        <f>('Total Revenues by County'!AM194/'Total Revenues by County'!AM$4)</f>
        <v>0</v>
      </c>
      <c r="AN194" s="45">
        <f>('Total Revenues by County'!AN194/'Total Revenues by County'!AN$4)</f>
        <v>0</v>
      </c>
      <c r="AO194" s="45">
        <f>('Total Revenues by County'!AO194/'Total Revenues by County'!AO$4)</f>
        <v>0</v>
      </c>
      <c r="AP194" s="45">
        <f>('Total Revenues by County'!AP194/'Total Revenues by County'!AP$4)</f>
        <v>0</v>
      </c>
      <c r="AQ194" s="45">
        <f>('Total Revenues by County'!AQ194/'Total Revenues by County'!AQ$4)</f>
        <v>1.865315590211396</v>
      </c>
      <c r="AR194" s="45">
        <f>('Total Revenues by County'!AR194/'Total Revenues by County'!AR$4)</f>
        <v>2.6695632001060514</v>
      </c>
      <c r="AS194" s="45">
        <f>('Total Revenues by County'!AS194/'Total Revenues by County'!AS$4)</f>
        <v>2.9104596648244923</v>
      </c>
      <c r="AT194" s="45">
        <f>('Total Revenues by County'!AT194/'Total Revenues by County'!AT$4)</f>
        <v>0</v>
      </c>
      <c r="AU194" s="45">
        <f>('Total Revenues by County'!AU194/'Total Revenues by County'!AU$4)</f>
        <v>2.9395434282704489</v>
      </c>
      <c r="AV194" s="45">
        <f>('Total Revenues by County'!AV194/'Total Revenues by County'!AV$4)</f>
        <v>0</v>
      </c>
      <c r="AW194" s="45">
        <f>('Total Revenues by County'!AW194/'Total Revenues by County'!AW$4)</f>
        <v>1.6159633387246974</v>
      </c>
      <c r="AX194" s="45">
        <f>('Total Revenues by County'!AX194/'Total Revenues by County'!AX$4)</f>
        <v>4.2559132512279492</v>
      </c>
      <c r="AY194" s="45">
        <f>('Total Revenues by County'!AY194/'Total Revenues by County'!AY$4)</f>
        <v>0</v>
      </c>
      <c r="AZ194" s="45">
        <f>('Total Revenues by County'!AZ194/'Total Revenues by County'!AZ$4)</f>
        <v>0</v>
      </c>
      <c r="BA194" s="45">
        <f>('Total Revenues by County'!BA194/'Total Revenues by County'!BA$4)</f>
        <v>2.4536691216210764</v>
      </c>
      <c r="BB194" s="45">
        <f>('Total Revenues by County'!BB194/'Total Revenues by County'!BB$4)</f>
        <v>2.6467714748750484</v>
      </c>
      <c r="BC194" s="45">
        <f>('Total Revenues by County'!BC194/'Total Revenues by County'!BC$4)</f>
        <v>2.807914817717148</v>
      </c>
      <c r="BD194" s="45">
        <f>('Total Revenues by County'!BD194/'Total Revenues by County'!BD$4)</f>
        <v>0</v>
      </c>
      <c r="BE194" s="45">
        <f>('Total Revenues by County'!BE194/'Total Revenues by County'!BE$4)</f>
        <v>0</v>
      </c>
      <c r="BF194" s="45">
        <f>('Total Revenues by County'!BF194/'Total Revenues by County'!BF$4)</f>
        <v>2.7498719376011693</v>
      </c>
      <c r="BG194" s="45">
        <f>('Total Revenues by County'!BG194/'Total Revenues by County'!BG$4)</f>
        <v>0</v>
      </c>
      <c r="BH194" s="45">
        <f>('Total Revenues by County'!BH194/'Total Revenues by County'!BH$4)</f>
        <v>0.2058027021209497</v>
      </c>
      <c r="BI194" s="45">
        <f>('Total Revenues by County'!BI194/'Total Revenues by County'!BI$4)</f>
        <v>0</v>
      </c>
      <c r="BJ194" s="45">
        <f>('Total Revenues by County'!BJ194/'Total Revenues by County'!BJ$4)</f>
        <v>3.372694536039873</v>
      </c>
      <c r="BK194" s="45">
        <f>('Total Revenues by County'!BK194/'Total Revenues by County'!BK$4)</f>
        <v>0</v>
      </c>
      <c r="BL194" s="45">
        <f>('Total Revenues by County'!BL194/'Total Revenues by County'!BL$4)</f>
        <v>3.9123142628347716</v>
      </c>
      <c r="BM194" s="45">
        <f>('Total Revenues by County'!BM194/'Total Revenues by County'!BM$4)</f>
        <v>0.1555359728079562</v>
      </c>
      <c r="BN194" s="45">
        <f>('Total Revenues by County'!BN194/'Total Revenues by County'!BN$4)</f>
        <v>2.2648397502179121</v>
      </c>
      <c r="BO194" s="45">
        <f>('Total Revenues by County'!BO194/'Total Revenues by County'!BO$4)</f>
        <v>0</v>
      </c>
      <c r="BP194" s="45">
        <f>('Total Revenues by County'!BP194/'Total Revenues by County'!BP$4)</f>
        <v>0</v>
      </c>
      <c r="BQ194" s="14">
        <f>('Total Revenues by County'!BQ194/'Total Revenues by County'!BQ$4)</f>
        <v>2.0169961427193828</v>
      </c>
    </row>
    <row r="195" spans="1:69" x14ac:dyDescent="0.25">
      <c r="A195" s="10"/>
      <c r="B195" s="11">
        <v>348.54</v>
      </c>
      <c r="C195" s="12" t="s">
        <v>190</v>
      </c>
      <c r="D195" s="45">
        <f>('Total Revenues by County'!D195/'Total Revenues by County'!D$4)</f>
        <v>2.1597980253790916</v>
      </c>
      <c r="E195" s="45">
        <f>('Total Revenues by County'!E195/'Total Revenues by County'!E$4)</f>
        <v>0.56699425180789909</v>
      </c>
      <c r="F195" s="45">
        <f>('Total Revenues by County'!F195/'Total Revenues by County'!F$4)</f>
        <v>0</v>
      </c>
      <c r="G195" s="45">
        <f>('Total Revenues by County'!G195/'Total Revenues by County'!G$4)</f>
        <v>0</v>
      </c>
      <c r="H195" s="45">
        <f>('Total Revenues by County'!H195/'Total Revenues by County'!H$4)</f>
        <v>0</v>
      </c>
      <c r="I195" s="45">
        <f>('Total Revenues by County'!I195/'Total Revenues by County'!I$4)</f>
        <v>0</v>
      </c>
      <c r="J195" s="45">
        <f>('Total Revenues by County'!J195/'Total Revenues by County'!J$4)</f>
        <v>0</v>
      </c>
      <c r="K195" s="45">
        <f>('Total Revenues by County'!K195/'Total Revenues by County'!K$4)</f>
        <v>0</v>
      </c>
      <c r="L195" s="45">
        <f>('Total Revenues by County'!L195/'Total Revenues by County'!L$4)</f>
        <v>0</v>
      </c>
      <c r="M195" s="45">
        <f>('Total Revenues by County'!M195/'Total Revenues by County'!M$4)</f>
        <v>0</v>
      </c>
      <c r="N195" s="45">
        <f>('Total Revenues by County'!N195/'Total Revenues by County'!N$4)</f>
        <v>0</v>
      </c>
      <c r="O195" s="45">
        <f>('Total Revenues by County'!O195/'Total Revenues by County'!O$4)</f>
        <v>0</v>
      </c>
      <c r="P195" s="45">
        <f>('Total Revenues by County'!P195/'Total Revenues by County'!P$4)</f>
        <v>0</v>
      </c>
      <c r="Q195" s="45">
        <f>('Total Revenues by County'!Q195/'Total Revenues by County'!Q$4)</f>
        <v>0</v>
      </c>
      <c r="R195" s="45">
        <f>('Total Revenues by County'!R195/'Total Revenues by County'!R$4)</f>
        <v>0</v>
      </c>
      <c r="S195" s="45">
        <f>('Total Revenues by County'!S195/'Total Revenues by County'!S$4)</f>
        <v>0</v>
      </c>
      <c r="T195" s="45">
        <f>('Total Revenues by County'!T195/'Total Revenues by County'!T$4)</f>
        <v>0</v>
      </c>
      <c r="U195" s="45">
        <f>('Total Revenues by County'!U195/'Total Revenues by County'!U$4)</f>
        <v>0</v>
      </c>
      <c r="V195" s="45">
        <f>('Total Revenues by County'!V195/'Total Revenues by County'!V$4)</f>
        <v>2.342355175688509</v>
      </c>
      <c r="W195" s="45">
        <f>('Total Revenues by County'!W195/'Total Revenues by County'!W$4)</f>
        <v>0</v>
      </c>
      <c r="X195" s="45">
        <f>('Total Revenues by County'!X195/'Total Revenues by County'!X$4)</f>
        <v>0</v>
      </c>
      <c r="Y195" s="45">
        <f>('Total Revenues by County'!Y195/'Total Revenues by County'!Y$4)</f>
        <v>0</v>
      </c>
      <c r="Z195" s="45">
        <f>('Total Revenues by County'!Z195/'Total Revenues by County'!Z$4)</f>
        <v>0</v>
      </c>
      <c r="AA195" s="45">
        <f>('Total Revenues by County'!AA195/'Total Revenues by County'!AA$4)</f>
        <v>0</v>
      </c>
      <c r="AB195" s="45">
        <f>('Total Revenues by County'!AB195/'Total Revenues by County'!AB$4)</f>
        <v>0</v>
      </c>
      <c r="AC195" s="45">
        <f>('Total Revenues by County'!AC195/'Total Revenues by County'!AC$4)</f>
        <v>0</v>
      </c>
      <c r="AD195" s="45">
        <f>('Total Revenues by County'!AD195/'Total Revenues by County'!AD$4)</f>
        <v>0</v>
      </c>
      <c r="AE195" s="45">
        <f>('Total Revenues by County'!AE195/'Total Revenues by County'!AE$4)</f>
        <v>0</v>
      </c>
      <c r="AF195" s="45">
        <f>('Total Revenues by County'!AF195/'Total Revenues by County'!AF$4)</f>
        <v>0.33929376408715251</v>
      </c>
      <c r="AG195" s="45">
        <f>('Total Revenues by County'!AG195/'Total Revenues by County'!AG$4)</f>
        <v>0</v>
      </c>
      <c r="AH195" s="45">
        <f>('Total Revenues by County'!AH195/'Total Revenues by County'!AH$4)</f>
        <v>0</v>
      </c>
      <c r="AI195" s="45">
        <f>('Total Revenues by County'!AI195/'Total Revenues by County'!AI$4)</f>
        <v>0</v>
      </c>
      <c r="AJ195" s="45">
        <f>('Total Revenues by County'!AJ195/'Total Revenues by County'!AJ$4)</f>
        <v>0</v>
      </c>
      <c r="AK195" s="45">
        <f>('Total Revenues by County'!AK195/'Total Revenues by County'!AK$4)</f>
        <v>3.3424946990547197</v>
      </c>
      <c r="AL195" s="45">
        <f>('Total Revenues by County'!AL195/'Total Revenues by County'!AL$4)</f>
        <v>2.2637353087381071</v>
      </c>
      <c r="AM195" s="45">
        <f>('Total Revenues by County'!AM195/'Total Revenues by County'!AM$4)</f>
        <v>0</v>
      </c>
      <c r="AN195" s="45">
        <f>('Total Revenues by County'!AN195/'Total Revenues by County'!AN$4)</f>
        <v>0</v>
      </c>
      <c r="AO195" s="45">
        <f>('Total Revenues by County'!AO195/'Total Revenues by County'!AO$4)</f>
        <v>0</v>
      </c>
      <c r="AP195" s="45">
        <f>('Total Revenues by County'!AP195/'Total Revenues by County'!AP$4)</f>
        <v>0</v>
      </c>
      <c r="AQ195" s="45">
        <f>('Total Revenues by County'!AQ195/'Total Revenues by County'!AQ$4)</f>
        <v>0</v>
      </c>
      <c r="AR195" s="45">
        <f>('Total Revenues by County'!AR195/'Total Revenues by County'!AR$4)</f>
        <v>0</v>
      </c>
      <c r="AS195" s="45">
        <f>('Total Revenues by County'!AS195/'Total Revenues by County'!AS$4)</f>
        <v>0</v>
      </c>
      <c r="AT195" s="45">
        <f>('Total Revenues by County'!AT195/'Total Revenues by County'!AT$4)</f>
        <v>0</v>
      </c>
      <c r="AU195" s="45">
        <f>('Total Revenues by County'!AU195/'Total Revenues by County'!AU$4)</f>
        <v>0</v>
      </c>
      <c r="AV195" s="45">
        <f>('Total Revenues by County'!AV195/'Total Revenues by County'!AV$4)</f>
        <v>0</v>
      </c>
      <c r="AW195" s="45">
        <f>('Total Revenues by County'!AW195/'Total Revenues by County'!AW$4)</f>
        <v>0</v>
      </c>
      <c r="AX195" s="45">
        <f>('Total Revenues by County'!AX195/'Total Revenues by County'!AX$4)</f>
        <v>0</v>
      </c>
      <c r="AY195" s="45">
        <f>('Total Revenues by County'!AY195/'Total Revenues by County'!AY$4)</f>
        <v>0</v>
      </c>
      <c r="AZ195" s="45">
        <f>('Total Revenues by County'!AZ195/'Total Revenues by County'!AZ$4)</f>
        <v>0</v>
      </c>
      <c r="BA195" s="45">
        <f>('Total Revenues by County'!BA195/'Total Revenues by County'!BA$4)</f>
        <v>0</v>
      </c>
      <c r="BB195" s="45">
        <f>('Total Revenues by County'!BB195/'Total Revenues by County'!BB$4)</f>
        <v>0</v>
      </c>
      <c r="BC195" s="45">
        <f>('Total Revenues by County'!BC195/'Total Revenues by County'!BC$4)</f>
        <v>0</v>
      </c>
      <c r="BD195" s="45">
        <f>('Total Revenues by County'!BD195/'Total Revenues by County'!BD$4)</f>
        <v>0</v>
      </c>
      <c r="BE195" s="45">
        <f>('Total Revenues by County'!BE195/'Total Revenues by County'!BE$4)</f>
        <v>0</v>
      </c>
      <c r="BF195" s="45">
        <f>('Total Revenues by County'!BF195/'Total Revenues by County'!BF$4)</f>
        <v>0</v>
      </c>
      <c r="BG195" s="45">
        <f>('Total Revenues by County'!BG195/'Total Revenues by County'!BG$4)</f>
        <v>0</v>
      </c>
      <c r="BH195" s="45">
        <f>('Total Revenues by County'!BH195/'Total Revenues by County'!BH$4)</f>
        <v>2.9131246589811233</v>
      </c>
      <c r="BI195" s="45">
        <f>('Total Revenues by County'!BI195/'Total Revenues by County'!BI$4)</f>
        <v>0</v>
      </c>
      <c r="BJ195" s="45">
        <f>('Total Revenues by County'!BJ195/'Total Revenues by County'!BJ$4)</f>
        <v>0</v>
      </c>
      <c r="BK195" s="45">
        <f>('Total Revenues by County'!BK195/'Total Revenues by County'!BK$4)</f>
        <v>0</v>
      </c>
      <c r="BL195" s="45">
        <f>('Total Revenues by County'!BL195/'Total Revenues by County'!BL$4)</f>
        <v>0</v>
      </c>
      <c r="BM195" s="45">
        <f>('Total Revenues by County'!BM195/'Total Revenues by County'!BM$4)</f>
        <v>0</v>
      </c>
      <c r="BN195" s="45">
        <f>('Total Revenues by County'!BN195/'Total Revenues by County'!BN$4)</f>
        <v>0</v>
      </c>
      <c r="BO195" s="45">
        <f>('Total Revenues by County'!BO195/'Total Revenues by County'!BO$4)</f>
        <v>0</v>
      </c>
      <c r="BP195" s="45">
        <f>('Total Revenues by County'!BP195/'Total Revenues by County'!BP$4)</f>
        <v>0</v>
      </c>
      <c r="BQ195" s="14">
        <f>('Total Revenues by County'!BQ195/'Total Revenues by County'!BQ$4)</f>
        <v>0</v>
      </c>
    </row>
    <row r="196" spans="1:69" x14ac:dyDescent="0.25">
      <c r="A196" s="10"/>
      <c r="B196" s="11">
        <v>348.61</v>
      </c>
      <c r="C196" s="12" t="s">
        <v>191</v>
      </c>
      <c r="D196" s="45">
        <f>('Total Revenues by County'!D196/'Total Revenues by County'!D$4)</f>
        <v>0</v>
      </c>
      <c r="E196" s="45">
        <f>('Total Revenues by County'!E196/'Total Revenues by County'!E$4)</f>
        <v>0</v>
      </c>
      <c r="F196" s="45">
        <f>('Total Revenues by County'!F196/'Total Revenues by County'!F$4)</f>
        <v>0.16822334333242434</v>
      </c>
      <c r="G196" s="45">
        <f>('Total Revenues by County'!G196/'Total Revenues by County'!G$4)</f>
        <v>0</v>
      </c>
      <c r="H196" s="45">
        <f>('Total Revenues by County'!H196/'Total Revenues by County'!H$4)</f>
        <v>0</v>
      </c>
      <c r="I196" s="45">
        <f>('Total Revenues by County'!I196/'Total Revenues by County'!I$4)</f>
        <v>0</v>
      </c>
      <c r="J196" s="45">
        <f>('Total Revenues by County'!J196/'Total Revenues by County'!J$4)</f>
        <v>1.3374485596707819E-2</v>
      </c>
      <c r="K196" s="45">
        <f>('Total Revenues by County'!K196/'Total Revenues by County'!K$4)</f>
        <v>0</v>
      </c>
      <c r="L196" s="45">
        <f>('Total Revenues by County'!L196/'Total Revenues by County'!L$4)</f>
        <v>2.18099458945573E-2</v>
      </c>
      <c r="M196" s="45">
        <f>('Total Revenues by County'!M196/'Total Revenues by County'!M$4)</f>
        <v>2.8491971108654254E-2</v>
      </c>
      <c r="N196" s="45">
        <f>('Total Revenues by County'!N196/'Total Revenues by County'!N$4)</f>
        <v>0</v>
      </c>
      <c r="O196" s="45">
        <f>('Total Revenues by County'!O196/'Total Revenues by County'!O$4)</f>
        <v>0</v>
      </c>
      <c r="P196" s="45">
        <f>('Total Revenues by County'!P196/'Total Revenues by County'!P$4)</f>
        <v>0</v>
      </c>
      <c r="Q196" s="45">
        <f>('Total Revenues by County'!Q196/'Total Revenues by County'!Q$4)</f>
        <v>0</v>
      </c>
      <c r="R196" s="45">
        <f>('Total Revenues by County'!R196/'Total Revenues by County'!R$4)</f>
        <v>1.6129760698870273E-5</v>
      </c>
      <c r="S196" s="45">
        <f>('Total Revenues by County'!S196/'Total Revenues by County'!S$4)</f>
        <v>0</v>
      </c>
      <c r="T196" s="45">
        <f>('Total Revenues by County'!T196/'Total Revenues by County'!T$4)</f>
        <v>0</v>
      </c>
      <c r="U196" s="45">
        <f>('Total Revenues by County'!U196/'Total Revenues by County'!U$4)</f>
        <v>0</v>
      </c>
      <c r="V196" s="45">
        <f>('Total Revenues by County'!V196/'Total Revenues by County'!V$4)</f>
        <v>0</v>
      </c>
      <c r="W196" s="45">
        <f>('Total Revenues by County'!W196/'Total Revenues by County'!W$4)</f>
        <v>0</v>
      </c>
      <c r="X196" s="45">
        <f>('Total Revenues by County'!X196/'Total Revenues by County'!X$4)</f>
        <v>0</v>
      </c>
      <c r="Y196" s="45">
        <f>('Total Revenues by County'!Y196/'Total Revenues by County'!Y$4)</f>
        <v>0</v>
      </c>
      <c r="Z196" s="45">
        <f>('Total Revenues by County'!Z196/'Total Revenues by County'!Z$4)</f>
        <v>0</v>
      </c>
      <c r="AA196" s="45">
        <f>('Total Revenues by County'!AA196/'Total Revenues by County'!AA$4)</f>
        <v>0</v>
      </c>
      <c r="AB196" s="45">
        <f>('Total Revenues by County'!AB196/'Total Revenues by County'!AB$4)</f>
        <v>8.6906625516008085E-3</v>
      </c>
      <c r="AC196" s="45">
        <f>('Total Revenues by County'!AC196/'Total Revenues by County'!AC$4)</f>
        <v>0</v>
      </c>
      <c r="AD196" s="45">
        <f>('Total Revenues by County'!AD196/'Total Revenues by County'!AD$4)</f>
        <v>3.3297678809163532E-2</v>
      </c>
      <c r="AE196" s="45">
        <f>('Total Revenues by County'!AE196/'Total Revenues by County'!AE$4)</f>
        <v>0</v>
      </c>
      <c r="AF196" s="45">
        <f>('Total Revenues by County'!AF196/'Total Revenues by County'!AF$4)</f>
        <v>3.9956287138856635E-3</v>
      </c>
      <c r="AG196" s="45">
        <f>('Total Revenues by County'!AG196/'Total Revenues by County'!AG$4)</f>
        <v>0</v>
      </c>
      <c r="AH196" s="45">
        <f>('Total Revenues by County'!AH196/'Total Revenues by County'!AH$4)</f>
        <v>0</v>
      </c>
      <c r="AI196" s="45">
        <f>('Total Revenues by County'!AI196/'Total Revenues by County'!AI$4)</f>
        <v>0</v>
      </c>
      <c r="AJ196" s="45">
        <f>('Total Revenues by County'!AJ196/'Total Revenues by County'!AJ$4)</f>
        <v>0</v>
      </c>
      <c r="AK196" s="45">
        <f>('Total Revenues by County'!AK196/'Total Revenues by County'!AK$4)</f>
        <v>2.1297824224621953E-2</v>
      </c>
      <c r="AL196" s="45">
        <f>('Total Revenues by County'!AL196/'Total Revenues by County'!AL$4)</f>
        <v>0</v>
      </c>
      <c r="AM196" s="45">
        <f>('Total Revenues by County'!AM196/'Total Revenues by County'!AM$4)</f>
        <v>0</v>
      </c>
      <c r="AN196" s="45">
        <f>('Total Revenues by County'!AN196/'Total Revenues by County'!AN$4)</f>
        <v>0</v>
      </c>
      <c r="AO196" s="45">
        <f>('Total Revenues by County'!AO196/'Total Revenues by County'!AO$4)</f>
        <v>8.1089510344110619E-2</v>
      </c>
      <c r="AP196" s="45">
        <f>('Total Revenues by County'!AP196/'Total Revenues by County'!AP$4)</f>
        <v>0</v>
      </c>
      <c r="AQ196" s="45">
        <f>('Total Revenues by County'!AQ196/'Total Revenues by County'!AQ$4)</f>
        <v>1.0614636629462413E-2</v>
      </c>
      <c r="AR196" s="45">
        <f>('Total Revenues by County'!AR196/'Total Revenues by County'!AR$4)</f>
        <v>3.3141114867104129E-4</v>
      </c>
      <c r="AS196" s="45">
        <f>('Total Revenues by County'!AS196/'Total Revenues by County'!AS$4)</f>
        <v>0</v>
      </c>
      <c r="AT196" s="45">
        <f>('Total Revenues by County'!AT196/'Total Revenues by County'!AT$4)</f>
        <v>0</v>
      </c>
      <c r="AU196" s="45">
        <f>('Total Revenues by County'!AU196/'Total Revenues by County'!AU$4)</f>
        <v>2.2545959070412763E-2</v>
      </c>
      <c r="AV196" s="45">
        <f>('Total Revenues by County'!AV196/'Total Revenues by County'!AV$4)</f>
        <v>0</v>
      </c>
      <c r="AW196" s="45">
        <f>('Total Revenues by County'!AW196/'Total Revenues by County'!AW$4)</f>
        <v>0</v>
      </c>
      <c r="AX196" s="45">
        <f>('Total Revenues by County'!AX196/'Total Revenues by County'!AX$4)</f>
        <v>1.4468281855407779E-2</v>
      </c>
      <c r="AY196" s="45">
        <f>('Total Revenues by County'!AY196/'Total Revenues by County'!AY$4)</f>
        <v>0</v>
      </c>
      <c r="AZ196" s="45">
        <f>('Total Revenues by County'!AZ196/'Total Revenues by County'!AZ$4)</f>
        <v>0</v>
      </c>
      <c r="BA196" s="45">
        <f>('Total Revenues by County'!BA196/'Total Revenues by County'!BA$4)</f>
        <v>0</v>
      </c>
      <c r="BB196" s="45">
        <f>('Total Revenues by County'!BB196/'Total Revenues by County'!BB$4)</f>
        <v>7.5426710903035818E-4</v>
      </c>
      <c r="BC196" s="45">
        <f>('Total Revenues by County'!BC196/'Total Revenues by County'!BC$4)</f>
        <v>2.1097731182446689E-3</v>
      </c>
      <c r="BD196" s="45">
        <f>('Total Revenues by County'!BD196/'Total Revenues by County'!BD$4)</f>
        <v>0</v>
      </c>
      <c r="BE196" s="45">
        <f>('Total Revenues by County'!BE196/'Total Revenues by County'!BE$4)</f>
        <v>0</v>
      </c>
      <c r="BF196" s="45">
        <f>('Total Revenues by County'!BF196/'Total Revenues by County'!BF$4)</f>
        <v>1.0244991906456394E-3</v>
      </c>
      <c r="BG196" s="45">
        <f>('Total Revenues by County'!BG196/'Total Revenues by County'!BG$4)</f>
        <v>0</v>
      </c>
      <c r="BH196" s="45">
        <f>('Total Revenues by County'!BH196/'Total Revenues by County'!BH$4)</f>
        <v>0</v>
      </c>
      <c r="BI196" s="45">
        <f>('Total Revenues by County'!BI196/'Total Revenues by County'!BI$4)</f>
        <v>0</v>
      </c>
      <c r="BJ196" s="45">
        <f>('Total Revenues by County'!BJ196/'Total Revenues by County'!BJ$4)</f>
        <v>7.2526712600251312E-3</v>
      </c>
      <c r="BK196" s="45">
        <f>('Total Revenues by County'!BK196/'Total Revenues by County'!BK$4)</f>
        <v>0</v>
      </c>
      <c r="BL196" s="45">
        <f>('Total Revenues by County'!BL196/'Total Revenues by County'!BL$4)</f>
        <v>0</v>
      </c>
      <c r="BM196" s="45">
        <f>('Total Revenues by County'!BM196/'Total Revenues by County'!BM$4)</f>
        <v>0</v>
      </c>
      <c r="BN196" s="45">
        <f>('Total Revenues by County'!BN196/'Total Revenues by County'!BN$4)</f>
        <v>8.5038779616204523E-4</v>
      </c>
      <c r="BO196" s="45">
        <f>('Total Revenues by County'!BO196/'Total Revenues by County'!BO$4)</f>
        <v>0</v>
      </c>
      <c r="BP196" s="45">
        <f>('Total Revenues by County'!BP196/'Total Revenues by County'!BP$4)</f>
        <v>0</v>
      </c>
      <c r="BQ196" s="14">
        <f>('Total Revenues by County'!BQ196/'Total Revenues by County'!BQ$4)</f>
        <v>1.2254901960784314E-2</v>
      </c>
    </row>
    <row r="197" spans="1:69" x14ac:dyDescent="0.25">
      <c r="A197" s="10"/>
      <c r="B197" s="11">
        <v>348.62</v>
      </c>
      <c r="C197" s="12" t="s">
        <v>192</v>
      </c>
      <c r="D197" s="45">
        <f>('Total Revenues by County'!D197/'Total Revenues by County'!D$4)</f>
        <v>4.6603543114112547E-3</v>
      </c>
      <c r="E197" s="45">
        <f>('Total Revenues by County'!E197/'Total Revenues by County'!E$4)</f>
        <v>0</v>
      </c>
      <c r="F197" s="45">
        <f>('Total Revenues by County'!F197/'Total Revenues by County'!F$4)</f>
        <v>7.6299881828924641E-3</v>
      </c>
      <c r="G197" s="45">
        <f>('Total Revenues by County'!G197/'Total Revenues by County'!G$4)</f>
        <v>0</v>
      </c>
      <c r="H197" s="45">
        <f>('Total Revenues by County'!H197/'Total Revenues by County'!H$4)</f>
        <v>8.6479797651335254E-4</v>
      </c>
      <c r="I197" s="45">
        <f>('Total Revenues by County'!I197/'Total Revenues by County'!I$4)</f>
        <v>0</v>
      </c>
      <c r="J197" s="45">
        <f>('Total Revenues by County'!J197/'Total Revenues by County'!J$4)</f>
        <v>2.0576131687242798E-4</v>
      </c>
      <c r="K197" s="45">
        <f>('Total Revenues by County'!K197/'Total Revenues by County'!K$4)</f>
        <v>4.9222645937224991E-3</v>
      </c>
      <c r="L197" s="45">
        <f>('Total Revenues by County'!L197/'Total Revenues by County'!L$4)</f>
        <v>1.0988857354565409E-2</v>
      </c>
      <c r="M197" s="45">
        <f>('Total Revenues by County'!M197/'Total Revenues by County'!M$4)</f>
        <v>3.4141661106267748E-3</v>
      </c>
      <c r="N197" s="45">
        <f>('Total Revenues by County'!N197/'Total Revenues by County'!N$4)</f>
        <v>0</v>
      </c>
      <c r="O197" s="45">
        <f>('Total Revenues by County'!O197/'Total Revenues by County'!O$4)</f>
        <v>2.9562757051599917E-2</v>
      </c>
      <c r="P197" s="45">
        <f>('Total Revenues by County'!P197/'Total Revenues by County'!P$4)</f>
        <v>0</v>
      </c>
      <c r="Q197" s="45">
        <f>('Total Revenues by County'!Q197/'Total Revenues by County'!Q$4)</f>
        <v>5.9619626781136351E-5</v>
      </c>
      <c r="R197" s="45">
        <f>('Total Revenues by County'!R197/'Total Revenues by County'!R$4)</f>
        <v>4.2585794197157294E-2</v>
      </c>
      <c r="S197" s="45">
        <f>('Total Revenues by County'!S197/'Total Revenues by County'!S$4)</f>
        <v>4.0739124108831658E-4</v>
      </c>
      <c r="T197" s="45">
        <f>('Total Revenues by County'!T197/'Total Revenues by County'!T$4)</f>
        <v>3.1889895938234307E-3</v>
      </c>
      <c r="U197" s="45">
        <f>('Total Revenues by County'!U197/'Total Revenues by County'!U$4)</f>
        <v>8.6622942705110752E-4</v>
      </c>
      <c r="V197" s="45">
        <f>('Total Revenues by County'!V197/'Total Revenues by County'!V$4)</f>
        <v>1.7806267806267807E-3</v>
      </c>
      <c r="W197" s="45">
        <f>('Total Revenues by County'!W197/'Total Revenues by County'!W$4)</f>
        <v>0</v>
      </c>
      <c r="X197" s="45">
        <f>('Total Revenues by County'!X197/'Total Revenues by County'!X$4)</f>
        <v>1.8041857108491702E-4</v>
      </c>
      <c r="Y197" s="45">
        <f>('Total Revenues by County'!Y197/'Total Revenues by County'!Y$4)</f>
        <v>0</v>
      </c>
      <c r="Z197" s="45">
        <f>('Total Revenues by County'!Z197/'Total Revenues by County'!Z$4)</f>
        <v>0</v>
      </c>
      <c r="AA197" s="45">
        <f>('Total Revenues by County'!AA197/'Total Revenues by County'!AA$4)</f>
        <v>0</v>
      </c>
      <c r="AB197" s="45">
        <f>('Total Revenues by County'!AB197/'Total Revenues by County'!AB$4)</f>
        <v>2.222804075697899E-3</v>
      </c>
      <c r="AC197" s="45">
        <f>('Total Revenues by County'!AC197/'Total Revenues by County'!AC$4)</f>
        <v>0</v>
      </c>
      <c r="AD197" s="45">
        <f>('Total Revenues by County'!AD197/'Total Revenues by County'!AD$4)</f>
        <v>1.1077789202666772E-2</v>
      </c>
      <c r="AE197" s="45">
        <f>('Total Revenues by County'!AE197/'Total Revenues by County'!AE$4)</f>
        <v>0</v>
      </c>
      <c r="AF197" s="45">
        <f>('Total Revenues by County'!AF197/'Total Revenues by County'!AF$4)</f>
        <v>2.7559592923980601E-2</v>
      </c>
      <c r="AG197" s="45">
        <f>('Total Revenues by County'!AG197/'Total Revenues by County'!AG$4)</f>
        <v>1.9326646141622803E-2</v>
      </c>
      <c r="AH197" s="45">
        <f>('Total Revenues by County'!AH197/'Total Revenues by County'!AH$4)</f>
        <v>0</v>
      </c>
      <c r="AI197" s="45">
        <f>('Total Revenues by County'!AI197/'Total Revenues by County'!AI$4)</f>
        <v>0</v>
      </c>
      <c r="AJ197" s="45">
        <f>('Total Revenues by County'!AJ197/'Total Revenues by County'!AJ$4)</f>
        <v>1.4969828850101086E-3</v>
      </c>
      <c r="AK197" s="45">
        <f>('Total Revenues by County'!AK197/'Total Revenues by County'!AK$4)</f>
        <v>1.0291842201549066E-2</v>
      </c>
      <c r="AL197" s="45">
        <f>('Total Revenues by County'!AL197/'Total Revenues by County'!AL$4)</f>
        <v>2.6874450326935979E-2</v>
      </c>
      <c r="AM197" s="45">
        <f>('Total Revenues by County'!AM197/'Total Revenues by County'!AM$4)</f>
        <v>1.1836362291322467E-3</v>
      </c>
      <c r="AN197" s="45">
        <f>('Total Revenues by County'!AN197/'Total Revenues by County'!AN$4)</f>
        <v>0</v>
      </c>
      <c r="AO197" s="45">
        <f>('Total Revenues by County'!AO197/'Total Revenues by County'!AO$4)</f>
        <v>0</v>
      </c>
      <c r="AP197" s="45">
        <f>('Total Revenues by County'!AP197/'Total Revenues by County'!AP$4)</f>
        <v>0</v>
      </c>
      <c r="AQ197" s="45">
        <f>('Total Revenues by County'!AQ197/'Total Revenues by County'!AQ$4)</f>
        <v>6.9588053761543778E-3</v>
      </c>
      <c r="AR197" s="45">
        <f>('Total Revenues by County'!AR197/'Total Revenues by County'!AR$4)</f>
        <v>1.9089282163451979E-3</v>
      </c>
      <c r="AS197" s="45">
        <f>('Total Revenues by County'!AS197/'Total Revenues by County'!AS$4)</f>
        <v>0</v>
      </c>
      <c r="AT197" s="45">
        <f>('Total Revenues by County'!AT197/'Total Revenues by County'!AT$4)</f>
        <v>0</v>
      </c>
      <c r="AU197" s="45">
        <f>('Total Revenues by County'!AU197/'Total Revenues by County'!AU$4)</f>
        <v>1.4902172377024962E-2</v>
      </c>
      <c r="AV197" s="45">
        <f>('Total Revenues by County'!AV197/'Total Revenues by County'!AV$4)</f>
        <v>0</v>
      </c>
      <c r="AW197" s="45">
        <f>('Total Revenues by County'!AW197/'Total Revenues by County'!AW$4)</f>
        <v>0</v>
      </c>
      <c r="AX197" s="45">
        <f>('Total Revenues by County'!AX197/'Total Revenues by County'!AX$4)</f>
        <v>1.1104455137392054E-2</v>
      </c>
      <c r="AY197" s="45">
        <f>('Total Revenues by County'!AY197/'Total Revenues by County'!AY$4)</f>
        <v>0</v>
      </c>
      <c r="AZ197" s="45">
        <f>('Total Revenues by County'!AZ197/'Total Revenues by County'!AZ$4)</f>
        <v>0</v>
      </c>
      <c r="BA197" s="45">
        <f>('Total Revenues by County'!BA197/'Total Revenues by County'!BA$4)</f>
        <v>0</v>
      </c>
      <c r="BB197" s="45">
        <f>('Total Revenues by County'!BB197/'Total Revenues by County'!BB$4)</f>
        <v>3.6980040206627284E-4</v>
      </c>
      <c r="BC197" s="45">
        <f>('Total Revenues by County'!BC197/'Total Revenues by County'!BC$4)</f>
        <v>1.9045146053487772E-2</v>
      </c>
      <c r="BD197" s="45">
        <f>('Total Revenues by County'!BD197/'Total Revenues by County'!BD$4)</f>
        <v>0</v>
      </c>
      <c r="BE197" s="45">
        <f>('Total Revenues by County'!BE197/'Total Revenues by County'!BE$4)</f>
        <v>0</v>
      </c>
      <c r="BF197" s="45">
        <f>('Total Revenues by County'!BF197/'Total Revenues by County'!BF$4)</f>
        <v>2.2849746948699911E-2</v>
      </c>
      <c r="BG197" s="45">
        <f>('Total Revenues by County'!BG197/'Total Revenues by County'!BG$4)</f>
        <v>0</v>
      </c>
      <c r="BH197" s="45">
        <f>('Total Revenues by County'!BH197/'Total Revenues by County'!BH$4)</f>
        <v>5.3561863952865559E-4</v>
      </c>
      <c r="BI197" s="45">
        <f>('Total Revenues by County'!BI197/'Total Revenues by County'!BI$4)</f>
        <v>0</v>
      </c>
      <c r="BJ197" s="45">
        <f>('Total Revenues by County'!BJ197/'Total Revenues by County'!BJ$4)</f>
        <v>1.2835541462509594E-2</v>
      </c>
      <c r="BK197" s="45">
        <f>('Total Revenues by County'!BK197/'Total Revenues by County'!BK$4)</f>
        <v>0</v>
      </c>
      <c r="BL197" s="45">
        <f>('Total Revenues by County'!BL197/'Total Revenues by County'!BL$4)</f>
        <v>0</v>
      </c>
      <c r="BM197" s="45">
        <f>('Total Revenues by County'!BM197/'Total Revenues by County'!BM$4)</f>
        <v>9.4416818782652484E-4</v>
      </c>
      <c r="BN197" s="45">
        <f>('Total Revenues by County'!BN197/'Total Revenues by County'!BN$4)</f>
        <v>1.2972279290544654E-2</v>
      </c>
      <c r="BO197" s="45">
        <f>('Total Revenues by County'!BO197/'Total Revenues by County'!BO$4)</f>
        <v>0</v>
      </c>
      <c r="BP197" s="45">
        <f>('Total Revenues by County'!BP197/'Total Revenues by County'!BP$4)</f>
        <v>0</v>
      </c>
      <c r="BQ197" s="14">
        <f>('Total Revenues by County'!BQ197/'Total Revenues by County'!BQ$4)</f>
        <v>1.1973641915782707E-2</v>
      </c>
    </row>
    <row r="198" spans="1:69" x14ac:dyDescent="0.25">
      <c r="A198" s="10"/>
      <c r="B198" s="11">
        <v>348.63</v>
      </c>
      <c r="C198" s="12" t="s">
        <v>193</v>
      </c>
      <c r="D198" s="45">
        <f>('Total Revenues by County'!D198/'Total Revenues by County'!D$4)</f>
        <v>0</v>
      </c>
      <c r="E198" s="45">
        <f>('Total Revenues by County'!E198/'Total Revenues by County'!E$4)</f>
        <v>0</v>
      </c>
      <c r="F198" s="45">
        <f>('Total Revenues by County'!F198/'Total Revenues by County'!F$4)</f>
        <v>0</v>
      </c>
      <c r="G198" s="45">
        <f>('Total Revenues by County'!G198/'Total Revenues by County'!G$4)</f>
        <v>0</v>
      </c>
      <c r="H198" s="45">
        <f>('Total Revenues by County'!H198/'Total Revenues by County'!H$4)</f>
        <v>0</v>
      </c>
      <c r="I198" s="45">
        <f>('Total Revenues by County'!I198/'Total Revenues by County'!I$4)</f>
        <v>0</v>
      </c>
      <c r="J198" s="45">
        <f>('Total Revenues by County'!J198/'Total Revenues by County'!J$4)</f>
        <v>6.8587105624142658E-3</v>
      </c>
      <c r="K198" s="45">
        <f>('Total Revenues by County'!K198/'Total Revenues by County'!K$4)</f>
        <v>0</v>
      </c>
      <c r="L198" s="45">
        <f>('Total Revenues by County'!L198/'Total Revenues by County'!L$4)</f>
        <v>0</v>
      </c>
      <c r="M198" s="45">
        <f>('Total Revenues by County'!M198/'Total Revenues by County'!M$4)</f>
        <v>1.7533520682248773E-4</v>
      </c>
      <c r="N198" s="45">
        <f>('Total Revenues by County'!N198/'Total Revenues by County'!N$4)</f>
        <v>0</v>
      </c>
      <c r="O198" s="45">
        <f>('Total Revenues by County'!O198/'Total Revenues by County'!O$4)</f>
        <v>0</v>
      </c>
      <c r="P198" s="45">
        <f>('Total Revenues by County'!P198/'Total Revenues by County'!P$4)</f>
        <v>0</v>
      </c>
      <c r="Q198" s="45">
        <f>('Total Revenues by County'!Q198/'Total Revenues by County'!Q$4)</f>
        <v>0</v>
      </c>
      <c r="R198" s="45">
        <f>('Total Revenues by County'!R198/'Total Revenues by County'!R$4)</f>
        <v>2.6678624195931428E-3</v>
      </c>
      <c r="S198" s="45">
        <f>('Total Revenues by County'!S198/'Total Revenues by County'!S$4)</f>
        <v>0</v>
      </c>
      <c r="T198" s="45">
        <f>('Total Revenues by County'!T198/'Total Revenues by County'!T$4)</f>
        <v>0</v>
      </c>
      <c r="U198" s="45">
        <f>('Total Revenues by County'!U198/'Total Revenues by County'!U$4)</f>
        <v>0</v>
      </c>
      <c r="V198" s="45">
        <f>('Total Revenues by County'!V198/'Total Revenues by County'!V$4)</f>
        <v>0</v>
      </c>
      <c r="W198" s="45">
        <f>('Total Revenues by County'!W198/'Total Revenues by County'!W$4)</f>
        <v>0</v>
      </c>
      <c r="X198" s="45">
        <f>('Total Revenues by County'!X198/'Total Revenues by County'!X$4)</f>
        <v>0</v>
      </c>
      <c r="Y198" s="45">
        <f>('Total Revenues by County'!Y198/'Total Revenues by County'!Y$4)</f>
        <v>0</v>
      </c>
      <c r="Z198" s="45">
        <f>('Total Revenues by County'!Z198/'Total Revenues by County'!Z$4)</f>
        <v>0</v>
      </c>
      <c r="AA198" s="45">
        <f>('Total Revenues by County'!AA198/'Total Revenues by County'!AA$4)</f>
        <v>0</v>
      </c>
      <c r="AB198" s="45">
        <f>('Total Revenues by County'!AB198/'Total Revenues by County'!AB$4)</f>
        <v>0</v>
      </c>
      <c r="AC198" s="45">
        <f>('Total Revenues by County'!AC198/'Total Revenues by County'!AC$4)</f>
        <v>0</v>
      </c>
      <c r="AD198" s="45">
        <f>('Total Revenues by County'!AD198/'Total Revenues by County'!AD$4)</f>
        <v>0</v>
      </c>
      <c r="AE198" s="45">
        <f>('Total Revenues by County'!AE198/'Total Revenues by County'!AE$4)</f>
        <v>0</v>
      </c>
      <c r="AF198" s="45">
        <f>('Total Revenues by County'!AF198/'Total Revenues by County'!AF$4)</f>
        <v>3.4430708284953211E-2</v>
      </c>
      <c r="AG198" s="45">
        <f>('Total Revenues by County'!AG198/'Total Revenues by County'!AG$4)</f>
        <v>0</v>
      </c>
      <c r="AH198" s="45">
        <f>('Total Revenues by County'!AH198/'Total Revenues by County'!AH$4)</f>
        <v>0</v>
      </c>
      <c r="AI198" s="45">
        <f>('Total Revenues by County'!AI198/'Total Revenues by County'!AI$4)</f>
        <v>0</v>
      </c>
      <c r="AJ198" s="45">
        <f>('Total Revenues by County'!AJ198/'Total Revenues by County'!AJ$4)</f>
        <v>0</v>
      </c>
      <c r="AK198" s="45">
        <f>('Total Revenues by County'!AK198/'Total Revenues by County'!AK$4)</f>
        <v>1.057984920776032E-4</v>
      </c>
      <c r="AL198" s="45">
        <f>('Total Revenues by County'!AL198/'Total Revenues by County'!AL$4)</f>
        <v>0</v>
      </c>
      <c r="AM198" s="45">
        <f>('Total Revenues by County'!AM198/'Total Revenues by County'!AM$4)</f>
        <v>0</v>
      </c>
      <c r="AN198" s="45">
        <f>('Total Revenues by County'!AN198/'Total Revenues by County'!AN$4)</f>
        <v>0</v>
      </c>
      <c r="AO198" s="45">
        <f>('Total Revenues by County'!AO198/'Total Revenues by County'!AO$4)</f>
        <v>0</v>
      </c>
      <c r="AP198" s="45">
        <f>('Total Revenues by County'!AP198/'Total Revenues by County'!AP$4)</f>
        <v>0</v>
      </c>
      <c r="AQ198" s="45">
        <f>('Total Revenues by County'!AQ198/'Total Revenues by County'!AQ$4)</f>
        <v>0</v>
      </c>
      <c r="AR198" s="45">
        <f>('Total Revenues by County'!AR198/'Total Revenues by County'!AR$4)</f>
        <v>0</v>
      </c>
      <c r="AS198" s="45">
        <f>('Total Revenues by County'!AS198/'Total Revenues by County'!AS$4)</f>
        <v>0</v>
      </c>
      <c r="AT198" s="45">
        <f>('Total Revenues by County'!AT198/'Total Revenues by County'!AT$4)</f>
        <v>0</v>
      </c>
      <c r="AU198" s="45">
        <f>('Total Revenues by County'!AU198/'Total Revenues by County'!AU$4)</f>
        <v>0</v>
      </c>
      <c r="AV198" s="45">
        <f>('Total Revenues by County'!AV198/'Total Revenues by County'!AV$4)</f>
        <v>0</v>
      </c>
      <c r="AW198" s="45">
        <f>('Total Revenues by County'!AW198/'Total Revenues by County'!AW$4)</f>
        <v>0</v>
      </c>
      <c r="AX198" s="45">
        <f>('Total Revenues by County'!AX198/'Total Revenues by County'!AX$4)</f>
        <v>6.0919081496453809E-5</v>
      </c>
      <c r="AY198" s="45">
        <f>('Total Revenues by County'!AY198/'Total Revenues by County'!AY$4)</f>
        <v>0</v>
      </c>
      <c r="AZ198" s="45">
        <f>('Total Revenues by County'!AZ198/'Total Revenues by County'!AZ$4)</f>
        <v>0</v>
      </c>
      <c r="BA198" s="45">
        <f>('Total Revenues by County'!BA198/'Total Revenues by County'!BA$4)</f>
        <v>0</v>
      </c>
      <c r="BB198" s="45">
        <f>('Total Revenues by County'!BB198/'Total Revenues by County'!BB$4)</f>
        <v>0</v>
      </c>
      <c r="BC198" s="45">
        <f>('Total Revenues by County'!BC198/'Total Revenues by County'!BC$4)</f>
        <v>2.4273983019804046E-2</v>
      </c>
      <c r="BD198" s="45">
        <f>('Total Revenues by County'!BD198/'Total Revenues by County'!BD$4)</f>
        <v>0</v>
      </c>
      <c r="BE198" s="45">
        <f>('Total Revenues by County'!BE198/'Total Revenues by County'!BE$4)</f>
        <v>0</v>
      </c>
      <c r="BF198" s="45">
        <f>('Total Revenues by County'!BF198/'Total Revenues by County'!BF$4)</f>
        <v>0</v>
      </c>
      <c r="BG198" s="45">
        <f>('Total Revenues by County'!BG198/'Total Revenues by County'!BG$4)</f>
        <v>0</v>
      </c>
      <c r="BH198" s="45">
        <f>('Total Revenues by County'!BH198/'Total Revenues by County'!BH$4)</f>
        <v>0</v>
      </c>
      <c r="BI198" s="45">
        <f>('Total Revenues by County'!BI198/'Total Revenues by County'!BI$4)</f>
        <v>0</v>
      </c>
      <c r="BJ198" s="45">
        <f>('Total Revenues by County'!BJ198/'Total Revenues by County'!BJ$4)</f>
        <v>7.9526383700043012E-3</v>
      </c>
      <c r="BK198" s="45">
        <f>('Total Revenues by County'!BK198/'Total Revenues by County'!BK$4)</f>
        <v>0</v>
      </c>
      <c r="BL198" s="45">
        <f>('Total Revenues by County'!BL198/'Total Revenues by County'!BL$4)</f>
        <v>0</v>
      </c>
      <c r="BM198" s="45">
        <f>('Total Revenues by County'!BM198/'Total Revenues by County'!BM$4)</f>
        <v>0</v>
      </c>
      <c r="BN198" s="45">
        <f>('Total Revenues by County'!BN198/'Total Revenues by County'!BN$4)</f>
        <v>0</v>
      </c>
      <c r="BO198" s="45">
        <f>('Total Revenues by County'!BO198/'Total Revenues by County'!BO$4)</f>
        <v>0.1910503496946106</v>
      </c>
      <c r="BP198" s="45">
        <f>('Total Revenues by County'!BP198/'Total Revenues by County'!BP$4)</f>
        <v>0</v>
      </c>
      <c r="BQ198" s="14">
        <f>('Total Revenues by County'!BQ198/'Total Revenues by County'!BQ$4)</f>
        <v>3.6260848601735778</v>
      </c>
    </row>
    <row r="199" spans="1:69" x14ac:dyDescent="0.25">
      <c r="A199" s="10"/>
      <c r="B199" s="11">
        <v>348.64</v>
      </c>
      <c r="C199" s="12" t="s">
        <v>194</v>
      </c>
      <c r="D199" s="45">
        <f>('Total Revenues by County'!D199/'Total Revenues by County'!D$4)</f>
        <v>3.1509908115551888E-4</v>
      </c>
      <c r="E199" s="45">
        <f>('Total Revenues by County'!E199/'Total Revenues by County'!E$4)</f>
        <v>0</v>
      </c>
      <c r="F199" s="45">
        <f>('Total Revenues by County'!F199/'Total Revenues by County'!F$4)</f>
        <v>0</v>
      </c>
      <c r="G199" s="45">
        <f>('Total Revenues by County'!G199/'Total Revenues by County'!G$4)</f>
        <v>0</v>
      </c>
      <c r="H199" s="45">
        <f>('Total Revenues by County'!H199/'Total Revenues by County'!H$4)</f>
        <v>0</v>
      </c>
      <c r="I199" s="45">
        <f>('Total Revenues by County'!I199/'Total Revenues by County'!I$4)</f>
        <v>0</v>
      </c>
      <c r="J199" s="45">
        <f>('Total Revenues by County'!J199/'Total Revenues by County'!J$4)</f>
        <v>0</v>
      </c>
      <c r="K199" s="45">
        <f>('Total Revenues by County'!K199/'Total Revenues by County'!K$4)</f>
        <v>0</v>
      </c>
      <c r="L199" s="45">
        <f>('Total Revenues by County'!L199/'Total Revenues by County'!L$4)</f>
        <v>0</v>
      </c>
      <c r="M199" s="45">
        <f>('Total Revenues by County'!M199/'Total Revenues by County'!M$4)</f>
        <v>0</v>
      </c>
      <c r="N199" s="45">
        <f>('Total Revenues by County'!N199/'Total Revenues by County'!N$4)</f>
        <v>0</v>
      </c>
      <c r="O199" s="45">
        <f>('Total Revenues by County'!O199/'Total Revenues by County'!O$4)</f>
        <v>5.3379225855380219E-3</v>
      </c>
      <c r="P199" s="45">
        <f>('Total Revenues by County'!P199/'Total Revenues by County'!P$4)</f>
        <v>0</v>
      </c>
      <c r="Q199" s="45">
        <f>('Total Revenues by County'!Q199/'Total Revenues by County'!Q$4)</f>
        <v>0</v>
      </c>
      <c r="R199" s="45">
        <f>('Total Revenues by County'!R199/'Total Revenues by County'!R$4)</f>
        <v>0</v>
      </c>
      <c r="S199" s="45">
        <f>('Total Revenues by County'!S199/'Total Revenues by County'!S$4)</f>
        <v>0</v>
      </c>
      <c r="T199" s="45">
        <f>('Total Revenues by County'!T199/'Total Revenues by County'!T$4)</f>
        <v>0</v>
      </c>
      <c r="U199" s="45">
        <f>('Total Revenues by County'!U199/'Total Revenues by County'!U$4)</f>
        <v>0</v>
      </c>
      <c r="V199" s="45">
        <f>('Total Revenues by County'!V199/'Total Revenues by County'!V$4)</f>
        <v>0</v>
      </c>
      <c r="W199" s="45">
        <f>('Total Revenues by County'!W199/'Total Revenues by County'!W$4)</f>
        <v>0</v>
      </c>
      <c r="X199" s="45">
        <f>('Total Revenues by County'!X199/'Total Revenues by County'!X$4)</f>
        <v>0</v>
      </c>
      <c r="Y199" s="45">
        <f>('Total Revenues by County'!Y199/'Total Revenues by County'!Y$4)</f>
        <v>0</v>
      </c>
      <c r="Z199" s="45">
        <f>('Total Revenues by County'!Z199/'Total Revenues by County'!Z$4)</f>
        <v>0</v>
      </c>
      <c r="AA199" s="45">
        <f>('Total Revenues by County'!AA199/'Total Revenues by County'!AA$4)</f>
        <v>0</v>
      </c>
      <c r="AB199" s="45">
        <f>('Total Revenues by County'!AB199/'Total Revenues by County'!AB$4)</f>
        <v>0</v>
      </c>
      <c r="AC199" s="45">
        <f>('Total Revenues by County'!AC199/'Total Revenues by County'!AC$4)</f>
        <v>0</v>
      </c>
      <c r="AD199" s="45">
        <f>('Total Revenues by County'!AD199/'Total Revenues by County'!AD$4)</f>
        <v>0</v>
      </c>
      <c r="AE199" s="45">
        <f>('Total Revenues by County'!AE199/'Total Revenues by County'!AE$4)</f>
        <v>0</v>
      </c>
      <c r="AF199" s="45">
        <f>('Total Revenues by County'!AF199/'Total Revenues by County'!AF$4)</f>
        <v>0</v>
      </c>
      <c r="AG199" s="45">
        <f>('Total Revenues by County'!AG199/'Total Revenues by County'!AG$4)</f>
        <v>0</v>
      </c>
      <c r="AH199" s="45">
        <f>('Total Revenues by County'!AH199/'Total Revenues by County'!AH$4)</f>
        <v>0</v>
      </c>
      <c r="AI199" s="45">
        <f>('Total Revenues by County'!AI199/'Total Revenues by County'!AI$4)</f>
        <v>0</v>
      </c>
      <c r="AJ199" s="45">
        <f>('Total Revenues by County'!AJ199/'Total Revenues by County'!AJ$4)</f>
        <v>0</v>
      </c>
      <c r="AK199" s="45">
        <f>('Total Revenues by County'!AK199/'Total Revenues by County'!AK$4)</f>
        <v>4.4670474432765791E-4</v>
      </c>
      <c r="AL199" s="45">
        <f>('Total Revenues by County'!AL199/'Total Revenues by County'!AL$4)</f>
        <v>0</v>
      </c>
      <c r="AM199" s="45">
        <f>('Total Revenues by County'!AM199/'Total Revenues by County'!AM$4)</f>
        <v>0</v>
      </c>
      <c r="AN199" s="45">
        <f>('Total Revenues by County'!AN199/'Total Revenues by County'!AN$4)</f>
        <v>0</v>
      </c>
      <c r="AO199" s="45">
        <f>('Total Revenues by County'!AO199/'Total Revenues by County'!AO$4)</f>
        <v>0</v>
      </c>
      <c r="AP199" s="45">
        <f>('Total Revenues by County'!AP199/'Total Revenues by County'!AP$4)</f>
        <v>0</v>
      </c>
      <c r="AQ199" s="45">
        <f>('Total Revenues by County'!AQ199/'Total Revenues by County'!AQ$4)</f>
        <v>0</v>
      </c>
      <c r="AR199" s="45">
        <f>('Total Revenues by County'!AR199/'Total Revenues by County'!AR$4)</f>
        <v>0</v>
      </c>
      <c r="AS199" s="45">
        <f>('Total Revenues by County'!AS199/'Total Revenues by County'!AS$4)</f>
        <v>0</v>
      </c>
      <c r="AT199" s="45">
        <f>('Total Revenues by County'!AT199/'Total Revenues by County'!AT$4)</f>
        <v>0</v>
      </c>
      <c r="AU199" s="45">
        <f>('Total Revenues by County'!AU199/'Total Revenues by County'!AU$4)</f>
        <v>0</v>
      </c>
      <c r="AV199" s="45">
        <f>('Total Revenues by County'!AV199/'Total Revenues by County'!AV$4)</f>
        <v>0</v>
      </c>
      <c r="AW199" s="45">
        <f>('Total Revenues by County'!AW199/'Total Revenues by County'!AW$4)</f>
        <v>0</v>
      </c>
      <c r="AX199" s="45">
        <f>('Total Revenues by County'!AX199/'Total Revenues by County'!AX$4)</f>
        <v>0</v>
      </c>
      <c r="AY199" s="45">
        <f>('Total Revenues by County'!AY199/'Total Revenues by County'!AY$4)</f>
        <v>0</v>
      </c>
      <c r="AZ199" s="45">
        <f>('Total Revenues by County'!AZ199/'Total Revenues by County'!AZ$4)</f>
        <v>0</v>
      </c>
      <c r="BA199" s="45">
        <f>('Total Revenues by County'!BA199/'Total Revenues by County'!BA$4)</f>
        <v>0</v>
      </c>
      <c r="BB199" s="45">
        <f>('Total Revenues by County'!BB199/'Total Revenues by County'!BB$4)</f>
        <v>0</v>
      </c>
      <c r="BC199" s="45">
        <f>('Total Revenues by County'!BC199/'Total Revenues by County'!BC$4)</f>
        <v>0</v>
      </c>
      <c r="BD199" s="45">
        <f>('Total Revenues by County'!BD199/'Total Revenues by County'!BD$4)</f>
        <v>0</v>
      </c>
      <c r="BE199" s="45">
        <f>('Total Revenues by County'!BE199/'Total Revenues by County'!BE$4)</f>
        <v>0</v>
      </c>
      <c r="BF199" s="45">
        <f>('Total Revenues by County'!BF199/'Total Revenues by County'!BF$4)</f>
        <v>0</v>
      </c>
      <c r="BG199" s="45">
        <f>('Total Revenues by County'!BG199/'Total Revenues by County'!BG$4)</f>
        <v>0</v>
      </c>
      <c r="BH199" s="45">
        <f>('Total Revenues by County'!BH199/'Total Revenues by County'!BH$4)</f>
        <v>0</v>
      </c>
      <c r="BI199" s="45">
        <f>('Total Revenues by County'!BI199/'Total Revenues by County'!BI$4)</f>
        <v>0</v>
      </c>
      <c r="BJ199" s="45">
        <f>('Total Revenues by County'!BJ199/'Total Revenues by County'!BJ$4)</f>
        <v>0</v>
      </c>
      <c r="BK199" s="45">
        <f>('Total Revenues by County'!BK199/'Total Revenues by County'!BK$4)</f>
        <v>0</v>
      </c>
      <c r="BL199" s="45">
        <f>('Total Revenues by County'!BL199/'Total Revenues by County'!BL$4)</f>
        <v>0</v>
      </c>
      <c r="BM199" s="45">
        <f>('Total Revenues by County'!BM199/'Total Revenues by County'!BM$4)</f>
        <v>0</v>
      </c>
      <c r="BN199" s="45">
        <f>('Total Revenues by County'!BN199/'Total Revenues by County'!BN$4)</f>
        <v>0</v>
      </c>
      <c r="BO199" s="45">
        <f>('Total Revenues by County'!BO199/'Total Revenues by County'!BO$4)</f>
        <v>0</v>
      </c>
      <c r="BP199" s="45">
        <f>('Total Revenues by County'!BP199/'Total Revenues by County'!BP$4)</f>
        <v>0</v>
      </c>
      <c r="BQ199" s="14">
        <f>('Total Revenues by County'!BQ199/'Total Revenues by County'!BQ$4)</f>
        <v>0</v>
      </c>
    </row>
    <row r="200" spans="1:69" x14ac:dyDescent="0.25">
      <c r="A200" s="10"/>
      <c r="B200" s="11">
        <v>348.71</v>
      </c>
      <c r="C200" s="12" t="s">
        <v>195</v>
      </c>
      <c r="D200" s="45">
        <f>('Total Revenues by County'!D200/'Total Revenues by County'!D$4)</f>
        <v>0.43698407388100924</v>
      </c>
      <c r="E200" s="45">
        <f>('Total Revenues by County'!E200/'Total Revenues by County'!E$4)</f>
        <v>0</v>
      </c>
      <c r="F200" s="45">
        <f>('Total Revenues by County'!F200/'Total Revenues by County'!F$4)</f>
        <v>0.83475365875829466</v>
      </c>
      <c r="G200" s="45">
        <f>('Total Revenues by County'!G200/'Total Revenues by County'!G$4)</f>
        <v>0</v>
      </c>
      <c r="H200" s="45">
        <f>('Total Revenues by County'!H200/'Total Revenues by County'!H$4)</f>
        <v>0.88146818791427251</v>
      </c>
      <c r="I200" s="45">
        <f>('Total Revenues by County'!I200/'Total Revenues by County'!I$4)</f>
        <v>0</v>
      </c>
      <c r="J200" s="45">
        <f>('Total Revenues by County'!J200/'Total Revenues by County'!J$4)</f>
        <v>0.68484224965706442</v>
      </c>
      <c r="K200" s="45">
        <f>('Total Revenues by County'!K200/'Total Revenues by County'!K$4)</f>
        <v>1.3085655617483132</v>
      </c>
      <c r="L200" s="45">
        <f>('Total Revenues by County'!L200/'Total Revenues by County'!L$4)</f>
        <v>1.1994841108951864</v>
      </c>
      <c r="M200" s="45">
        <f>('Total Revenues by County'!M200/'Total Revenues by County'!M$4)</f>
        <v>0.49466445224794348</v>
      </c>
      <c r="N200" s="45">
        <f>('Total Revenues by County'!N200/'Total Revenues by County'!N$4)</f>
        <v>0</v>
      </c>
      <c r="O200" s="45">
        <f>('Total Revenues by County'!O200/'Total Revenues by County'!O$4)</f>
        <v>0.66608814864510102</v>
      </c>
      <c r="P200" s="45">
        <f>('Total Revenues by County'!P200/'Total Revenues by County'!P$4)</f>
        <v>0.5224666344156399</v>
      </c>
      <c r="Q200" s="45">
        <f>('Total Revenues by County'!Q200/'Total Revenues by County'!Q$4)</f>
        <v>0.84230608716389432</v>
      </c>
      <c r="R200" s="45">
        <f>('Total Revenues by County'!R200/'Total Revenues by County'!R$4)</f>
        <v>0.66524617240778616</v>
      </c>
      <c r="S200" s="45">
        <f>('Total Revenues by County'!S200/'Total Revenues by County'!S$4)</f>
        <v>0.82111644599641109</v>
      </c>
      <c r="T200" s="45">
        <f>('Total Revenues by County'!T200/'Total Revenues by County'!T$4)</f>
        <v>1.20636119503189</v>
      </c>
      <c r="U200" s="45">
        <f>('Total Revenues by County'!U200/'Total Revenues by County'!U$4)</f>
        <v>0.63451305531493629</v>
      </c>
      <c r="V200" s="45">
        <f>('Total Revenues by County'!V200/'Total Revenues by County'!V$4)</f>
        <v>0.75427350427350426</v>
      </c>
      <c r="W200" s="45">
        <f>('Total Revenues by County'!W200/'Total Revenues by County'!W$4)</f>
        <v>0</v>
      </c>
      <c r="X200" s="45">
        <f>('Total Revenues by County'!X200/'Total Revenues by County'!X$4)</f>
        <v>0.95471493865768586</v>
      </c>
      <c r="Y200" s="45">
        <f>('Total Revenues by County'!Y200/'Total Revenues by County'!Y$4)</f>
        <v>0.60552335492669618</v>
      </c>
      <c r="Z200" s="45">
        <f>('Total Revenues by County'!Z200/'Total Revenues by County'!Z$4)</f>
        <v>0</v>
      </c>
      <c r="AA200" s="45">
        <f>('Total Revenues by County'!AA200/'Total Revenues by County'!AA$4)</f>
        <v>0</v>
      </c>
      <c r="AB200" s="45">
        <f>('Total Revenues by County'!AB200/'Total Revenues by County'!AB$4)</f>
        <v>0.99911979186977373</v>
      </c>
      <c r="AC200" s="45">
        <f>('Total Revenues by County'!AC200/'Total Revenues by County'!AC$4)</f>
        <v>0</v>
      </c>
      <c r="AD200" s="45">
        <f>('Total Revenues by County'!AD200/'Total Revenues by County'!AD$4)</f>
        <v>0.50210785505881517</v>
      </c>
      <c r="AE200" s="45">
        <f>('Total Revenues by County'!AE200/'Total Revenues by County'!AE$4)</f>
        <v>0</v>
      </c>
      <c r="AF200" s="45">
        <f>('Total Revenues by County'!AF200/'Total Revenues by County'!AF$4)</f>
        <v>1.3008332764155455</v>
      </c>
      <c r="AG200" s="45">
        <f>('Total Revenues by County'!AG200/'Total Revenues by County'!AG$4)</f>
        <v>0.8927400933558447</v>
      </c>
      <c r="AH200" s="45">
        <f>('Total Revenues by County'!AH200/'Total Revenues by County'!AH$4)</f>
        <v>0</v>
      </c>
      <c r="AI200" s="45">
        <f>('Total Revenues by County'!AI200/'Total Revenues by County'!AI$4)</f>
        <v>0</v>
      </c>
      <c r="AJ200" s="45">
        <f>('Total Revenues by County'!AJ200/'Total Revenues by County'!AJ$4)</f>
        <v>0.76096424217170544</v>
      </c>
      <c r="AK200" s="45">
        <f>('Total Revenues by County'!AK200/'Total Revenues by County'!AK$4)</f>
        <v>0.90598481497753991</v>
      </c>
      <c r="AL200" s="45">
        <f>('Total Revenues by County'!AL200/'Total Revenues by County'!AL$4)</f>
        <v>0.54804620556121397</v>
      </c>
      <c r="AM200" s="45">
        <f>('Total Revenues by County'!AM200/'Total Revenues by County'!AM$4)</f>
        <v>0</v>
      </c>
      <c r="AN200" s="45">
        <f>('Total Revenues by County'!AN200/'Total Revenues by County'!AN$4)</f>
        <v>0</v>
      </c>
      <c r="AO200" s="45">
        <f>('Total Revenues by County'!AO200/'Total Revenues by County'!AO$4)</f>
        <v>0</v>
      </c>
      <c r="AP200" s="45">
        <f>('Total Revenues by County'!AP200/'Total Revenues by County'!AP$4)</f>
        <v>0</v>
      </c>
      <c r="AQ200" s="45">
        <f>('Total Revenues by County'!AQ200/'Total Revenues by County'!AQ$4)</f>
        <v>0.98128121845616334</v>
      </c>
      <c r="AR200" s="45">
        <f>('Total Revenues by County'!AR200/'Total Revenues by County'!AR$4)</f>
        <v>1.1115529926426726</v>
      </c>
      <c r="AS200" s="45">
        <f>('Total Revenues by County'!AS200/'Total Revenues by County'!AS$4)</f>
        <v>0.43683524178445304</v>
      </c>
      <c r="AT200" s="45">
        <f>('Total Revenues by County'!AT200/'Total Revenues by County'!AT$4)</f>
        <v>0</v>
      </c>
      <c r="AU200" s="45">
        <f>('Total Revenues by County'!AU200/'Total Revenues by County'!AU$4)</f>
        <v>0.75564291311776566</v>
      </c>
      <c r="AV200" s="45">
        <f>('Total Revenues by County'!AV200/'Total Revenues by County'!AV$4)</f>
        <v>0</v>
      </c>
      <c r="AW200" s="45">
        <f>('Total Revenues by County'!AW200/'Total Revenues by County'!AW$4)</f>
        <v>0.85293829338822724</v>
      </c>
      <c r="AX200" s="45">
        <f>('Total Revenues by County'!AX200/'Total Revenues by County'!AX$4)</f>
        <v>0.4316366848460661</v>
      </c>
      <c r="AY200" s="45">
        <f>('Total Revenues by County'!AY200/'Total Revenues by County'!AY$4)</f>
        <v>0</v>
      </c>
      <c r="AZ200" s="45">
        <f>('Total Revenues by County'!AZ200/'Total Revenues by County'!AZ$4)</f>
        <v>0</v>
      </c>
      <c r="BA200" s="45">
        <f>('Total Revenues by County'!BA200/'Total Revenues by County'!BA$4)</f>
        <v>0.71475674978018344</v>
      </c>
      <c r="BB200" s="45">
        <f>('Total Revenues by County'!BB200/'Total Revenues by County'!BB$4)</f>
        <v>0.94840812974232347</v>
      </c>
      <c r="BC200" s="45">
        <f>('Total Revenues by County'!BC200/'Total Revenues by County'!BC$4)</f>
        <v>0.61560552034114957</v>
      </c>
      <c r="BD200" s="45">
        <f>('Total Revenues by County'!BD200/'Total Revenues by County'!BD$4)</f>
        <v>0</v>
      </c>
      <c r="BE200" s="45">
        <f>('Total Revenues by County'!BE200/'Total Revenues by County'!BE$4)</f>
        <v>0</v>
      </c>
      <c r="BF200" s="45">
        <f>('Total Revenues by County'!BF200/'Total Revenues by County'!BF$4)</f>
        <v>0</v>
      </c>
      <c r="BG200" s="45">
        <f>('Total Revenues by County'!BG200/'Total Revenues by County'!BG$4)</f>
        <v>0</v>
      </c>
      <c r="BH200" s="45">
        <f>('Total Revenues by County'!BH200/'Total Revenues by County'!BH$4)</f>
        <v>1.2663125910426543</v>
      </c>
      <c r="BI200" s="45">
        <f>('Total Revenues by County'!BI200/'Total Revenues by County'!BI$4)</f>
        <v>0</v>
      </c>
      <c r="BJ200" s="45">
        <f>('Total Revenues by County'!BJ200/'Total Revenues by County'!BJ$4)</f>
        <v>0.91400524553665552</v>
      </c>
      <c r="BK200" s="45">
        <f>('Total Revenues by County'!BK200/'Total Revenues by County'!BK$4)</f>
        <v>0</v>
      </c>
      <c r="BL200" s="45">
        <f>('Total Revenues by County'!BL200/'Total Revenues by County'!BL$4)</f>
        <v>0.91155796779072873</v>
      </c>
      <c r="BM200" s="45">
        <f>('Total Revenues by County'!BM200/'Total Revenues by County'!BM$4)</f>
        <v>0.39780952980424245</v>
      </c>
      <c r="BN200" s="45">
        <f>('Total Revenues by County'!BN200/'Total Revenues by County'!BN$4)</f>
        <v>0.94511519855588688</v>
      </c>
      <c r="BO200" s="45">
        <f>('Total Revenues by County'!BO200/'Total Revenues by County'!BO$4)</f>
        <v>0</v>
      </c>
      <c r="BP200" s="45">
        <f>('Total Revenues by County'!BP200/'Total Revenues by County'!BP$4)</f>
        <v>0</v>
      </c>
      <c r="BQ200" s="14">
        <f>('Total Revenues by County'!BQ200/'Total Revenues by County'!BQ$4)</f>
        <v>0.68004660880745738</v>
      </c>
    </row>
    <row r="201" spans="1:69" x14ac:dyDescent="0.25">
      <c r="A201" s="10"/>
      <c r="B201" s="11">
        <v>348.72</v>
      </c>
      <c r="C201" s="12" t="s">
        <v>196</v>
      </c>
      <c r="D201" s="45">
        <f>('Total Revenues by County'!D201/'Total Revenues by County'!D$4)</f>
        <v>4.1717562300145491E-2</v>
      </c>
      <c r="E201" s="45">
        <f>('Total Revenues by County'!E201/'Total Revenues by County'!E$4)</f>
        <v>0</v>
      </c>
      <c r="F201" s="45">
        <f>('Total Revenues by County'!F201/'Total Revenues by County'!F$4)</f>
        <v>5.2052086173984186E-2</v>
      </c>
      <c r="G201" s="45">
        <f>('Total Revenues by County'!G201/'Total Revenues by County'!G$4)</f>
        <v>0</v>
      </c>
      <c r="H201" s="45">
        <f>('Total Revenues by County'!H201/'Total Revenues by County'!H$4)</f>
        <v>9.897190988523849E-2</v>
      </c>
      <c r="I201" s="45">
        <f>('Total Revenues by County'!I201/'Total Revenues by County'!I$4)</f>
        <v>0</v>
      </c>
      <c r="J201" s="45">
        <f>('Total Revenues by County'!J201/'Total Revenues by County'!J$4)</f>
        <v>1.4403292181069959E-2</v>
      </c>
      <c r="K201" s="45">
        <f>('Total Revenues by County'!K201/'Total Revenues by County'!K$4)</f>
        <v>8.5538281020827223E-2</v>
      </c>
      <c r="L201" s="45">
        <f>('Total Revenues by County'!L201/'Total Revenues by County'!L$4)</f>
        <v>9.1629734226236242E-2</v>
      </c>
      <c r="M201" s="45">
        <f>('Total Revenues by County'!M201/'Total Revenues by County'!M$4)</f>
        <v>1.6583788311960296E-2</v>
      </c>
      <c r="N201" s="45">
        <f>('Total Revenues by County'!N201/'Total Revenues by County'!N$4)</f>
        <v>0</v>
      </c>
      <c r="O201" s="45">
        <f>('Total Revenues by County'!O201/'Total Revenues by County'!O$4)</f>
        <v>6.0758976752326228E-2</v>
      </c>
      <c r="P201" s="45">
        <f>('Total Revenues by County'!P201/'Total Revenues by County'!P$4)</f>
        <v>3.0306479610711135E-2</v>
      </c>
      <c r="Q201" s="45">
        <f>('Total Revenues by County'!Q201/'Total Revenues by County'!Q$4)</f>
        <v>3.8156561139927265E-3</v>
      </c>
      <c r="R201" s="45">
        <f>('Total Revenues by County'!R201/'Total Revenues by County'!R$4)</f>
        <v>7.5580832682766316E-2</v>
      </c>
      <c r="S201" s="45">
        <f>('Total Revenues by County'!S201/'Total Revenues by County'!S$4)</f>
        <v>7.3960909840438432E-2</v>
      </c>
      <c r="T201" s="45">
        <f>('Total Revenues by County'!T201/'Total Revenues by County'!T$4)</f>
        <v>5.7066129573682442E-2</v>
      </c>
      <c r="U201" s="45">
        <f>('Total Revenues by County'!U201/'Total Revenues by County'!U$4)</f>
        <v>9.1820319267417405E-2</v>
      </c>
      <c r="V201" s="45">
        <f>('Total Revenues by County'!V201/'Total Revenues by County'!V$4)</f>
        <v>2.5225546058879392E-2</v>
      </c>
      <c r="W201" s="45">
        <f>('Total Revenues by County'!W201/'Total Revenues by County'!W$4)</f>
        <v>0</v>
      </c>
      <c r="X201" s="45">
        <f>('Total Revenues by County'!X201/'Total Revenues by County'!X$4)</f>
        <v>3.8789992783257156E-2</v>
      </c>
      <c r="Y201" s="45">
        <f>('Total Revenues by County'!Y201/'Total Revenues by County'!Y$4)</f>
        <v>0</v>
      </c>
      <c r="Z201" s="45">
        <f>('Total Revenues by County'!Z201/'Total Revenues by County'!Z$4)</f>
        <v>0</v>
      </c>
      <c r="AA201" s="45">
        <f>('Total Revenues by County'!AA201/'Total Revenues by County'!AA$4)</f>
        <v>0</v>
      </c>
      <c r="AB201" s="45">
        <f>('Total Revenues by County'!AB201/'Total Revenues by County'!AB$4)</f>
        <v>0.12757446950747342</v>
      </c>
      <c r="AC201" s="45">
        <f>('Total Revenues by County'!AC201/'Total Revenues by County'!AC$4)</f>
        <v>0</v>
      </c>
      <c r="AD201" s="45">
        <f>('Total Revenues by County'!AD201/'Total Revenues by County'!AD$4)</f>
        <v>8.0231549892555945E-2</v>
      </c>
      <c r="AE201" s="45">
        <f>('Total Revenues by County'!AE201/'Total Revenues by County'!AE$4)</f>
        <v>0</v>
      </c>
      <c r="AF201" s="45">
        <f>('Total Revenues by County'!AF201/'Total Revenues by County'!AF$4)</f>
        <v>8.2296291236937366E-2</v>
      </c>
      <c r="AG201" s="45">
        <f>('Total Revenues by County'!AG201/'Total Revenues by County'!AG$4)</f>
        <v>0.24846558744661834</v>
      </c>
      <c r="AH201" s="45">
        <f>('Total Revenues by County'!AH201/'Total Revenues by County'!AH$4)</f>
        <v>0</v>
      </c>
      <c r="AI201" s="45">
        <f>('Total Revenues by County'!AI201/'Total Revenues by County'!AI$4)</f>
        <v>0</v>
      </c>
      <c r="AJ201" s="45">
        <f>('Total Revenues by County'!AJ201/'Total Revenues by County'!AJ$4)</f>
        <v>8.9013380249085602E-2</v>
      </c>
      <c r="AK201" s="45">
        <f>('Total Revenues by County'!AK201/'Total Revenues by County'!AK$4)</f>
        <v>9.9359478295880183E-2</v>
      </c>
      <c r="AL201" s="45">
        <f>('Total Revenues by County'!AL201/'Total Revenues by County'!AL$4)</f>
        <v>0.10815480183960149</v>
      </c>
      <c r="AM201" s="45">
        <f>('Total Revenues by County'!AM201/'Total Revenues by County'!AM$4)</f>
        <v>0.78006559317436441</v>
      </c>
      <c r="AN201" s="45">
        <f>('Total Revenues by County'!AN201/'Total Revenues by County'!AN$4)</f>
        <v>0</v>
      </c>
      <c r="AO201" s="45">
        <f>('Total Revenues by County'!AO201/'Total Revenues by County'!AO$4)</f>
        <v>0</v>
      </c>
      <c r="AP201" s="45">
        <f>('Total Revenues by County'!AP201/'Total Revenues by County'!AP$4)</f>
        <v>0</v>
      </c>
      <c r="AQ201" s="45">
        <f>('Total Revenues by County'!AQ201/'Total Revenues by County'!AQ$4)</f>
        <v>0.10431845066797012</v>
      </c>
      <c r="AR201" s="45">
        <f>('Total Revenues by County'!AR201/'Total Revenues by County'!AR$4)</f>
        <v>0.18268045337045138</v>
      </c>
      <c r="AS201" s="45">
        <f>('Total Revenues by County'!AS201/'Total Revenues by County'!AS$4)</f>
        <v>0.11952411031718821</v>
      </c>
      <c r="AT201" s="45">
        <f>('Total Revenues by County'!AT201/'Total Revenues by County'!AT$4)</f>
        <v>0</v>
      </c>
      <c r="AU201" s="45">
        <f>('Total Revenues by County'!AU201/'Total Revenues by County'!AU$4)</f>
        <v>8.9605734767025089E-2</v>
      </c>
      <c r="AV201" s="45">
        <f>('Total Revenues by County'!AV201/'Total Revenues by County'!AV$4)</f>
        <v>0</v>
      </c>
      <c r="AW201" s="45">
        <f>('Total Revenues by County'!AW201/'Total Revenues by County'!AW$4)</f>
        <v>5.6952408959466745E-2</v>
      </c>
      <c r="AX201" s="45">
        <f>('Total Revenues by County'!AX201/'Total Revenues by County'!AX$4)</f>
        <v>7.6265222936502786E-2</v>
      </c>
      <c r="AY201" s="45">
        <f>('Total Revenues by County'!AY201/'Total Revenues by County'!AY$4)</f>
        <v>0</v>
      </c>
      <c r="AZ201" s="45">
        <f>('Total Revenues by County'!AZ201/'Total Revenues by County'!AZ$4)</f>
        <v>0</v>
      </c>
      <c r="BA201" s="45">
        <f>('Total Revenues by County'!BA201/'Total Revenues by County'!BA$4)</f>
        <v>9.9270370340493838E-2</v>
      </c>
      <c r="BB201" s="45">
        <f>('Total Revenues by County'!BB201/'Total Revenues by County'!BB$4)</f>
        <v>0.12998850790251937</v>
      </c>
      <c r="BC201" s="45">
        <f>('Total Revenues by County'!BC201/'Total Revenues by County'!BC$4)</f>
        <v>0.10436344358250295</v>
      </c>
      <c r="BD201" s="45">
        <f>('Total Revenues by County'!BD201/'Total Revenues by County'!BD$4)</f>
        <v>0</v>
      </c>
      <c r="BE201" s="45">
        <f>('Total Revenues by County'!BE201/'Total Revenues by County'!BE$4)</f>
        <v>0</v>
      </c>
      <c r="BF201" s="45">
        <f>('Total Revenues by County'!BF201/'Total Revenues by County'!BF$4)</f>
        <v>0.84886587939595526</v>
      </c>
      <c r="BG201" s="45">
        <f>('Total Revenues by County'!BG201/'Total Revenues by County'!BG$4)</f>
        <v>0</v>
      </c>
      <c r="BH201" s="45">
        <f>('Total Revenues by County'!BH201/'Total Revenues by County'!BH$4)</f>
        <v>8.7385930750016272E-2</v>
      </c>
      <c r="BI201" s="45">
        <f>('Total Revenues by County'!BI201/'Total Revenues by County'!BI$4)</f>
        <v>0</v>
      </c>
      <c r="BJ201" s="45">
        <f>('Total Revenues by County'!BJ201/'Total Revenues by County'!BJ$4)</f>
        <v>0.11098273695573341</v>
      </c>
      <c r="BK201" s="45">
        <f>('Total Revenues by County'!BK201/'Total Revenues by County'!BK$4)</f>
        <v>0</v>
      </c>
      <c r="BL201" s="45">
        <f>('Total Revenues by County'!BL201/'Total Revenues by County'!BL$4)</f>
        <v>2.1131773289438563E-2</v>
      </c>
      <c r="BM201" s="45">
        <f>('Total Revenues by County'!BM201/'Total Revenues by County'!BM$4)</f>
        <v>4.5320073015673191E-3</v>
      </c>
      <c r="BN201" s="45">
        <f>('Total Revenues by County'!BN201/'Total Revenues by County'!BN$4)</f>
        <v>0.13811843969300999</v>
      </c>
      <c r="BO201" s="45">
        <f>('Total Revenues by County'!BO201/'Total Revenues by County'!BO$4)</f>
        <v>0</v>
      </c>
      <c r="BP201" s="45">
        <f>('Total Revenues by County'!BP201/'Total Revenues by County'!BP$4)</f>
        <v>0</v>
      </c>
      <c r="BQ201" s="14">
        <f>('Total Revenues by County'!BQ201/'Total Revenues by County'!BQ$4)</f>
        <v>0.25566538090646096</v>
      </c>
    </row>
    <row r="202" spans="1:69" x14ac:dyDescent="0.25">
      <c r="A202" s="10"/>
      <c r="B202" s="11">
        <v>348.73</v>
      </c>
      <c r="C202" s="12" t="s">
        <v>197</v>
      </c>
      <c r="D202" s="45">
        <f>('Total Revenues by County'!D202/'Total Revenues by County'!D$4)</f>
        <v>0</v>
      </c>
      <c r="E202" s="45">
        <f>('Total Revenues by County'!E202/'Total Revenues by County'!E$4)</f>
        <v>0</v>
      </c>
      <c r="F202" s="45">
        <f>('Total Revenues by County'!F202/'Total Revenues by County'!F$4)</f>
        <v>0</v>
      </c>
      <c r="G202" s="45">
        <f>('Total Revenues by County'!G202/'Total Revenues by County'!G$4)</f>
        <v>0</v>
      </c>
      <c r="H202" s="45">
        <f>('Total Revenues by County'!H202/'Total Revenues by County'!H$4)</f>
        <v>0</v>
      </c>
      <c r="I202" s="45">
        <f>('Total Revenues by County'!I202/'Total Revenues by County'!I$4)</f>
        <v>0</v>
      </c>
      <c r="J202" s="45">
        <f>('Total Revenues by County'!J202/'Total Revenues by County'!J$4)</f>
        <v>0</v>
      </c>
      <c r="K202" s="45">
        <f>('Total Revenues by County'!K202/'Total Revenues by County'!K$4)</f>
        <v>0</v>
      </c>
      <c r="L202" s="45">
        <f>('Total Revenues by County'!L202/'Total Revenues by County'!L$4)</f>
        <v>0</v>
      </c>
      <c r="M202" s="45">
        <f>('Total Revenues by County'!M202/'Total Revenues by County'!M$4)</f>
        <v>2.4352112058678848E-4</v>
      </c>
      <c r="N202" s="45">
        <f>('Total Revenues by County'!N202/'Total Revenues by County'!N$4)</f>
        <v>0</v>
      </c>
      <c r="O202" s="45">
        <f>('Total Revenues by County'!O202/'Total Revenues by County'!O$4)</f>
        <v>0</v>
      </c>
      <c r="P202" s="45">
        <f>('Total Revenues by County'!P202/'Total Revenues by County'!P$4)</f>
        <v>0</v>
      </c>
      <c r="Q202" s="45">
        <f>('Total Revenues by County'!Q202/'Total Revenues by County'!Q$4)</f>
        <v>0</v>
      </c>
      <c r="R202" s="45">
        <f>('Total Revenues by County'!R202/'Total Revenues by County'!R$4)</f>
        <v>0</v>
      </c>
      <c r="S202" s="45">
        <f>('Total Revenues by County'!S202/'Total Revenues by County'!S$4)</f>
        <v>0</v>
      </c>
      <c r="T202" s="45">
        <f>('Total Revenues by County'!T202/'Total Revenues by County'!T$4)</f>
        <v>0</v>
      </c>
      <c r="U202" s="45">
        <f>('Total Revenues by County'!U202/'Total Revenues by County'!U$4)</f>
        <v>0</v>
      </c>
      <c r="V202" s="45">
        <f>('Total Revenues by County'!V202/'Total Revenues by County'!V$4)</f>
        <v>0</v>
      </c>
      <c r="W202" s="45">
        <f>('Total Revenues by County'!W202/'Total Revenues by County'!W$4)</f>
        <v>0</v>
      </c>
      <c r="X202" s="45">
        <f>('Total Revenues by County'!X202/'Total Revenues by County'!X$4)</f>
        <v>0</v>
      </c>
      <c r="Y202" s="45">
        <f>('Total Revenues by County'!Y202/'Total Revenues by County'!Y$4)</f>
        <v>0</v>
      </c>
      <c r="Z202" s="45">
        <f>('Total Revenues by County'!Z202/'Total Revenues by County'!Z$4)</f>
        <v>0</v>
      </c>
      <c r="AA202" s="45">
        <f>('Total Revenues by County'!AA202/'Total Revenues by County'!AA$4)</f>
        <v>0</v>
      </c>
      <c r="AB202" s="45">
        <f>('Total Revenues by County'!AB202/'Total Revenues by County'!AB$4)</f>
        <v>0</v>
      </c>
      <c r="AC202" s="45">
        <f>('Total Revenues by County'!AC202/'Total Revenues by County'!AC$4)</f>
        <v>0</v>
      </c>
      <c r="AD202" s="45">
        <f>('Total Revenues by County'!AD202/'Total Revenues by County'!AD$4)</f>
        <v>0</v>
      </c>
      <c r="AE202" s="45">
        <f>('Total Revenues by County'!AE202/'Total Revenues by County'!AE$4)</f>
        <v>0</v>
      </c>
      <c r="AF202" s="45">
        <f>('Total Revenues by County'!AF202/'Total Revenues by County'!AF$4)</f>
        <v>0</v>
      </c>
      <c r="AG202" s="45">
        <f>('Total Revenues by County'!AG202/'Total Revenues by County'!AG$4)</f>
        <v>0</v>
      </c>
      <c r="AH202" s="45">
        <f>('Total Revenues by County'!AH202/'Total Revenues by County'!AH$4)</f>
        <v>0</v>
      </c>
      <c r="AI202" s="45">
        <f>('Total Revenues by County'!AI202/'Total Revenues by County'!AI$4)</f>
        <v>0</v>
      </c>
      <c r="AJ202" s="45">
        <f>('Total Revenues by County'!AJ202/'Total Revenues by County'!AJ$4)</f>
        <v>0</v>
      </c>
      <c r="AK202" s="45">
        <f>('Total Revenues by County'!AK202/'Total Revenues by County'!AK$4)</f>
        <v>0</v>
      </c>
      <c r="AL202" s="45">
        <f>('Total Revenues by County'!AL202/'Total Revenues by County'!AL$4)</f>
        <v>0</v>
      </c>
      <c r="AM202" s="45">
        <f>('Total Revenues by County'!AM202/'Total Revenues by County'!AM$4)</f>
        <v>0</v>
      </c>
      <c r="AN202" s="45">
        <f>('Total Revenues by County'!AN202/'Total Revenues by County'!AN$4)</f>
        <v>0</v>
      </c>
      <c r="AO202" s="45">
        <f>('Total Revenues by County'!AO202/'Total Revenues by County'!AO$4)</f>
        <v>0</v>
      </c>
      <c r="AP202" s="45">
        <f>('Total Revenues by County'!AP202/'Total Revenues by County'!AP$4)</f>
        <v>0</v>
      </c>
      <c r="AQ202" s="45">
        <f>('Total Revenues by County'!AQ202/'Total Revenues by County'!AQ$4)</f>
        <v>0</v>
      </c>
      <c r="AR202" s="45">
        <f>('Total Revenues by County'!AR202/'Total Revenues by County'!AR$4)</f>
        <v>0</v>
      </c>
      <c r="AS202" s="45">
        <f>('Total Revenues by County'!AS202/'Total Revenues by County'!AS$4)</f>
        <v>0</v>
      </c>
      <c r="AT202" s="45">
        <f>('Total Revenues by County'!AT202/'Total Revenues by County'!AT$4)</f>
        <v>0</v>
      </c>
      <c r="AU202" s="45">
        <f>('Total Revenues by County'!AU202/'Total Revenues by County'!AU$4)</f>
        <v>0</v>
      </c>
      <c r="AV202" s="45">
        <f>('Total Revenues by County'!AV202/'Total Revenues by County'!AV$4)</f>
        <v>0</v>
      </c>
      <c r="AW202" s="45">
        <f>('Total Revenues by County'!AW202/'Total Revenues by County'!AW$4)</f>
        <v>0</v>
      </c>
      <c r="AX202" s="45">
        <f>('Total Revenues by County'!AX202/'Total Revenues by County'!AX$4)</f>
        <v>0</v>
      </c>
      <c r="AY202" s="45">
        <f>('Total Revenues by County'!AY202/'Total Revenues by County'!AY$4)</f>
        <v>0</v>
      </c>
      <c r="AZ202" s="45">
        <f>('Total Revenues by County'!AZ202/'Total Revenues by County'!AZ$4)</f>
        <v>0</v>
      </c>
      <c r="BA202" s="45">
        <f>('Total Revenues by County'!BA202/'Total Revenues by County'!BA$4)</f>
        <v>0</v>
      </c>
      <c r="BB202" s="45">
        <f>('Total Revenues by County'!BB202/'Total Revenues by County'!BB$4)</f>
        <v>0</v>
      </c>
      <c r="BC202" s="45">
        <f>('Total Revenues by County'!BC202/'Total Revenues by County'!BC$4)</f>
        <v>0</v>
      </c>
      <c r="BD202" s="45">
        <f>('Total Revenues by County'!BD202/'Total Revenues by County'!BD$4)</f>
        <v>0</v>
      </c>
      <c r="BE202" s="45">
        <f>('Total Revenues by County'!BE202/'Total Revenues by County'!BE$4)</f>
        <v>0</v>
      </c>
      <c r="BF202" s="45">
        <f>('Total Revenues by County'!BF202/'Total Revenues by County'!BF$4)</f>
        <v>0</v>
      </c>
      <c r="BG202" s="45">
        <f>('Total Revenues by County'!BG202/'Total Revenues by County'!BG$4)</f>
        <v>0</v>
      </c>
      <c r="BH202" s="45">
        <f>('Total Revenues by County'!BH202/'Total Revenues by County'!BH$4)</f>
        <v>0</v>
      </c>
      <c r="BI202" s="45">
        <f>('Total Revenues by County'!BI202/'Total Revenues by County'!BI$4)</f>
        <v>0</v>
      </c>
      <c r="BJ202" s="45">
        <f>('Total Revenues by County'!BJ202/'Total Revenues by County'!BJ$4)</f>
        <v>1.6192010254939828E-3</v>
      </c>
      <c r="BK202" s="45">
        <f>('Total Revenues by County'!BK202/'Total Revenues by County'!BK$4)</f>
        <v>0</v>
      </c>
      <c r="BL202" s="45">
        <f>('Total Revenues by County'!BL202/'Total Revenues by County'!BL$4)</f>
        <v>0</v>
      </c>
      <c r="BM202" s="45">
        <f>('Total Revenues by County'!BM202/'Total Revenues by County'!BM$4)</f>
        <v>0</v>
      </c>
      <c r="BN202" s="45">
        <f>('Total Revenues by County'!BN202/'Total Revenues by County'!BN$4)</f>
        <v>0</v>
      </c>
      <c r="BO202" s="45">
        <f>('Total Revenues by County'!BO202/'Total Revenues by County'!BO$4)</f>
        <v>0</v>
      </c>
      <c r="BP202" s="45">
        <f>('Total Revenues by County'!BP202/'Total Revenues by County'!BP$4)</f>
        <v>0</v>
      </c>
      <c r="BQ202" s="14">
        <f>('Total Revenues by County'!BQ202/'Total Revenues by County'!BQ$4)</f>
        <v>0</v>
      </c>
    </row>
    <row r="203" spans="1:69" x14ac:dyDescent="0.25">
      <c r="A203" s="10"/>
      <c r="B203" s="11">
        <v>348.74</v>
      </c>
      <c r="C203" s="12" t="s">
        <v>198</v>
      </c>
      <c r="D203" s="45">
        <f>('Total Revenues by County'!D203/'Total Revenues by County'!D$4)</f>
        <v>1.2059347550396402E-4</v>
      </c>
      <c r="E203" s="45">
        <f>('Total Revenues by County'!E203/'Total Revenues by County'!E$4)</f>
        <v>0</v>
      </c>
      <c r="F203" s="45">
        <f>('Total Revenues by County'!F203/'Total Revenues by County'!F$4)</f>
        <v>0</v>
      </c>
      <c r="G203" s="45">
        <f>('Total Revenues by County'!G203/'Total Revenues by County'!G$4)</f>
        <v>0</v>
      </c>
      <c r="H203" s="45">
        <f>('Total Revenues by County'!H203/'Total Revenues by County'!H$4)</f>
        <v>0</v>
      </c>
      <c r="I203" s="45">
        <f>('Total Revenues by County'!I203/'Total Revenues by County'!I$4)</f>
        <v>0</v>
      </c>
      <c r="J203" s="45">
        <f>('Total Revenues by County'!J203/'Total Revenues by County'!J$4)</f>
        <v>0</v>
      </c>
      <c r="K203" s="45">
        <f>('Total Revenues by County'!K203/'Total Revenues by County'!K$4)</f>
        <v>0</v>
      </c>
      <c r="L203" s="45">
        <f>('Total Revenues by County'!L203/'Total Revenues by County'!L$4)</f>
        <v>0</v>
      </c>
      <c r="M203" s="45">
        <f>('Total Revenues by County'!M203/'Total Revenues by County'!M$4)</f>
        <v>0</v>
      </c>
      <c r="N203" s="45">
        <f>('Total Revenues by County'!N203/'Total Revenues by County'!N$4)</f>
        <v>0</v>
      </c>
      <c r="O203" s="45">
        <f>('Total Revenues by County'!O203/'Total Revenues by County'!O$4)</f>
        <v>0</v>
      </c>
      <c r="P203" s="45">
        <f>('Total Revenues by County'!P203/'Total Revenues by County'!P$4)</f>
        <v>0</v>
      </c>
      <c r="Q203" s="45">
        <f>('Total Revenues by County'!Q203/'Total Revenues by County'!Q$4)</f>
        <v>0</v>
      </c>
      <c r="R203" s="45">
        <f>('Total Revenues by County'!R203/'Total Revenues by County'!R$4)</f>
        <v>0</v>
      </c>
      <c r="S203" s="45">
        <f>('Total Revenues by County'!S203/'Total Revenues by County'!S$4)</f>
        <v>0</v>
      </c>
      <c r="T203" s="45">
        <f>('Total Revenues by County'!T203/'Total Revenues by County'!T$4)</f>
        <v>0</v>
      </c>
      <c r="U203" s="45">
        <f>('Total Revenues by County'!U203/'Total Revenues by County'!U$4)</f>
        <v>0</v>
      </c>
      <c r="V203" s="45">
        <f>('Total Revenues by County'!V203/'Total Revenues by County'!V$4)</f>
        <v>0</v>
      </c>
      <c r="W203" s="45">
        <f>('Total Revenues by County'!W203/'Total Revenues by County'!W$4)</f>
        <v>0</v>
      </c>
      <c r="X203" s="45">
        <f>('Total Revenues by County'!X203/'Total Revenues by County'!X$4)</f>
        <v>0</v>
      </c>
      <c r="Y203" s="45">
        <f>('Total Revenues by County'!Y203/'Total Revenues by County'!Y$4)</f>
        <v>0</v>
      </c>
      <c r="Z203" s="45">
        <f>('Total Revenues by County'!Z203/'Total Revenues by County'!Z$4)</f>
        <v>0</v>
      </c>
      <c r="AA203" s="45">
        <f>('Total Revenues by County'!AA203/'Total Revenues by County'!AA$4)</f>
        <v>0</v>
      </c>
      <c r="AB203" s="45">
        <f>('Total Revenues by County'!AB203/'Total Revenues by County'!AB$4)</f>
        <v>0</v>
      </c>
      <c r="AC203" s="45">
        <f>('Total Revenues by County'!AC203/'Total Revenues by County'!AC$4)</f>
        <v>0</v>
      </c>
      <c r="AD203" s="45">
        <f>('Total Revenues by County'!AD203/'Total Revenues by County'!AD$4)</f>
        <v>0</v>
      </c>
      <c r="AE203" s="45">
        <f>('Total Revenues by County'!AE203/'Total Revenues by County'!AE$4)</f>
        <v>0</v>
      </c>
      <c r="AF203" s="45">
        <f>('Total Revenues by County'!AF203/'Total Revenues by County'!AF$4)</f>
        <v>0</v>
      </c>
      <c r="AG203" s="45">
        <f>('Total Revenues by County'!AG203/'Total Revenues by County'!AG$4)</f>
        <v>0</v>
      </c>
      <c r="AH203" s="45">
        <f>('Total Revenues by County'!AH203/'Total Revenues by County'!AH$4)</f>
        <v>0</v>
      </c>
      <c r="AI203" s="45">
        <f>('Total Revenues by County'!AI203/'Total Revenues by County'!AI$4)</f>
        <v>0</v>
      </c>
      <c r="AJ203" s="45">
        <f>('Total Revenues by County'!AJ203/'Total Revenues by County'!AJ$4)</f>
        <v>0</v>
      </c>
      <c r="AK203" s="45">
        <f>('Total Revenues by County'!AK203/'Total Revenues by County'!AK$4)</f>
        <v>0</v>
      </c>
      <c r="AL203" s="45">
        <f>('Total Revenues by County'!AL203/'Total Revenues by County'!AL$4)</f>
        <v>0</v>
      </c>
      <c r="AM203" s="45">
        <f>('Total Revenues by County'!AM203/'Total Revenues by County'!AM$4)</f>
        <v>0</v>
      </c>
      <c r="AN203" s="45">
        <f>('Total Revenues by County'!AN203/'Total Revenues by County'!AN$4)</f>
        <v>0</v>
      </c>
      <c r="AO203" s="45">
        <f>('Total Revenues by County'!AO203/'Total Revenues by County'!AO$4)</f>
        <v>0</v>
      </c>
      <c r="AP203" s="45">
        <f>('Total Revenues by County'!AP203/'Total Revenues by County'!AP$4)</f>
        <v>0</v>
      </c>
      <c r="AQ203" s="45">
        <f>('Total Revenues by County'!AQ203/'Total Revenues by County'!AQ$4)</f>
        <v>0</v>
      </c>
      <c r="AR203" s="45">
        <f>('Total Revenues by County'!AR203/'Total Revenues by County'!AR$4)</f>
        <v>0</v>
      </c>
      <c r="AS203" s="45">
        <f>('Total Revenues by County'!AS203/'Total Revenues by County'!AS$4)</f>
        <v>0</v>
      </c>
      <c r="AT203" s="45">
        <f>('Total Revenues by County'!AT203/'Total Revenues by County'!AT$4)</f>
        <v>0</v>
      </c>
      <c r="AU203" s="45">
        <f>('Total Revenues by County'!AU203/'Total Revenues by County'!AU$4)</f>
        <v>0</v>
      </c>
      <c r="AV203" s="45">
        <f>('Total Revenues by County'!AV203/'Total Revenues by County'!AV$4)</f>
        <v>0</v>
      </c>
      <c r="AW203" s="45">
        <f>('Total Revenues by County'!AW203/'Total Revenues by County'!AW$4)</f>
        <v>0</v>
      </c>
      <c r="AX203" s="45">
        <f>('Total Revenues by County'!AX203/'Total Revenues by County'!AX$4)</f>
        <v>0</v>
      </c>
      <c r="AY203" s="45">
        <f>('Total Revenues by County'!AY203/'Total Revenues by County'!AY$4)</f>
        <v>0</v>
      </c>
      <c r="AZ203" s="45">
        <f>('Total Revenues by County'!AZ203/'Total Revenues by County'!AZ$4)</f>
        <v>0</v>
      </c>
      <c r="BA203" s="45">
        <f>('Total Revenues by County'!BA203/'Total Revenues by County'!BA$4)</f>
        <v>0</v>
      </c>
      <c r="BB203" s="45">
        <f>('Total Revenues by County'!BB203/'Total Revenues by County'!BB$4)</f>
        <v>0</v>
      </c>
      <c r="BC203" s="45">
        <f>('Total Revenues by County'!BC203/'Total Revenues by County'!BC$4)</f>
        <v>0</v>
      </c>
      <c r="BD203" s="45">
        <f>('Total Revenues by County'!BD203/'Total Revenues by County'!BD$4)</f>
        <v>0</v>
      </c>
      <c r="BE203" s="45">
        <f>('Total Revenues by County'!BE203/'Total Revenues by County'!BE$4)</f>
        <v>0</v>
      </c>
      <c r="BF203" s="45">
        <f>('Total Revenues by County'!BF203/'Total Revenues by County'!BF$4)</f>
        <v>0</v>
      </c>
      <c r="BG203" s="45">
        <f>('Total Revenues by County'!BG203/'Total Revenues by County'!BG$4)</f>
        <v>0</v>
      </c>
      <c r="BH203" s="45">
        <f>('Total Revenues by County'!BH203/'Total Revenues by County'!BH$4)</f>
        <v>0</v>
      </c>
      <c r="BI203" s="45">
        <f>('Total Revenues by County'!BI203/'Total Revenues by County'!BI$4)</f>
        <v>0</v>
      </c>
      <c r="BJ203" s="45">
        <f>('Total Revenues by County'!BJ203/'Total Revenues by County'!BJ$4)</f>
        <v>0</v>
      </c>
      <c r="BK203" s="45">
        <f>('Total Revenues by County'!BK203/'Total Revenues by County'!BK$4)</f>
        <v>0</v>
      </c>
      <c r="BL203" s="45">
        <f>('Total Revenues by County'!BL203/'Total Revenues by County'!BL$4)</f>
        <v>0</v>
      </c>
      <c r="BM203" s="45">
        <f>('Total Revenues by County'!BM203/'Total Revenues by County'!BM$4)</f>
        <v>0</v>
      </c>
      <c r="BN203" s="45">
        <f>('Total Revenues by County'!BN203/'Total Revenues by County'!BN$4)</f>
        <v>0</v>
      </c>
      <c r="BO203" s="45">
        <f>('Total Revenues by County'!BO203/'Total Revenues by County'!BO$4)</f>
        <v>0</v>
      </c>
      <c r="BP203" s="45">
        <f>('Total Revenues by County'!BP203/'Total Revenues by County'!BP$4)</f>
        <v>0</v>
      </c>
      <c r="BQ203" s="14">
        <f>('Total Revenues by County'!BQ203/'Total Revenues by County'!BQ$4)</f>
        <v>0</v>
      </c>
    </row>
    <row r="204" spans="1:69" x14ac:dyDescent="0.25">
      <c r="A204" s="10"/>
      <c r="B204" s="11">
        <v>348.82</v>
      </c>
      <c r="C204" s="12" t="s">
        <v>199</v>
      </c>
      <c r="D204" s="45">
        <f>('Total Revenues by County'!D204/'Total Revenues by County'!D$4)</f>
        <v>1.469980004823739</v>
      </c>
      <c r="E204" s="45">
        <f>('Total Revenues by County'!E204/'Total Revenues by County'!E$4)</f>
        <v>0</v>
      </c>
      <c r="F204" s="45">
        <f>('Total Revenues by County'!F204/'Total Revenues by County'!F$4)</f>
        <v>0</v>
      </c>
      <c r="G204" s="45">
        <f>('Total Revenues by County'!G204/'Total Revenues by County'!G$4)</f>
        <v>5.1303571428571431</v>
      </c>
      <c r="H204" s="45">
        <f>('Total Revenues by County'!H204/'Total Revenues by County'!H$4)</f>
        <v>0</v>
      </c>
      <c r="I204" s="45">
        <f>('Total Revenues by County'!I204/'Total Revenues by County'!I$4)</f>
        <v>0</v>
      </c>
      <c r="J204" s="45">
        <f>('Total Revenues by County'!J204/'Total Revenues by County'!J$4)</f>
        <v>0</v>
      </c>
      <c r="K204" s="45">
        <f>('Total Revenues by County'!K204/'Total Revenues by County'!K$4)</f>
        <v>0</v>
      </c>
      <c r="L204" s="45">
        <f>('Total Revenues by County'!L204/'Total Revenues by County'!L$4)</f>
        <v>0</v>
      </c>
      <c r="M204" s="45">
        <f>('Total Revenues by County'!M204/'Total Revenues by County'!M$4)</f>
        <v>0</v>
      </c>
      <c r="N204" s="45">
        <f>('Total Revenues by County'!N204/'Total Revenues by County'!N$4)</f>
        <v>0</v>
      </c>
      <c r="O204" s="45">
        <f>('Total Revenues by County'!O204/'Total Revenues by County'!O$4)</f>
        <v>0</v>
      </c>
      <c r="P204" s="45">
        <f>('Total Revenues by County'!P204/'Total Revenues by County'!P$4)</f>
        <v>0</v>
      </c>
      <c r="Q204" s="45">
        <f>('Total Revenues by County'!Q204/'Total Revenues by County'!Q$4)</f>
        <v>0</v>
      </c>
      <c r="R204" s="45">
        <f>('Total Revenues by County'!R204/'Total Revenues by County'!R$4)</f>
        <v>0</v>
      </c>
      <c r="S204" s="45">
        <f>('Total Revenues by County'!S204/'Total Revenues by County'!S$4)</f>
        <v>0</v>
      </c>
      <c r="T204" s="45">
        <f>('Total Revenues by County'!T204/'Total Revenues by County'!T$4)</f>
        <v>0</v>
      </c>
      <c r="U204" s="45">
        <f>('Total Revenues by County'!U204/'Total Revenues by County'!U$4)</f>
        <v>0</v>
      </c>
      <c r="V204" s="45">
        <f>('Total Revenues by County'!V204/'Total Revenues by County'!V$4)</f>
        <v>0</v>
      </c>
      <c r="W204" s="45">
        <f>('Total Revenues by County'!W204/'Total Revenues by County'!W$4)</f>
        <v>0</v>
      </c>
      <c r="X204" s="45">
        <f>('Total Revenues by County'!X204/'Total Revenues by County'!X$4)</f>
        <v>0</v>
      </c>
      <c r="Y204" s="45">
        <f>('Total Revenues by County'!Y204/'Total Revenues by County'!Y$4)</f>
        <v>0</v>
      </c>
      <c r="Z204" s="45">
        <f>('Total Revenues by County'!Z204/'Total Revenues by County'!Z$4)</f>
        <v>0</v>
      </c>
      <c r="AA204" s="45">
        <f>('Total Revenues by County'!AA204/'Total Revenues by County'!AA$4)</f>
        <v>0</v>
      </c>
      <c r="AB204" s="45">
        <f>('Total Revenues by County'!AB204/'Total Revenues by County'!AB$4)</f>
        <v>0</v>
      </c>
      <c r="AC204" s="45">
        <f>('Total Revenues by County'!AC204/'Total Revenues by County'!AC$4)</f>
        <v>0</v>
      </c>
      <c r="AD204" s="45">
        <f>('Total Revenues by County'!AD204/'Total Revenues by County'!AD$4)</f>
        <v>0</v>
      </c>
      <c r="AE204" s="45">
        <f>('Total Revenues by County'!AE204/'Total Revenues by County'!AE$4)</f>
        <v>0</v>
      </c>
      <c r="AF204" s="45">
        <f>('Total Revenues by County'!AF204/'Total Revenues by County'!AF$4)</f>
        <v>0</v>
      </c>
      <c r="AG204" s="45">
        <f>('Total Revenues by County'!AG204/'Total Revenues by County'!AG$4)</f>
        <v>0</v>
      </c>
      <c r="AH204" s="45">
        <f>('Total Revenues by County'!AH204/'Total Revenues by County'!AH$4)</f>
        <v>0</v>
      </c>
      <c r="AI204" s="45">
        <f>('Total Revenues by County'!AI204/'Total Revenues by County'!AI$4)</f>
        <v>0</v>
      </c>
      <c r="AJ204" s="45">
        <f>('Total Revenues by County'!AJ204/'Total Revenues by County'!AJ$4)</f>
        <v>0</v>
      </c>
      <c r="AK204" s="45">
        <f>('Total Revenues by County'!AK204/'Total Revenues by County'!AK$4)</f>
        <v>0</v>
      </c>
      <c r="AL204" s="45">
        <f>('Total Revenues by County'!AL204/'Total Revenues by County'!AL$4)</f>
        <v>0.10538079959398063</v>
      </c>
      <c r="AM204" s="45">
        <f>('Total Revenues by County'!AM204/'Total Revenues by County'!AM$4)</f>
        <v>0</v>
      </c>
      <c r="AN204" s="45">
        <f>('Total Revenues by County'!AN204/'Total Revenues by County'!AN$4)</f>
        <v>0</v>
      </c>
      <c r="AO204" s="45">
        <f>('Total Revenues by County'!AO204/'Total Revenues by County'!AO$4)</f>
        <v>25.632602141594759</v>
      </c>
      <c r="AP204" s="45">
        <f>('Total Revenues by County'!AP204/'Total Revenues by County'!AP$4)</f>
        <v>0</v>
      </c>
      <c r="AQ204" s="45">
        <f>('Total Revenues by County'!AQ204/'Total Revenues by County'!AQ$4)</f>
        <v>0</v>
      </c>
      <c r="AR204" s="45">
        <f>('Total Revenues by County'!AR204/'Total Revenues by County'!AR$4)</f>
        <v>0</v>
      </c>
      <c r="AS204" s="45">
        <f>('Total Revenues by County'!AS204/'Total Revenues by County'!AS$4)</f>
        <v>0</v>
      </c>
      <c r="AT204" s="45">
        <f>('Total Revenues by County'!AT204/'Total Revenues by County'!AT$4)</f>
        <v>0</v>
      </c>
      <c r="AU204" s="45">
        <f>('Total Revenues by County'!AU204/'Total Revenues by County'!AU$4)</f>
        <v>0</v>
      </c>
      <c r="AV204" s="45">
        <f>('Total Revenues by County'!AV204/'Total Revenues by County'!AV$4)</f>
        <v>0</v>
      </c>
      <c r="AW204" s="45">
        <f>('Total Revenues by County'!AW204/'Total Revenues by County'!AW$4)</f>
        <v>0</v>
      </c>
      <c r="AX204" s="45">
        <f>('Total Revenues by County'!AX204/'Total Revenues by County'!AX$4)</f>
        <v>0</v>
      </c>
      <c r="AY204" s="45">
        <f>('Total Revenues by County'!AY204/'Total Revenues by County'!AY$4)</f>
        <v>0</v>
      </c>
      <c r="AZ204" s="45">
        <f>('Total Revenues by County'!AZ204/'Total Revenues by County'!AZ$4)</f>
        <v>0</v>
      </c>
      <c r="BA204" s="45">
        <f>('Total Revenues by County'!BA204/'Total Revenues by County'!BA$4)</f>
        <v>0</v>
      </c>
      <c r="BB204" s="45">
        <f>('Total Revenues by County'!BB204/'Total Revenues by County'!BB$4)</f>
        <v>0</v>
      </c>
      <c r="BC204" s="45">
        <f>('Total Revenues by County'!BC204/'Total Revenues by County'!BC$4)</f>
        <v>0</v>
      </c>
      <c r="BD204" s="45">
        <f>('Total Revenues by County'!BD204/'Total Revenues by County'!BD$4)</f>
        <v>0</v>
      </c>
      <c r="BE204" s="45">
        <f>('Total Revenues by County'!BE204/'Total Revenues by County'!BE$4)</f>
        <v>0</v>
      </c>
      <c r="BF204" s="45">
        <f>('Total Revenues by County'!BF204/'Total Revenues by County'!BF$4)</f>
        <v>0.30098420222248023</v>
      </c>
      <c r="BG204" s="45">
        <f>('Total Revenues by County'!BG204/'Total Revenues by County'!BG$4)</f>
        <v>0</v>
      </c>
      <c r="BH204" s="45">
        <f>('Total Revenues by County'!BH204/'Total Revenues by County'!BH$4)</f>
        <v>0</v>
      </c>
      <c r="BI204" s="45">
        <f>('Total Revenues by County'!BI204/'Total Revenues by County'!BI$4)</f>
        <v>0</v>
      </c>
      <c r="BJ204" s="45">
        <f>('Total Revenues by County'!BJ204/'Total Revenues by County'!BJ$4)</f>
        <v>0</v>
      </c>
      <c r="BK204" s="45">
        <f>('Total Revenues by County'!BK204/'Total Revenues by County'!BK$4)</f>
        <v>13.995715799679813</v>
      </c>
      <c r="BL204" s="45">
        <f>('Total Revenues by County'!BL204/'Total Revenues by County'!BL$4)</f>
        <v>0</v>
      </c>
      <c r="BM204" s="45">
        <f>('Total Revenues by County'!BM204/'Total Revenues by County'!BM$4)</f>
        <v>0</v>
      </c>
      <c r="BN204" s="45">
        <f>('Total Revenues by County'!BN204/'Total Revenues by County'!BN$4)</f>
        <v>0</v>
      </c>
      <c r="BO204" s="45">
        <f>('Total Revenues by County'!BO204/'Total Revenues by County'!BO$4)</f>
        <v>0</v>
      </c>
      <c r="BP204" s="45">
        <f>('Total Revenues by County'!BP204/'Total Revenues by County'!BP$4)</f>
        <v>0</v>
      </c>
      <c r="BQ204" s="14">
        <f>('Total Revenues by County'!BQ204/'Total Revenues by County'!BQ$4)</f>
        <v>0</v>
      </c>
    </row>
    <row r="205" spans="1:69" x14ac:dyDescent="0.25">
      <c r="A205" s="10"/>
      <c r="B205" s="11">
        <v>348.85</v>
      </c>
      <c r="C205" s="12" t="s">
        <v>200</v>
      </c>
      <c r="D205" s="45">
        <f>('Total Revenues by County'!D205/'Total Revenues by County'!D$4)</f>
        <v>0</v>
      </c>
      <c r="E205" s="45">
        <f>('Total Revenues by County'!E205/'Total Revenues by County'!E$4)</f>
        <v>0</v>
      </c>
      <c r="F205" s="45">
        <f>('Total Revenues by County'!F205/'Total Revenues by County'!F$4)</f>
        <v>0</v>
      </c>
      <c r="G205" s="45">
        <f>('Total Revenues by County'!G205/'Total Revenues by County'!G$4)</f>
        <v>0</v>
      </c>
      <c r="H205" s="45">
        <f>('Total Revenues by County'!H205/'Total Revenues by County'!H$4)</f>
        <v>0</v>
      </c>
      <c r="I205" s="45">
        <f>('Total Revenues by County'!I205/'Total Revenues by County'!I$4)</f>
        <v>0</v>
      </c>
      <c r="J205" s="45">
        <f>('Total Revenues by County'!J205/'Total Revenues by County'!J$4)</f>
        <v>0</v>
      </c>
      <c r="K205" s="45">
        <f>('Total Revenues by County'!K205/'Total Revenues by County'!K$4)</f>
        <v>0</v>
      </c>
      <c r="L205" s="45">
        <f>('Total Revenues by County'!L205/'Total Revenues by County'!L$4)</f>
        <v>0</v>
      </c>
      <c r="M205" s="45">
        <f>('Total Revenues by County'!M205/'Total Revenues by County'!M$4)</f>
        <v>0</v>
      </c>
      <c r="N205" s="45">
        <f>('Total Revenues by County'!N205/'Total Revenues by County'!N$4)</f>
        <v>0</v>
      </c>
      <c r="O205" s="45">
        <f>('Total Revenues by County'!O205/'Total Revenues by County'!O$4)</f>
        <v>0</v>
      </c>
      <c r="P205" s="45">
        <f>('Total Revenues by County'!P205/'Total Revenues by County'!P$4)</f>
        <v>0</v>
      </c>
      <c r="Q205" s="45">
        <f>('Total Revenues by County'!Q205/'Total Revenues by County'!Q$4)</f>
        <v>0</v>
      </c>
      <c r="R205" s="45">
        <f>('Total Revenues by County'!R205/'Total Revenues by County'!R$4)</f>
        <v>0</v>
      </c>
      <c r="S205" s="45">
        <f>('Total Revenues by County'!S205/'Total Revenues by County'!S$4)</f>
        <v>0</v>
      </c>
      <c r="T205" s="45">
        <f>('Total Revenues by County'!T205/'Total Revenues by County'!T$4)</f>
        <v>0</v>
      </c>
      <c r="U205" s="45">
        <f>('Total Revenues by County'!U205/'Total Revenues by County'!U$4)</f>
        <v>0.52279008373551128</v>
      </c>
      <c r="V205" s="45">
        <f>('Total Revenues by County'!V205/'Total Revenues by County'!V$4)</f>
        <v>0</v>
      </c>
      <c r="W205" s="45">
        <f>('Total Revenues by County'!W205/'Total Revenues by County'!W$4)</f>
        <v>7.8619606039702612</v>
      </c>
      <c r="X205" s="45">
        <f>('Total Revenues by County'!X205/'Total Revenues by County'!X$4)</f>
        <v>0</v>
      </c>
      <c r="Y205" s="45">
        <f>('Total Revenues by County'!Y205/'Total Revenues by County'!Y$4)</f>
        <v>0</v>
      </c>
      <c r="Z205" s="45">
        <f>('Total Revenues by County'!Z205/'Total Revenues by County'!Z$4)</f>
        <v>0</v>
      </c>
      <c r="AA205" s="45">
        <f>('Total Revenues by County'!AA205/'Total Revenues by County'!AA$4)</f>
        <v>0</v>
      </c>
      <c r="AB205" s="45">
        <f>('Total Revenues by County'!AB205/'Total Revenues by County'!AB$4)</f>
        <v>0</v>
      </c>
      <c r="AC205" s="45">
        <f>('Total Revenues by County'!AC205/'Total Revenues by County'!AC$4)</f>
        <v>0</v>
      </c>
      <c r="AD205" s="45">
        <f>('Total Revenues by County'!AD205/'Total Revenues by County'!AD$4)</f>
        <v>0</v>
      </c>
      <c r="AE205" s="45">
        <f>('Total Revenues by County'!AE205/'Total Revenues by County'!AE$4)</f>
        <v>0</v>
      </c>
      <c r="AF205" s="45">
        <f>('Total Revenues by County'!AF205/'Total Revenues by County'!AF$4)</f>
        <v>0</v>
      </c>
      <c r="AG205" s="45">
        <f>('Total Revenues by County'!AG205/'Total Revenues by County'!AG$4)</f>
        <v>0</v>
      </c>
      <c r="AH205" s="45">
        <f>('Total Revenues by County'!AH205/'Total Revenues by County'!AH$4)</f>
        <v>0</v>
      </c>
      <c r="AI205" s="45">
        <f>('Total Revenues by County'!AI205/'Total Revenues by County'!AI$4)</f>
        <v>0</v>
      </c>
      <c r="AJ205" s="45">
        <f>('Total Revenues by County'!AJ205/'Total Revenues by County'!AJ$4)</f>
        <v>0</v>
      </c>
      <c r="AK205" s="45">
        <f>('Total Revenues by County'!AK205/'Total Revenues by County'!AK$4)</f>
        <v>8.8366721084316993E-2</v>
      </c>
      <c r="AL205" s="45">
        <f>('Total Revenues by County'!AL205/'Total Revenues by County'!AL$4)</f>
        <v>0.23020047206704883</v>
      </c>
      <c r="AM205" s="45">
        <f>('Total Revenues by County'!AM205/'Total Revenues by County'!AM$4)</f>
        <v>0</v>
      </c>
      <c r="AN205" s="45">
        <f>('Total Revenues by County'!AN205/'Total Revenues by County'!AN$4)</f>
        <v>0</v>
      </c>
      <c r="AO205" s="45">
        <f>('Total Revenues by County'!AO205/'Total Revenues by County'!AO$4)</f>
        <v>1.3833558581973178</v>
      </c>
      <c r="AP205" s="45">
        <f>('Total Revenues by County'!AP205/'Total Revenues by County'!AP$4)</f>
        <v>0</v>
      </c>
      <c r="AQ205" s="45">
        <f>('Total Revenues by County'!AQ205/'Total Revenues by County'!AQ$4)</f>
        <v>0</v>
      </c>
      <c r="AR205" s="45">
        <f>('Total Revenues by County'!AR205/'Total Revenues by County'!AR$4)</f>
        <v>0</v>
      </c>
      <c r="AS205" s="45">
        <f>('Total Revenues by County'!AS205/'Total Revenues by County'!AS$4)</f>
        <v>0</v>
      </c>
      <c r="AT205" s="45">
        <f>('Total Revenues by County'!AT205/'Total Revenues by County'!AT$4)</f>
        <v>0</v>
      </c>
      <c r="AU205" s="45">
        <f>('Total Revenues by County'!AU205/'Total Revenues by County'!AU$4)</f>
        <v>0</v>
      </c>
      <c r="AV205" s="45">
        <f>('Total Revenues by County'!AV205/'Total Revenues by County'!AV$4)</f>
        <v>0</v>
      </c>
      <c r="AW205" s="45">
        <f>('Total Revenues by County'!AW205/'Total Revenues by County'!AW$4)</f>
        <v>6.5163946478459049</v>
      </c>
      <c r="AX205" s="45">
        <f>('Total Revenues by County'!AX205/'Total Revenues by County'!AX$4)</f>
        <v>0</v>
      </c>
      <c r="AY205" s="45">
        <f>('Total Revenues by County'!AY205/'Total Revenues by County'!AY$4)</f>
        <v>0</v>
      </c>
      <c r="AZ205" s="45">
        <f>('Total Revenues by County'!AZ205/'Total Revenues by County'!AZ$4)</f>
        <v>0</v>
      </c>
      <c r="BA205" s="45">
        <f>('Total Revenues by County'!BA205/'Total Revenues by County'!BA$4)</f>
        <v>0</v>
      </c>
      <c r="BB205" s="45">
        <f>('Total Revenues by County'!BB205/'Total Revenues by County'!BB$4)</f>
        <v>0</v>
      </c>
      <c r="BC205" s="45">
        <f>('Total Revenues by County'!BC205/'Total Revenues by County'!BC$4)</f>
        <v>0</v>
      </c>
      <c r="BD205" s="45">
        <f>('Total Revenues by County'!BD205/'Total Revenues by County'!BD$4)</f>
        <v>0</v>
      </c>
      <c r="BE205" s="45">
        <f>('Total Revenues by County'!BE205/'Total Revenues by County'!BE$4)</f>
        <v>0</v>
      </c>
      <c r="BF205" s="45">
        <f>('Total Revenues by County'!BF205/'Total Revenues by County'!BF$4)</f>
        <v>0</v>
      </c>
      <c r="BG205" s="45">
        <f>('Total Revenues by County'!BG205/'Total Revenues by County'!BG$4)</f>
        <v>0</v>
      </c>
      <c r="BH205" s="45">
        <f>('Total Revenues by County'!BH205/'Total Revenues by County'!BH$4)</f>
        <v>0</v>
      </c>
      <c r="BI205" s="45">
        <f>('Total Revenues by County'!BI205/'Total Revenues by County'!BI$4)</f>
        <v>0</v>
      </c>
      <c r="BJ205" s="45">
        <f>('Total Revenues by County'!BJ205/'Total Revenues by County'!BJ$4)</f>
        <v>0</v>
      </c>
      <c r="BK205" s="45">
        <f>('Total Revenues by County'!BK205/'Total Revenues by County'!BK$4)</f>
        <v>5.5100002254842275</v>
      </c>
      <c r="BL205" s="45">
        <f>('Total Revenues by County'!BL205/'Total Revenues by County'!BL$4)</f>
        <v>3.2531808879793576</v>
      </c>
      <c r="BM205" s="45">
        <f>('Total Revenues by County'!BM205/'Total Revenues by County'!BM$4)</f>
        <v>0</v>
      </c>
      <c r="BN205" s="45">
        <f>('Total Revenues by County'!BN205/'Total Revenues by County'!BN$4)</f>
        <v>0</v>
      </c>
      <c r="BO205" s="45">
        <f>('Total Revenues by County'!BO205/'Total Revenues by County'!BO$4)</f>
        <v>15.828823696952435</v>
      </c>
      <c r="BP205" s="45">
        <f>('Total Revenues by County'!BP205/'Total Revenues by County'!BP$4)</f>
        <v>0</v>
      </c>
      <c r="BQ205" s="14">
        <f>('Total Revenues by County'!BQ205/'Total Revenues by County'!BQ$4)</f>
        <v>0</v>
      </c>
    </row>
    <row r="206" spans="1:69" x14ac:dyDescent="0.25">
      <c r="A206" s="10"/>
      <c r="B206" s="11">
        <v>348.86</v>
      </c>
      <c r="C206" s="12" t="s">
        <v>201</v>
      </c>
      <c r="D206" s="45">
        <f>('Total Revenues by County'!D206/'Total Revenues by County'!D$4)</f>
        <v>0</v>
      </c>
      <c r="E206" s="45">
        <f>('Total Revenues by County'!E206/'Total Revenues by County'!E$4)</f>
        <v>0</v>
      </c>
      <c r="F206" s="45">
        <f>('Total Revenues by County'!F206/'Total Revenues by County'!F$4)</f>
        <v>0</v>
      </c>
      <c r="G206" s="45">
        <f>('Total Revenues by County'!G206/'Total Revenues by County'!G$4)</f>
        <v>0</v>
      </c>
      <c r="H206" s="45">
        <f>('Total Revenues by County'!H206/'Total Revenues by County'!H$4)</f>
        <v>0</v>
      </c>
      <c r="I206" s="45">
        <f>('Total Revenues by County'!I206/'Total Revenues by County'!I$4)</f>
        <v>0</v>
      </c>
      <c r="J206" s="45">
        <f>('Total Revenues by County'!J206/'Total Revenues by County'!J$4)</f>
        <v>0</v>
      </c>
      <c r="K206" s="45">
        <f>('Total Revenues by County'!K206/'Total Revenues by County'!K$4)</f>
        <v>0</v>
      </c>
      <c r="L206" s="45">
        <f>('Total Revenues by County'!L206/'Total Revenues by County'!L$4)</f>
        <v>0</v>
      </c>
      <c r="M206" s="45">
        <f>('Total Revenues by County'!M206/'Total Revenues by County'!M$4)</f>
        <v>0</v>
      </c>
      <c r="N206" s="45">
        <f>('Total Revenues by County'!N206/'Total Revenues by County'!N$4)</f>
        <v>0</v>
      </c>
      <c r="O206" s="45">
        <f>('Total Revenues by County'!O206/'Total Revenues by County'!O$4)</f>
        <v>0</v>
      </c>
      <c r="P206" s="45">
        <f>('Total Revenues by County'!P206/'Total Revenues by County'!P$4)</f>
        <v>0</v>
      </c>
      <c r="Q206" s="45">
        <f>('Total Revenues by County'!Q206/'Total Revenues by County'!Q$4)</f>
        <v>0</v>
      </c>
      <c r="R206" s="45">
        <f>('Total Revenues by County'!R206/'Total Revenues by County'!R$4)</f>
        <v>0</v>
      </c>
      <c r="S206" s="45">
        <f>('Total Revenues by County'!S206/'Total Revenues by County'!S$4)</f>
        <v>0</v>
      </c>
      <c r="T206" s="45">
        <f>('Total Revenues by County'!T206/'Total Revenues by County'!T$4)</f>
        <v>0</v>
      </c>
      <c r="U206" s="45">
        <f>('Total Revenues by County'!U206/'Total Revenues by County'!U$4)</f>
        <v>0</v>
      </c>
      <c r="V206" s="45">
        <f>('Total Revenues by County'!V206/'Total Revenues by County'!V$4)</f>
        <v>0</v>
      </c>
      <c r="W206" s="45">
        <f>('Total Revenues by County'!W206/'Total Revenues by County'!W$4)</f>
        <v>0</v>
      </c>
      <c r="X206" s="45">
        <f>('Total Revenues by County'!X206/'Total Revenues by County'!X$4)</f>
        <v>0</v>
      </c>
      <c r="Y206" s="45">
        <f>('Total Revenues by County'!Y206/'Total Revenues by County'!Y$4)</f>
        <v>0</v>
      </c>
      <c r="Z206" s="45">
        <f>('Total Revenues by County'!Z206/'Total Revenues by County'!Z$4)</f>
        <v>0</v>
      </c>
      <c r="AA206" s="45">
        <f>('Total Revenues by County'!AA206/'Total Revenues by County'!AA$4)</f>
        <v>0</v>
      </c>
      <c r="AB206" s="45">
        <f>('Total Revenues by County'!AB206/'Total Revenues by County'!AB$4)</f>
        <v>0</v>
      </c>
      <c r="AC206" s="45">
        <f>('Total Revenues by County'!AC206/'Total Revenues by County'!AC$4)</f>
        <v>0</v>
      </c>
      <c r="AD206" s="45">
        <f>('Total Revenues by County'!AD206/'Total Revenues by County'!AD$4)</f>
        <v>0</v>
      </c>
      <c r="AE206" s="45">
        <f>('Total Revenues by County'!AE206/'Total Revenues by County'!AE$4)</f>
        <v>0</v>
      </c>
      <c r="AF206" s="45">
        <f>('Total Revenues by County'!AF206/'Total Revenues by County'!AF$4)</f>
        <v>0</v>
      </c>
      <c r="AG206" s="45">
        <f>('Total Revenues by County'!AG206/'Total Revenues by County'!AG$4)</f>
        <v>0</v>
      </c>
      <c r="AH206" s="45">
        <f>('Total Revenues by County'!AH206/'Total Revenues by County'!AH$4)</f>
        <v>0</v>
      </c>
      <c r="AI206" s="45">
        <f>('Total Revenues by County'!AI206/'Total Revenues by County'!AI$4)</f>
        <v>0</v>
      </c>
      <c r="AJ206" s="45">
        <f>('Total Revenues by County'!AJ206/'Total Revenues by County'!AJ$4)</f>
        <v>0</v>
      </c>
      <c r="AK206" s="45">
        <f>('Total Revenues by County'!AK206/'Total Revenues by County'!AK$4)</f>
        <v>0</v>
      </c>
      <c r="AL206" s="45">
        <f>('Total Revenues by County'!AL206/'Total Revenues by County'!AL$4)</f>
        <v>9.6985792798022746E-4</v>
      </c>
      <c r="AM206" s="45">
        <f>('Total Revenues by County'!AM206/'Total Revenues by County'!AM$4)</f>
        <v>0</v>
      </c>
      <c r="AN206" s="45">
        <f>('Total Revenues by County'!AN206/'Total Revenues by County'!AN$4)</f>
        <v>0</v>
      </c>
      <c r="AO206" s="45">
        <f>('Total Revenues by County'!AO206/'Total Revenues by County'!AO$4)</f>
        <v>0</v>
      </c>
      <c r="AP206" s="45">
        <f>('Total Revenues by County'!AP206/'Total Revenues by County'!AP$4)</f>
        <v>0</v>
      </c>
      <c r="AQ206" s="45">
        <f>('Total Revenues by County'!AQ206/'Total Revenues by County'!AQ$4)</f>
        <v>0</v>
      </c>
      <c r="AR206" s="45">
        <f>('Total Revenues by County'!AR206/'Total Revenues by County'!AR$4)</f>
        <v>0</v>
      </c>
      <c r="AS206" s="45">
        <f>('Total Revenues by County'!AS206/'Total Revenues by County'!AS$4)</f>
        <v>0</v>
      </c>
      <c r="AT206" s="45">
        <f>('Total Revenues by County'!AT206/'Total Revenues by County'!AT$4)</f>
        <v>0</v>
      </c>
      <c r="AU206" s="45">
        <f>('Total Revenues by County'!AU206/'Total Revenues by County'!AU$4)</f>
        <v>0</v>
      </c>
      <c r="AV206" s="45">
        <f>('Total Revenues by County'!AV206/'Total Revenues by County'!AV$4)</f>
        <v>0</v>
      </c>
      <c r="AW206" s="45">
        <f>('Total Revenues by County'!AW206/'Total Revenues by County'!AW$4)</f>
        <v>0</v>
      </c>
      <c r="AX206" s="45">
        <f>('Total Revenues by County'!AX206/'Total Revenues by County'!AX$4)</f>
        <v>0</v>
      </c>
      <c r="AY206" s="45">
        <f>('Total Revenues by County'!AY206/'Total Revenues by County'!AY$4)</f>
        <v>0.29517255050145264</v>
      </c>
      <c r="AZ206" s="45">
        <f>('Total Revenues by County'!AZ206/'Total Revenues by County'!AZ$4)</f>
        <v>0</v>
      </c>
      <c r="BA206" s="45">
        <f>('Total Revenues by County'!BA206/'Total Revenues by County'!BA$4)</f>
        <v>0</v>
      </c>
      <c r="BB206" s="45">
        <f>('Total Revenues by County'!BB206/'Total Revenues by County'!BB$4)</f>
        <v>0</v>
      </c>
      <c r="BC206" s="45">
        <f>('Total Revenues by County'!BC206/'Total Revenues by County'!BC$4)</f>
        <v>2.8553808488243231E-2</v>
      </c>
      <c r="BD206" s="45">
        <f>('Total Revenues by County'!BD206/'Total Revenues by County'!BD$4)</f>
        <v>0</v>
      </c>
      <c r="BE206" s="45">
        <f>('Total Revenues by County'!BE206/'Total Revenues by County'!BE$4)</f>
        <v>0</v>
      </c>
      <c r="BF206" s="45">
        <f>('Total Revenues by County'!BF206/'Total Revenues by County'!BF$4)</f>
        <v>0</v>
      </c>
      <c r="BG206" s="45">
        <f>('Total Revenues by County'!BG206/'Total Revenues by County'!BG$4)</f>
        <v>0</v>
      </c>
      <c r="BH206" s="45">
        <f>('Total Revenues by County'!BH206/'Total Revenues by County'!BH$4)</f>
        <v>0</v>
      </c>
      <c r="BI206" s="45">
        <f>('Total Revenues by County'!BI206/'Total Revenues by County'!BI$4)</f>
        <v>0</v>
      </c>
      <c r="BJ206" s="45">
        <f>('Total Revenues by County'!BJ206/'Total Revenues by County'!BJ$4)</f>
        <v>0</v>
      </c>
      <c r="BK206" s="45">
        <f>('Total Revenues by County'!BK206/'Total Revenues by County'!BK$4)</f>
        <v>0</v>
      </c>
      <c r="BL206" s="45">
        <f>('Total Revenues by County'!BL206/'Total Revenues by County'!BL$4)</f>
        <v>0</v>
      </c>
      <c r="BM206" s="45">
        <f>('Total Revenues by County'!BM206/'Total Revenues by County'!BM$4)</f>
        <v>0</v>
      </c>
      <c r="BN206" s="45">
        <f>('Total Revenues by County'!BN206/'Total Revenues by County'!BN$4)</f>
        <v>0</v>
      </c>
      <c r="BO206" s="45">
        <f>('Total Revenues by County'!BO206/'Total Revenues by County'!BO$4)</f>
        <v>0</v>
      </c>
      <c r="BP206" s="45">
        <f>('Total Revenues by County'!BP206/'Total Revenues by County'!BP$4)</f>
        <v>0</v>
      </c>
      <c r="BQ206" s="14">
        <f>('Total Revenues by County'!BQ206/'Total Revenues by County'!BQ$4)</f>
        <v>0</v>
      </c>
    </row>
    <row r="207" spans="1:69" x14ac:dyDescent="0.25">
      <c r="A207" s="10"/>
      <c r="B207" s="11">
        <v>348.87</v>
      </c>
      <c r="C207" s="12" t="s">
        <v>202</v>
      </c>
      <c r="D207" s="45">
        <f>('Total Revenues by County'!D207/'Total Revenues by County'!D$4)</f>
        <v>0</v>
      </c>
      <c r="E207" s="45">
        <f>('Total Revenues by County'!E207/'Total Revenues by County'!E$4)</f>
        <v>0</v>
      </c>
      <c r="F207" s="45">
        <f>('Total Revenues by County'!F207/'Total Revenues by County'!F$4)</f>
        <v>0</v>
      </c>
      <c r="G207" s="45">
        <f>('Total Revenues by County'!G207/'Total Revenues by County'!G$4)</f>
        <v>0</v>
      </c>
      <c r="H207" s="45">
        <f>('Total Revenues by County'!H207/'Total Revenues by County'!H$4)</f>
        <v>0</v>
      </c>
      <c r="I207" s="45">
        <f>('Total Revenues by County'!I207/'Total Revenues by County'!I$4)</f>
        <v>0</v>
      </c>
      <c r="J207" s="45">
        <f>('Total Revenues by County'!J207/'Total Revenues by County'!J$4)</f>
        <v>0</v>
      </c>
      <c r="K207" s="45">
        <f>('Total Revenues by County'!K207/'Total Revenues by County'!K$4)</f>
        <v>0</v>
      </c>
      <c r="L207" s="45">
        <f>('Total Revenues by County'!L207/'Total Revenues by County'!L$4)</f>
        <v>0</v>
      </c>
      <c r="M207" s="45">
        <f>('Total Revenues by County'!M207/'Total Revenues by County'!M$4)</f>
        <v>0</v>
      </c>
      <c r="N207" s="45">
        <f>('Total Revenues by County'!N207/'Total Revenues by County'!N$4)</f>
        <v>0</v>
      </c>
      <c r="O207" s="45">
        <f>('Total Revenues by County'!O207/'Total Revenues by County'!O$4)</f>
        <v>0</v>
      </c>
      <c r="P207" s="45">
        <f>('Total Revenues by County'!P207/'Total Revenues by County'!P$4)</f>
        <v>0</v>
      </c>
      <c r="Q207" s="45">
        <f>('Total Revenues by County'!Q207/'Total Revenues by County'!Q$4)</f>
        <v>0</v>
      </c>
      <c r="R207" s="45">
        <f>('Total Revenues by County'!R207/'Total Revenues by County'!R$4)</f>
        <v>0</v>
      </c>
      <c r="S207" s="45">
        <f>('Total Revenues by County'!S207/'Total Revenues by County'!S$4)</f>
        <v>0</v>
      </c>
      <c r="T207" s="45">
        <f>('Total Revenues by County'!T207/'Total Revenues by County'!T$4)</f>
        <v>0</v>
      </c>
      <c r="U207" s="45">
        <f>('Total Revenues by County'!U207/'Total Revenues by County'!U$4)</f>
        <v>0</v>
      </c>
      <c r="V207" s="45">
        <f>('Total Revenues by County'!V207/'Total Revenues by County'!V$4)</f>
        <v>0</v>
      </c>
      <c r="W207" s="45">
        <f>('Total Revenues by County'!W207/'Total Revenues by County'!W$4)</f>
        <v>0</v>
      </c>
      <c r="X207" s="45">
        <f>('Total Revenues by County'!X207/'Total Revenues by County'!X$4)</f>
        <v>0</v>
      </c>
      <c r="Y207" s="45">
        <f>('Total Revenues by County'!Y207/'Total Revenues by County'!Y$4)</f>
        <v>0</v>
      </c>
      <c r="Z207" s="45">
        <f>('Total Revenues by County'!Z207/'Total Revenues by County'!Z$4)</f>
        <v>0</v>
      </c>
      <c r="AA207" s="45">
        <f>('Total Revenues by County'!AA207/'Total Revenues by County'!AA$4)</f>
        <v>0</v>
      </c>
      <c r="AB207" s="45">
        <f>('Total Revenues by County'!AB207/'Total Revenues by County'!AB$4)</f>
        <v>0</v>
      </c>
      <c r="AC207" s="45">
        <f>('Total Revenues by County'!AC207/'Total Revenues by County'!AC$4)</f>
        <v>0</v>
      </c>
      <c r="AD207" s="45">
        <f>('Total Revenues by County'!AD207/'Total Revenues by County'!AD$4)</f>
        <v>0</v>
      </c>
      <c r="AE207" s="45">
        <f>('Total Revenues by County'!AE207/'Total Revenues by County'!AE$4)</f>
        <v>0</v>
      </c>
      <c r="AF207" s="45">
        <f>('Total Revenues by County'!AF207/'Total Revenues by County'!AF$4)</f>
        <v>0</v>
      </c>
      <c r="AG207" s="45">
        <f>('Total Revenues by County'!AG207/'Total Revenues by County'!AG$4)</f>
        <v>0</v>
      </c>
      <c r="AH207" s="45">
        <f>('Total Revenues by County'!AH207/'Total Revenues by County'!AH$4)</f>
        <v>0</v>
      </c>
      <c r="AI207" s="45">
        <f>('Total Revenues by County'!AI207/'Total Revenues by County'!AI$4)</f>
        <v>0</v>
      </c>
      <c r="AJ207" s="45">
        <f>('Total Revenues by County'!AJ207/'Total Revenues by County'!AJ$4)</f>
        <v>0</v>
      </c>
      <c r="AK207" s="45">
        <f>('Total Revenues by County'!AK207/'Total Revenues by County'!AK$4)</f>
        <v>0</v>
      </c>
      <c r="AL207" s="45">
        <f>('Total Revenues by County'!AL207/'Total Revenues by County'!AL$4)</f>
        <v>0</v>
      </c>
      <c r="AM207" s="45">
        <f>('Total Revenues by County'!AM207/'Total Revenues by County'!AM$4)</f>
        <v>0</v>
      </c>
      <c r="AN207" s="45">
        <f>('Total Revenues by County'!AN207/'Total Revenues by County'!AN$4)</f>
        <v>0</v>
      </c>
      <c r="AO207" s="45">
        <f>('Total Revenues by County'!AO207/'Total Revenues by County'!AO$4)</f>
        <v>0</v>
      </c>
      <c r="AP207" s="45">
        <f>('Total Revenues by County'!AP207/'Total Revenues by County'!AP$4)</f>
        <v>0</v>
      </c>
      <c r="AQ207" s="45">
        <f>('Total Revenues by County'!AQ207/'Total Revenues by County'!AQ$4)</f>
        <v>0</v>
      </c>
      <c r="AR207" s="45">
        <f>('Total Revenues by County'!AR207/'Total Revenues by County'!AR$4)</f>
        <v>0</v>
      </c>
      <c r="AS207" s="45">
        <f>('Total Revenues by County'!AS207/'Total Revenues by County'!AS$4)</f>
        <v>0</v>
      </c>
      <c r="AT207" s="45">
        <f>('Total Revenues by County'!AT207/'Total Revenues by County'!AT$4)</f>
        <v>0</v>
      </c>
      <c r="AU207" s="45">
        <f>('Total Revenues by County'!AU207/'Total Revenues by County'!AU$4)</f>
        <v>0</v>
      </c>
      <c r="AV207" s="45">
        <f>('Total Revenues by County'!AV207/'Total Revenues by County'!AV$4)</f>
        <v>0</v>
      </c>
      <c r="AW207" s="45">
        <f>('Total Revenues by County'!AW207/'Total Revenues by County'!AW$4)</f>
        <v>0</v>
      </c>
      <c r="AX207" s="45">
        <f>('Total Revenues by County'!AX207/'Total Revenues by County'!AX$4)</f>
        <v>0</v>
      </c>
      <c r="AY207" s="45">
        <f>('Total Revenues by County'!AY207/'Total Revenues by County'!AY$4)</f>
        <v>0</v>
      </c>
      <c r="AZ207" s="45">
        <f>('Total Revenues by County'!AZ207/'Total Revenues by County'!AZ$4)</f>
        <v>0</v>
      </c>
      <c r="BA207" s="45">
        <f>('Total Revenues by County'!BA207/'Total Revenues by County'!BA$4)</f>
        <v>0</v>
      </c>
      <c r="BB207" s="45">
        <f>('Total Revenues by County'!BB207/'Total Revenues by County'!BB$4)</f>
        <v>0</v>
      </c>
      <c r="BC207" s="45">
        <f>('Total Revenues by County'!BC207/'Total Revenues by County'!BC$4)</f>
        <v>0</v>
      </c>
      <c r="BD207" s="45">
        <f>('Total Revenues by County'!BD207/'Total Revenues by County'!BD$4)</f>
        <v>0</v>
      </c>
      <c r="BE207" s="45">
        <f>('Total Revenues by County'!BE207/'Total Revenues by County'!BE$4)</f>
        <v>0</v>
      </c>
      <c r="BF207" s="45">
        <f>('Total Revenues by County'!BF207/'Total Revenues by County'!BF$4)</f>
        <v>0</v>
      </c>
      <c r="BG207" s="45">
        <f>('Total Revenues by County'!BG207/'Total Revenues by County'!BG$4)</f>
        <v>0</v>
      </c>
      <c r="BH207" s="45">
        <f>('Total Revenues by County'!BH207/'Total Revenues by County'!BH$4)</f>
        <v>0</v>
      </c>
      <c r="BI207" s="45">
        <f>('Total Revenues by County'!BI207/'Total Revenues by County'!BI$4)</f>
        <v>0</v>
      </c>
      <c r="BJ207" s="45">
        <f>('Total Revenues by County'!BJ207/'Total Revenues by County'!BJ$4)</f>
        <v>0.1550637982070722</v>
      </c>
      <c r="BK207" s="45">
        <f>('Total Revenues by County'!BK207/'Total Revenues by County'!BK$4)</f>
        <v>0</v>
      </c>
      <c r="BL207" s="45">
        <f>('Total Revenues by County'!BL207/'Total Revenues by County'!BL$4)</f>
        <v>0</v>
      </c>
      <c r="BM207" s="45">
        <f>('Total Revenues by County'!BM207/'Total Revenues by County'!BM$4)</f>
        <v>0</v>
      </c>
      <c r="BN207" s="45">
        <f>('Total Revenues by County'!BN207/'Total Revenues by County'!BN$4)</f>
        <v>0</v>
      </c>
      <c r="BO207" s="45">
        <f>('Total Revenues by County'!BO207/'Total Revenues by County'!BO$4)</f>
        <v>0</v>
      </c>
      <c r="BP207" s="45">
        <f>('Total Revenues by County'!BP207/'Total Revenues by County'!BP$4)</f>
        <v>0</v>
      </c>
      <c r="BQ207" s="14">
        <f>('Total Revenues by County'!BQ207/'Total Revenues by County'!BQ$4)</f>
        <v>0</v>
      </c>
    </row>
    <row r="208" spans="1:69" x14ac:dyDescent="0.25">
      <c r="A208" s="10"/>
      <c r="B208" s="11">
        <v>348.88</v>
      </c>
      <c r="C208" s="12" t="s">
        <v>203</v>
      </c>
      <c r="D208" s="45">
        <f>('Total Revenues by County'!D208/'Total Revenues by County'!D$4)</f>
        <v>0</v>
      </c>
      <c r="E208" s="45">
        <f>('Total Revenues by County'!E208/'Total Revenues by County'!E$4)</f>
        <v>0</v>
      </c>
      <c r="F208" s="45">
        <f>('Total Revenues by County'!F208/'Total Revenues by County'!F$4)</f>
        <v>2.0159644577765659</v>
      </c>
      <c r="G208" s="45">
        <f>('Total Revenues by County'!G208/'Total Revenues by County'!G$4)</f>
        <v>0</v>
      </c>
      <c r="H208" s="45">
        <f>('Total Revenues by County'!H208/'Total Revenues by County'!H$4)</f>
        <v>1.3567836546151561E-2</v>
      </c>
      <c r="I208" s="45">
        <f>('Total Revenues by County'!I208/'Total Revenues by County'!I$4)</f>
        <v>1.5346346992444917</v>
      </c>
      <c r="J208" s="45">
        <f>('Total Revenues by County'!J208/'Total Revenues by County'!J$4)</f>
        <v>2.0194787379972565</v>
      </c>
      <c r="K208" s="45">
        <f>('Total Revenues by County'!K208/'Total Revenues by County'!K$4)</f>
        <v>2.6169727192725141</v>
      </c>
      <c r="L208" s="45">
        <f>('Total Revenues by County'!L208/'Total Revenues by County'!L$4)</f>
        <v>0</v>
      </c>
      <c r="M208" s="45">
        <f>('Total Revenues by County'!M208/'Total Revenues by County'!M$4)</f>
        <v>0</v>
      </c>
      <c r="N208" s="45">
        <f>('Total Revenues by County'!N208/'Total Revenues by County'!N$4)</f>
        <v>0</v>
      </c>
      <c r="O208" s="45">
        <f>('Total Revenues by County'!O208/'Total Revenues by County'!O$4)</f>
        <v>0</v>
      </c>
      <c r="P208" s="45">
        <f>('Total Revenues by County'!P208/'Total Revenues by County'!P$4)</f>
        <v>7.1927378276087763</v>
      </c>
      <c r="Q208" s="45">
        <f>('Total Revenues by County'!Q208/'Total Revenues by County'!Q$4)</f>
        <v>0</v>
      </c>
      <c r="R208" s="45">
        <f>('Total Revenues by County'!R208/'Total Revenues by County'!R$4)</f>
        <v>4.7630118779557788</v>
      </c>
      <c r="S208" s="45">
        <f>('Total Revenues by County'!S208/'Total Revenues by County'!S$4)</f>
        <v>0</v>
      </c>
      <c r="T208" s="45">
        <f>('Total Revenues by County'!T208/'Total Revenues by County'!T$4)</f>
        <v>0</v>
      </c>
      <c r="U208" s="45">
        <f>('Total Revenues by County'!U208/'Total Revenues by County'!U$4)</f>
        <v>1.7528771191684198</v>
      </c>
      <c r="V208" s="45">
        <f>('Total Revenues by County'!V208/'Total Revenues by County'!V$4)</f>
        <v>0</v>
      </c>
      <c r="W208" s="45">
        <f>('Total Revenues by County'!W208/'Total Revenues by County'!W$4)</f>
        <v>3.0817046064229325</v>
      </c>
      <c r="X208" s="45">
        <f>('Total Revenues by County'!X208/'Total Revenues by County'!X$4)</f>
        <v>2.5600793841712775</v>
      </c>
      <c r="Y208" s="45">
        <f>('Total Revenues by County'!Y208/'Total Revenues by County'!Y$4)</f>
        <v>0</v>
      </c>
      <c r="Z208" s="45">
        <f>('Total Revenues by County'!Z208/'Total Revenues by County'!Z$4)</f>
        <v>0</v>
      </c>
      <c r="AA208" s="45">
        <f>('Total Revenues by County'!AA208/'Total Revenues by County'!AA$4)</f>
        <v>0</v>
      </c>
      <c r="AB208" s="45">
        <f>('Total Revenues by County'!AB208/'Total Revenues by County'!AB$4)</f>
        <v>0</v>
      </c>
      <c r="AC208" s="45">
        <f>('Total Revenues by County'!AC208/'Total Revenues by County'!AC$4)</f>
        <v>0</v>
      </c>
      <c r="AD208" s="45">
        <f>('Total Revenues by County'!AD208/'Total Revenues by County'!AD$4)</f>
        <v>5.9433159594528967E-2</v>
      </c>
      <c r="AE208" s="45">
        <f>('Total Revenues by County'!AE208/'Total Revenues by County'!AE$4)</f>
        <v>0</v>
      </c>
      <c r="AF208" s="45">
        <f>('Total Revenues by County'!AF208/'Total Revenues by County'!AF$4)</f>
        <v>0</v>
      </c>
      <c r="AG208" s="45">
        <f>('Total Revenues by County'!AG208/'Total Revenues by County'!AG$4)</f>
        <v>0</v>
      </c>
      <c r="AH208" s="45">
        <f>('Total Revenues by County'!AH208/'Total Revenues by County'!AH$4)</f>
        <v>0</v>
      </c>
      <c r="AI208" s="45">
        <f>('Total Revenues by County'!AI208/'Total Revenues by County'!AI$4)</f>
        <v>0</v>
      </c>
      <c r="AJ208" s="45">
        <f>('Total Revenues by County'!AJ208/'Total Revenues by County'!AJ$4)</f>
        <v>0</v>
      </c>
      <c r="AK208" s="45">
        <f>('Total Revenues by County'!AK208/'Total Revenues by County'!AK$4)</f>
        <v>2.2221885887509751</v>
      </c>
      <c r="AL208" s="45">
        <f>('Total Revenues by County'!AL208/'Total Revenues by County'!AL$4)</f>
        <v>0</v>
      </c>
      <c r="AM208" s="45">
        <f>('Total Revenues by County'!AM208/'Total Revenues by County'!AM$4)</f>
        <v>0</v>
      </c>
      <c r="AN208" s="45">
        <f>('Total Revenues by County'!AN208/'Total Revenues by County'!AN$4)</f>
        <v>0</v>
      </c>
      <c r="AO208" s="45">
        <f>('Total Revenues by County'!AO208/'Total Revenues by County'!AO$4)</f>
        <v>0</v>
      </c>
      <c r="AP208" s="45">
        <f>('Total Revenues by County'!AP208/'Total Revenues by County'!AP$4)</f>
        <v>1.3982454815697263</v>
      </c>
      <c r="AQ208" s="45">
        <f>('Total Revenues by County'!AQ208/'Total Revenues by County'!AQ$4)</f>
        <v>0</v>
      </c>
      <c r="AR208" s="45">
        <f>('Total Revenues by County'!AR208/'Total Revenues by County'!AR$4)</f>
        <v>0</v>
      </c>
      <c r="AS208" s="45">
        <f>('Total Revenues by County'!AS208/'Total Revenues by County'!AS$4)</f>
        <v>0</v>
      </c>
      <c r="AT208" s="45">
        <f>('Total Revenues by County'!AT208/'Total Revenues by County'!AT$4)</f>
        <v>0</v>
      </c>
      <c r="AU208" s="45">
        <f>('Total Revenues by County'!AU208/'Total Revenues by County'!AU$4)</f>
        <v>0</v>
      </c>
      <c r="AV208" s="45">
        <f>('Total Revenues by County'!AV208/'Total Revenues by County'!AV$4)</f>
        <v>0</v>
      </c>
      <c r="AW208" s="45">
        <f>('Total Revenues by County'!AW208/'Total Revenues by County'!AW$4)</f>
        <v>0</v>
      </c>
      <c r="AX208" s="45">
        <f>('Total Revenues by County'!AX208/'Total Revenues by County'!AX$4)</f>
        <v>2.7763480885076151E-2</v>
      </c>
      <c r="AY208" s="45">
        <f>('Total Revenues by County'!AY208/'Total Revenues by County'!AY$4)</f>
        <v>0</v>
      </c>
      <c r="AZ208" s="45">
        <f>('Total Revenues by County'!AZ208/'Total Revenues by County'!AZ$4)</f>
        <v>0</v>
      </c>
      <c r="BA208" s="45">
        <f>('Total Revenues by County'!BA208/'Total Revenues by County'!BA$4)</f>
        <v>0</v>
      </c>
      <c r="BB208" s="45">
        <f>('Total Revenues by County'!BB208/'Total Revenues by County'!BB$4)</f>
        <v>0</v>
      </c>
      <c r="BC208" s="45">
        <f>('Total Revenues by County'!BC208/'Total Revenues by County'!BC$4)</f>
        <v>1.2209110201255353</v>
      </c>
      <c r="BD208" s="45">
        <f>('Total Revenues by County'!BD208/'Total Revenues by County'!BD$4)</f>
        <v>0</v>
      </c>
      <c r="BE208" s="45">
        <f>('Total Revenues by County'!BE208/'Total Revenues by County'!BE$4)</f>
        <v>0</v>
      </c>
      <c r="BF208" s="45">
        <f>('Total Revenues by County'!BF208/'Total Revenues by County'!BF$4)</f>
        <v>0</v>
      </c>
      <c r="BG208" s="45">
        <f>('Total Revenues by County'!BG208/'Total Revenues by County'!BG$4)</f>
        <v>1.1153051631947979</v>
      </c>
      <c r="BH208" s="45">
        <f>('Total Revenues by County'!BH208/'Total Revenues by County'!BH$4)</f>
        <v>0</v>
      </c>
      <c r="BI208" s="45">
        <f>('Total Revenues by County'!BI208/'Total Revenues by County'!BI$4)</f>
        <v>1.407840596360916</v>
      </c>
      <c r="BJ208" s="45">
        <f>('Total Revenues by County'!BJ208/'Total Revenues by County'!BJ$4)</f>
        <v>9.7227961577708993E-2</v>
      </c>
      <c r="BK208" s="45">
        <f>('Total Revenues by County'!BK208/'Total Revenues by County'!BK$4)</f>
        <v>0</v>
      </c>
      <c r="BL208" s="45">
        <f>('Total Revenues by County'!BL208/'Total Revenues by County'!BL$4)</f>
        <v>0</v>
      </c>
      <c r="BM208" s="45">
        <f>('Total Revenues by County'!BM208/'Total Revenues by County'!BM$4)</f>
        <v>0</v>
      </c>
      <c r="BN208" s="45">
        <f>('Total Revenues by County'!BN208/'Total Revenues by County'!BN$4)</f>
        <v>0</v>
      </c>
      <c r="BO208" s="45">
        <f>('Total Revenues by County'!BO208/'Total Revenues by County'!BO$4)</f>
        <v>2.0917434096015697</v>
      </c>
      <c r="BP208" s="45">
        <f>('Total Revenues by County'!BP208/'Total Revenues by County'!BP$4)</f>
        <v>3.2801264636258201</v>
      </c>
      <c r="BQ208" s="14">
        <f>('Total Revenues by County'!BQ208/'Total Revenues by County'!BQ$4)</f>
        <v>0</v>
      </c>
    </row>
    <row r="209" spans="1:69" x14ac:dyDescent="0.25">
      <c r="A209" s="10"/>
      <c r="B209" s="11">
        <v>348.92099999999999</v>
      </c>
      <c r="C209" s="12" t="s">
        <v>204</v>
      </c>
      <c r="D209" s="45">
        <f>('Total Revenues by County'!D209/'Total Revenues by County'!D$4)</f>
        <v>0.1573044635146385</v>
      </c>
      <c r="E209" s="45">
        <f>('Total Revenues by County'!E209/'Total Revenues by County'!E$4)</f>
        <v>0</v>
      </c>
      <c r="F209" s="45">
        <f>('Total Revenues by County'!F209/'Total Revenues by County'!F$4)</f>
        <v>0.39419711844377786</v>
      </c>
      <c r="G209" s="45">
        <f>('Total Revenues by County'!G209/'Total Revenues by County'!G$4)</f>
        <v>0</v>
      </c>
      <c r="H209" s="45">
        <f>('Total Revenues by County'!H209/'Total Revenues by County'!H$4)</f>
        <v>0.26342238526046768</v>
      </c>
      <c r="I209" s="45">
        <f>('Total Revenues by County'!I209/'Total Revenues by County'!I$4)</f>
        <v>0.19034646831809754</v>
      </c>
      <c r="J209" s="45">
        <f>('Total Revenues by County'!J209/'Total Revenues by County'!J$4)</f>
        <v>0</v>
      </c>
      <c r="K209" s="45">
        <f>('Total Revenues by County'!K209/'Total Revenues by County'!K$4)</f>
        <v>0.21541214432384864</v>
      </c>
      <c r="L209" s="45">
        <f>('Total Revenues by County'!L209/'Total Revenues by County'!L$4)</f>
        <v>0.21389824821396117</v>
      </c>
      <c r="M209" s="45">
        <f>('Total Revenues by County'!M209/'Total Revenues by County'!M$4)</f>
        <v>0.28837284057646317</v>
      </c>
      <c r="N209" s="45">
        <f>('Total Revenues by County'!N209/'Total Revenues by County'!N$4)</f>
        <v>0</v>
      </c>
      <c r="O209" s="45">
        <f>('Total Revenues by County'!O209/'Total Revenues by County'!O$4)</f>
        <v>0</v>
      </c>
      <c r="P209" s="45">
        <f>('Total Revenues by County'!P209/'Total Revenues by County'!P$4)</f>
        <v>0</v>
      </c>
      <c r="Q209" s="45">
        <f>('Total Revenues by County'!Q209/'Total Revenues by County'!Q$4)</f>
        <v>0.13658856495558339</v>
      </c>
      <c r="R209" s="45">
        <f>('Total Revenues by County'!R209/'Total Revenues by County'!R$4)</f>
        <v>0.29018407282909553</v>
      </c>
      <c r="S209" s="45">
        <f>('Total Revenues by County'!S209/'Total Revenues by County'!S$4)</f>
        <v>0</v>
      </c>
      <c r="T209" s="45">
        <f>('Total Revenues by County'!T209/'Total Revenues by County'!T$4)</f>
        <v>1.7395099026518965</v>
      </c>
      <c r="U209" s="45">
        <f>('Total Revenues by County'!U209/'Total Revenues by County'!U$4)</f>
        <v>0.25126840737532485</v>
      </c>
      <c r="V209" s="45">
        <f>('Total Revenues by County'!V209/'Total Revenues by County'!V$4)</f>
        <v>0.21961063627730296</v>
      </c>
      <c r="W209" s="45">
        <f>('Total Revenues by County'!W209/'Total Revenues by County'!W$4)</f>
        <v>0</v>
      </c>
      <c r="X209" s="45">
        <f>('Total Revenues by County'!X209/'Total Revenues by County'!X$4)</f>
        <v>0.17217945633870579</v>
      </c>
      <c r="Y209" s="45">
        <f>('Total Revenues by County'!Y209/'Total Revenues by County'!Y$4)</f>
        <v>0</v>
      </c>
      <c r="Z209" s="45">
        <f>('Total Revenues by County'!Z209/'Total Revenues by County'!Z$4)</f>
        <v>0</v>
      </c>
      <c r="AA209" s="45">
        <f>('Total Revenues by County'!AA209/'Total Revenues by County'!AA$4)</f>
        <v>0</v>
      </c>
      <c r="AB209" s="45">
        <f>('Total Revenues by County'!AB209/'Total Revenues by County'!AB$4)</f>
        <v>0.2602463468577127</v>
      </c>
      <c r="AC209" s="45">
        <f>('Total Revenues by County'!AC209/'Total Revenues by County'!AC$4)</f>
        <v>0.1907791708936187</v>
      </c>
      <c r="AD209" s="45">
        <f>('Total Revenues by County'!AD209/'Total Revenues by County'!AD$4)</f>
        <v>0.21713235614803994</v>
      </c>
      <c r="AE209" s="45">
        <f>('Total Revenues by County'!AE209/'Total Revenues by County'!AE$4)</f>
        <v>0</v>
      </c>
      <c r="AF209" s="45">
        <f>('Total Revenues by County'!AF209/'Total Revenues by County'!AF$4)</f>
        <v>0.60385902602281261</v>
      </c>
      <c r="AG209" s="45">
        <f>('Total Revenues by County'!AG209/'Total Revenues by County'!AG$4)</f>
        <v>0.2271129208461615</v>
      </c>
      <c r="AH209" s="45">
        <f>('Total Revenues by County'!AH209/'Total Revenues by County'!AH$4)</f>
        <v>0</v>
      </c>
      <c r="AI209" s="45">
        <f>('Total Revenues by County'!AI209/'Total Revenues by County'!AI$4)</f>
        <v>0</v>
      </c>
      <c r="AJ209" s="45">
        <f>('Total Revenues by County'!AJ209/'Total Revenues by County'!AJ$4)</f>
        <v>0.2918684506998781</v>
      </c>
      <c r="AK209" s="45">
        <f>('Total Revenues by County'!AK209/'Total Revenues by County'!AK$4)</f>
        <v>0.16412725795288735</v>
      </c>
      <c r="AL209" s="45">
        <f>('Total Revenues by County'!AL209/'Total Revenues by County'!AL$4)</f>
        <v>0.20173392521317757</v>
      </c>
      <c r="AM209" s="45">
        <f>('Total Revenues by County'!AM209/'Total Revenues by County'!AM$4)</f>
        <v>0.18393213818952975</v>
      </c>
      <c r="AN209" s="45">
        <f>('Total Revenues by County'!AN209/'Total Revenues by County'!AN$4)</f>
        <v>0.24828296703296704</v>
      </c>
      <c r="AO209" s="45">
        <f>('Total Revenues by County'!AO209/'Total Revenues by County'!AO$4)</f>
        <v>0.35497452957687908</v>
      </c>
      <c r="AP209" s="45">
        <f>('Total Revenues by County'!AP209/'Total Revenues by County'!AP$4)</f>
        <v>0.17617893067778551</v>
      </c>
      <c r="AQ209" s="45">
        <f>('Total Revenues by County'!AQ209/'Total Revenues by County'!AQ$4)</f>
        <v>0.23441861003213313</v>
      </c>
      <c r="AR209" s="45">
        <f>('Total Revenues by County'!AR209/'Total Revenues by County'!AR$4)</f>
        <v>0.3722807715251541</v>
      </c>
      <c r="AS209" s="45">
        <f>('Total Revenues by County'!AS209/'Total Revenues by County'!AS$4)</f>
        <v>0.11276905976538751</v>
      </c>
      <c r="AT209" s="45">
        <f>('Total Revenues by County'!AT209/'Total Revenues by County'!AT$4)</f>
        <v>0.34700908648598894</v>
      </c>
      <c r="AU209" s="45">
        <f>('Total Revenues by County'!AU209/'Total Revenues by County'!AU$4)</f>
        <v>0.63099137986408194</v>
      </c>
      <c r="AV209" s="45">
        <f>('Total Revenues by County'!AV209/'Total Revenues by County'!AV$4)</f>
        <v>0.4756770765841648</v>
      </c>
      <c r="AW209" s="45">
        <f>('Total Revenues by County'!AW209/'Total Revenues by County'!AW$4)</f>
        <v>0</v>
      </c>
      <c r="AX209" s="45">
        <f>('Total Revenues by County'!AX209/'Total Revenues by County'!AX$4)</f>
        <v>0.19881254651913835</v>
      </c>
      <c r="AY209" s="45">
        <f>('Total Revenues by County'!AY209/'Total Revenues by County'!AY$4)</f>
        <v>0.1989394849811994</v>
      </c>
      <c r="AZ209" s="45">
        <f>('Total Revenues by County'!AZ209/'Total Revenues by County'!AZ$4)</f>
        <v>0.21039403164812992</v>
      </c>
      <c r="BA209" s="45">
        <f>('Total Revenues by County'!BA209/'Total Revenues by County'!BA$4)</f>
        <v>0.42660345091838958</v>
      </c>
      <c r="BB209" s="45">
        <f>('Total Revenues by County'!BB209/'Total Revenues by County'!BB$4)</f>
        <v>0.2800970909384235</v>
      </c>
      <c r="BC209" s="45">
        <f>('Total Revenues by County'!BC209/'Total Revenues by County'!BC$4)</f>
        <v>0.20372371091316854</v>
      </c>
      <c r="BD209" s="45">
        <f>('Total Revenues by County'!BD209/'Total Revenues by County'!BD$4)</f>
        <v>0.16720111823713205</v>
      </c>
      <c r="BE209" s="45">
        <f>('Total Revenues by County'!BE209/'Total Revenues by County'!BE$4)</f>
        <v>0</v>
      </c>
      <c r="BF209" s="45">
        <f>('Total Revenues by County'!BF209/'Total Revenues by County'!BF$4)</f>
        <v>0.29797217460198205</v>
      </c>
      <c r="BG209" s="45">
        <f>('Total Revenues by County'!BG209/'Total Revenues by County'!BG$4)</f>
        <v>0.26619523498733599</v>
      </c>
      <c r="BH209" s="45">
        <f>('Total Revenues by County'!BH209/'Total Revenues by County'!BH$4)</f>
        <v>0.16689025824827675</v>
      </c>
      <c r="BI209" s="45">
        <f>('Total Revenues by County'!BI209/'Total Revenues by County'!BI$4)</f>
        <v>0.24623043970039454</v>
      </c>
      <c r="BJ209" s="45">
        <f>('Total Revenues by County'!BJ209/'Total Revenues by County'!BJ$4)</f>
        <v>0</v>
      </c>
      <c r="BK209" s="45">
        <f>('Total Revenues by County'!BK209/'Total Revenues by County'!BK$4)</f>
        <v>0</v>
      </c>
      <c r="BL209" s="45">
        <f>('Total Revenues by County'!BL209/'Total Revenues by County'!BL$4)</f>
        <v>0.23672034878547912</v>
      </c>
      <c r="BM209" s="45">
        <f>('Total Revenues by County'!BM209/'Total Revenues by County'!BM$4)</f>
        <v>0</v>
      </c>
      <c r="BN209" s="45">
        <f>('Total Revenues by County'!BN209/'Total Revenues by County'!BN$4)</f>
        <v>0.48251776634049143</v>
      </c>
      <c r="BO209" s="45">
        <f>('Total Revenues by County'!BO209/'Total Revenues by County'!BO$4)</f>
        <v>1.4392227602139309</v>
      </c>
      <c r="BP209" s="45">
        <f>('Total Revenues by County'!BP209/'Total Revenues by County'!BP$4)</f>
        <v>0</v>
      </c>
      <c r="BQ209" s="14">
        <f>('Total Revenues by County'!BQ209/'Total Revenues by County'!BQ$4)</f>
        <v>0</v>
      </c>
    </row>
    <row r="210" spans="1:69" x14ac:dyDescent="0.25">
      <c r="A210" s="10"/>
      <c r="B210" s="11">
        <v>348.92200000000003</v>
      </c>
      <c r="C210" s="12" t="s">
        <v>205</v>
      </c>
      <c r="D210" s="45">
        <f>('Total Revenues by County'!D210/'Total Revenues by County'!D$4)</f>
        <v>0.1573044635146385</v>
      </c>
      <c r="E210" s="45">
        <f>('Total Revenues by County'!E210/'Total Revenues by County'!E$4)</f>
        <v>0</v>
      </c>
      <c r="F210" s="45">
        <f>('Total Revenues by County'!F210/'Total Revenues by County'!F$4)</f>
        <v>0.39419711844377786</v>
      </c>
      <c r="G210" s="45">
        <f>('Total Revenues by County'!G210/'Total Revenues by County'!G$4)</f>
        <v>0</v>
      </c>
      <c r="H210" s="45">
        <f>('Total Revenues by County'!H210/'Total Revenues by County'!H$4)</f>
        <v>0.26348390544172368</v>
      </c>
      <c r="I210" s="45">
        <f>('Total Revenues by County'!I210/'Total Revenues by County'!I$4)</f>
        <v>0.19034646831809754</v>
      </c>
      <c r="J210" s="45">
        <f>('Total Revenues by County'!J210/'Total Revenues by County'!J$4)</f>
        <v>0</v>
      </c>
      <c r="K210" s="45">
        <f>('Total Revenues by County'!K210/'Total Revenues by County'!K$4)</f>
        <v>0.21541214432384864</v>
      </c>
      <c r="L210" s="45">
        <f>('Total Revenues by County'!L210/'Total Revenues by County'!L$4)</f>
        <v>0.21389824821396117</v>
      </c>
      <c r="M210" s="45">
        <f>('Total Revenues by County'!M210/'Total Revenues by County'!M$4)</f>
        <v>0.28837284057646317</v>
      </c>
      <c r="N210" s="45">
        <f>('Total Revenues by County'!N210/'Total Revenues by County'!N$4)</f>
        <v>0</v>
      </c>
      <c r="O210" s="45">
        <f>('Total Revenues by County'!O210/'Total Revenues by County'!O$4)</f>
        <v>0</v>
      </c>
      <c r="P210" s="45">
        <f>('Total Revenues by County'!P210/'Total Revenues by County'!P$4)</f>
        <v>0</v>
      </c>
      <c r="Q210" s="45">
        <f>('Total Revenues by County'!Q210/'Total Revenues by County'!Q$4)</f>
        <v>0.13658856495558339</v>
      </c>
      <c r="R210" s="45">
        <f>('Total Revenues by County'!R210/'Total Revenues by County'!R$4)</f>
        <v>0.29018407282909553</v>
      </c>
      <c r="S210" s="45">
        <f>('Total Revenues by County'!S210/'Total Revenues by County'!S$4)</f>
        <v>0</v>
      </c>
      <c r="T210" s="45">
        <f>('Total Revenues by County'!T210/'Total Revenues by County'!T$4)</f>
        <v>0</v>
      </c>
      <c r="U210" s="45">
        <f>('Total Revenues by County'!U210/'Total Revenues by County'!U$4)</f>
        <v>0.25493957018520808</v>
      </c>
      <c r="V210" s="45">
        <f>('Total Revenues by County'!V210/'Total Revenues by County'!V$4)</f>
        <v>0</v>
      </c>
      <c r="W210" s="45">
        <f>('Total Revenues by County'!W210/'Total Revenues by County'!W$4)</f>
        <v>0</v>
      </c>
      <c r="X210" s="45">
        <f>('Total Revenues by County'!X210/'Total Revenues by County'!X$4)</f>
        <v>0.17217945633870579</v>
      </c>
      <c r="Y210" s="45">
        <f>('Total Revenues by County'!Y210/'Total Revenues by County'!Y$4)</f>
        <v>0</v>
      </c>
      <c r="Z210" s="45">
        <f>('Total Revenues by County'!Z210/'Total Revenues by County'!Z$4)</f>
        <v>0</v>
      </c>
      <c r="AA210" s="45">
        <f>('Total Revenues by County'!AA210/'Total Revenues by County'!AA$4)</f>
        <v>0</v>
      </c>
      <c r="AB210" s="45">
        <f>('Total Revenues by County'!AB210/'Total Revenues by County'!AB$4)</f>
        <v>0.2602463468577127</v>
      </c>
      <c r="AC210" s="45">
        <f>('Total Revenues by County'!AC210/'Total Revenues by County'!AC$4)</f>
        <v>0.1907791708936187</v>
      </c>
      <c r="AD210" s="45">
        <f>('Total Revenues by County'!AD210/'Total Revenues by County'!AD$4)</f>
        <v>0.21713235614803994</v>
      </c>
      <c r="AE210" s="45">
        <f>('Total Revenues by County'!AE210/'Total Revenues by County'!AE$4)</f>
        <v>0</v>
      </c>
      <c r="AF210" s="45">
        <f>('Total Revenues by County'!AF210/'Total Revenues by County'!AF$4)</f>
        <v>0</v>
      </c>
      <c r="AG210" s="45">
        <f>('Total Revenues by County'!AG210/'Total Revenues by County'!AG$4)</f>
        <v>0.2271129208461615</v>
      </c>
      <c r="AH210" s="45">
        <f>('Total Revenues by County'!AH210/'Total Revenues by County'!AH$4)</f>
        <v>0</v>
      </c>
      <c r="AI210" s="45">
        <f>('Total Revenues by County'!AI210/'Total Revenues by County'!AI$4)</f>
        <v>0</v>
      </c>
      <c r="AJ210" s="45">
        <f>('Total Revenues by County'!AJ210/'Total Revenues by County'!AJ$4)</f>
        <v>0.14593268206861429</v>
      </c>
      <c r="AK210" s="45">
        <f>('Total Revenues by County'!AK210/'Total Revenues by County'!AK$4)</f>
        <v>0.16297963819854555</v>
      </c>
      <c r="AL210" s="45">
        <f>('Total Revenues by County'!AL210/'Total Revenues by County'!AL$4)</f>
        <v>0.20173392521317757</v>
      </c>
      <c r="AM210" s="45">
        <f>('Total Revenues by County'!AM210/'Total Revenues by County'!AM$4)</f>
        <v>0.18393213818952975</v>
      </c>
      <c r="AN210" s="45">
        <f>('Total Revenues by County'!AN210/'Total Revenues by County'!AN$4)</f>
        <v>0.24828296703296704</v>
      </c>
      <c r="AO210" s="45">
        <f>('Total Revenues by County'!AO210/'Total Revenues by County'!AO$4)</f>
        <v>0.35497452957687908</v>
      </c>
      <c r="AP210" s="45">
        <f>('Total Revenues by County'!AP210/'Total Revenues by County'!AP$4)</f>
        <v>0.17617893067778551</v>
      </c>
      <c r="AQ210" s="45">
        <f>('Total Revenues by County'!AQ210/'Total Revenues by County'!AQ$4)</f>
        <v>0.23441861003213313</v>
      </c>
      <c r="AR210" s="45">
        <f>('Total Revenues by County'!AR210/'Total Revenues by County'!AR$4)</f>
        <v>0.37252601577517069</v>
      </c>
      <c r="AS210" s="45">
        <f>('Total Revenues by County'!AS210/'Total Revenues by County'!AS$4)</f>
        <v>0</v>
      </c>
      <c r="AT210" s="45">
        <f>('Total Revenues by County'!AT210/'Total Revenues by County'!AT$4)</f>
        <v>0.34700908648598894</v>
      </c>
      <c r="AU210" s="45">
        <f>('Total Revenues by County'!AU210/'Total Revenues by County'!AU$4)</f>
        <v>0.31550211328220346</v>
      </c>
      <c r="AV210" s="45">
        <f>('Total Revenues by County'!AV210/'Total Revenues by County'!AV$4)</f>
        <v>0.4756770765841648</v>
      </c>
      <c r="AW210" s="45">
        <f>('Total Revenues by County'!AW210/'Total Revenues by County'!AW$4)</f>
        <v>0</v>
      </c>
      <c r="AX210" s="45">
        <f>('Total Revenues by County'!AX210/'Total Revenues by County'!AX$4)</f>
        <v>0.19881254651913835</v>
      </c>
      <c r="AY210" s="45">
        <f>('Total Revenues by County'!AY210/'Total Revenues by County'!AY$4)</f>
        <v>0.1989394849811994</v>
      </c>
      <c r="AZ210" s="45">
        <f>('Total Revenues by County'!AZ210/'Total Revenues by County'!AZ$4)</f>
        <v>0.21039403164812992</v>
      </c>
      <c r="BA210" s="45">
        <f>('Total Revenues by County'!BA210/'Total Revenues by County'!BA$4)</f>
        <v>0.61911234441423924</v>
      </c>
      <c r="BB210" s="45">
        <f>('Total Revenues by County'!BB210/'Total Revenues by County'!BB$4)</f>
        <v>0.28016099412404971</v>
      </c>
      <c r="BC210" s="45">
        <f>('Total Revenues by County'!BC210/'Total Revenues by County'!BC$4)</f>
        <v>0.20372371091316854</v>
      </c>
      <c r="BD210" s="45">
        <f>('Total Revenues by County'!BD210/'Total Revenues by County'!BD$4)</f>
        <v>0.16720111823713205</v>
      </c>
      <c r="BE210" s="45">
        <f>('Total Revenues by County'!BE210/'Total Revenues by County'!BE$4)</f>
        <v>0</v>
      </c>
      <c r="BF210" s="45">
        <f>('Total Revenues by County'!BF210/'Total Revenues by County'!BF$4)</f>
        <v>0.29797217460198205</v>
      </c>
      <c r="BG210" s="45">
        <f>('Total Revenues by County'!BG210/'Total Revenues by County'!BG$4)</f>
        <v>0.26619523498733599</v>
      </c>
      <c r="BH210" s="45">
        <f>('Total Revenues by County'!BH210/'Total Revenues by County'!BH$4)</f>
        <v>0.16689025824827675</v>
      </c>
      <c r="BI210" s="45">
        <f>('Total Revenues by County'!BI210/'Total Revenues by County'!BI$4)</f>
        <v>0.24623043970039454</v>
      </c>
      <c r="BJ210" s="45">
        <f>('Total Revenues by County'!BJ210/'Total Revenues by County'!BJ$4)</f>
        <v>0</v>
      </c>
      <c r="BK210" s="45">
        <f>('Total Revenues by County'!BK210/'Total Revenues by County'!BK$4)</f>
        <v>0</v>
      </c>
      <c r="BL210" s="45">
        <f>('Total Revenues by County'!BL210/'Total Revenues by County'!BL$4)</f>
        <v>0</v>
      </c>
      <c r="BM210" s="45">
        <f>('Total Revenues by County'!BM210/'Total Revenues by County'!BM$4)</f>
        <v>0</v>
      </c>
      <c r="BN210" s="45">
        <f>('Total Revenues by County'!BN210/'Total Revenues by County'!BN$4)</f>
        <v>0.24004321516164132</v>
      </c>
      <c r="BO210" s="45">
        <f>('Total Revenues by County'!BO210/'Total Revenues by County'!BO$4)</f>
        <v>0.19310737681572201</v>
      </c>
      <c r="BP210" s="45">
        <f>('Total Revenues by County'!BP210/'Total Revenues by County'!BP$4)</f>
        <v>0</v>
      </c>
      <c r="BQ210" s="14">
        <f>('Total Revenues by County'!BQ210/'Total Revenues by County'!BQ$4)</f>
        <v>0</v>
      </c>
    </row>
    <row r="211" spans="1:69" x14ac:dyDescent="0.25">
      <c r="A211" s="10"/>
      <c r="B211" s="11">
        <v>348.923</v>
      </c>
      <c r="C211" s="12" t="s">
        <v>206</v>
      </c>
      <c r="D211" s="45">
        <f>('Total Revenues by County'!D211/'Total Revenues by County'!D$4)</f>
        <v>0.1573044635146385</v>
      </c>
      <c r="E211" s="45">
        <f>('Total Revenues by County'!E211/'Total Revenues by County'!E$4)</f>
        <v>0</v>
      </c>
      <c r="F211" s="45">
        <f>('Total Revenues by County'!F211/'Total Revenues by County'!F$4)</f>
        <v>0.39419711844377786</v>
      </c>
      <c r="G211" s="45">
        <f>('Total Revenues by County'!G211/'Total Revenues by County'!G$4)</f>
        <v>0</v>
      </c>
      <c r="H211" s="45">
        <f>('Total Revenues by County'!H211/'Total Revenues by County'!H$4)</f>
        <v>0.26348390544172368</v>
      </c>
      <c r="I211" s="45">
        <f>('Total Revenues by County'!I211/'Total Revenues by County'!I$4)</f>
        <v>0.19034646831809754</v>
      </c>
      <c r="J211" s="45">
        <f>('Total Revenues by County'!J211/'Total Revenues by County'!J$4)</f>
        <v>0</v>
      </c>
      <c r="K211" s="45">
        <f>('Total Revenues by County'!K211/'Total Revenues by County'!K$4)</f>
        <v>0.21541214432384864</v>
      </c>
      <c r="L211" s="45">
        <f>('Total Revenues by County'!L211/'Total Revenues by County'!L$4)</f>
        <v>0.21389824821396117</v>
      </c>
      <c r="M211" s="45">
        <f>('Total Revenues by County'!M211/'Total Revenues by County'!M$4)</f>
        <v>0.28837284057646317</v>
      </c>
      <c r="N211" s="45">
        <f>('Total Revenues by County'!N211/'Total Revenues by County'!N$4)</f>
        <v>0</v>
      </c>
      <c r="O211" s="45">
        <f>('Total Revenues by County'!O211/'Total Revenues by County'!O$4)</f>
        <v>0</v>
      </c>
      <c r="P211" s="45">
        <f>('Total Revenues by County'!P211/'Total Revenues by County'!P$4)</f>
        <v>0</v>
      </c>
      <c r="Q211" s="45">
        <f>('Total Revenues by County'!Q211/'Total Revenues by County'!Q$4)</f>
        <v>0.13658856495558339</v>
      </c>
      <c r="R211" s="45">
        <f>('Total Revenues by County'!R211/'Total Revenues by County'!R$4)</f>
        <v>0.29018407282909553</v>
      </c>
      <c r="S211" s="45">
        <f>('Total Revenues by County'!S211/'Total Revenues by County'!S$4)</f>
        <v>0</v>
      </c>
      <c r="T211" s="45">
        <f>('Total Revenues by County'!T211/'Total Revenues by County'!T$4)</f>
        <v>0</v>
      </c>
      <c r="U211" s="45">
        <f>('Total Revenues by County'!U211/'Total Revenues by County'!U$4)</f>
        <v>0.24844284948232478</v>
      </c>
      <c r="V211" s="45">
        <f>('Total Revenues by County'!V211/'Total Revenues by County'!V$4)</f>
        <v>0</v>
      </c>
      <c r="W211" s="45">
        <f>('Total Revenues by County'!W211/'Total Revenues by County'!W$4)</f>
        <v>0</v>
      </c>
      <c r="X211" s="45">
        <f>('Total Revenues by County'!X211/'Total Revenues by County'!X$4)</f>
        <v>0.17217945633870579</v>
      </c>
      <c r="Y211" s="45">
        <f>('Total Revenues by County'!Y211/'Total Revenues by County'!Y$4)</f>
        <v>0</v>
      </c>
      <c r="Z211" s="45">
        <f>('Total Revenues by County'!Z211/'Total Revenues by County'!Z$4)</f>
        <v>0</v>
      </c>
      <c r="AA211" s="45">
        <f>('Total Revenues by County'!AA211/'Total Revenues by County'!AA$4)</f>
        <v>0</v>
      </c>
      <c r="AB211" s="45">
        <f>('Total Revenues by County'!AB211/'Total Revenues by County'!AB$4)</f>
        <v>0.2602463468577127</v>
      </c>
      <c r="AC211" s="45">
        <f>('Total Revenues by County'!AC211/'Total Revenues by County'!AC$4)</f>
        <v>0.1907791708936187</v>
      </c>
      <c r="AD211" s="45">
        <f>('Total Revenues by County'!AD211/'Total Revenues by County'!AD$4)</f>
        <v>0.21713235614803994</v>
      </c>
      <c r="AE211" s="45">
        <f>('Total Revenues by County'!AE211/'Total Revenues by County'!AE$4)</f>
        <v>0</v>
      </c>
      <c r="AF211" s="45">
        <f>('Total Revenues by County'!AF211/'Total Revenues by County'!AF$4)</f>
        <v>0.20128406529608633</v>
      </c>
      <c r="AG211" s="45">
        <f>('Total Revenues by County'!AG211/'Total Revenues by County'!AG$4)</f>
        <v>0.2271129208461615</v>
      </c>
      <c r="AH211" s="45">
        <f>('Total Revenues by County'!AH211/'Total Revenues by County'!AH$4)</f>
        <v>0</v>
      </c>
      <c r="AI211" s="45">
        <f>('Total Revenues by County'!AI211/'Total Revenues by County'!AI$4)</f>
        <v>0</v>
      </c>
      <c r="AJ211" s="45">
        <f>('Total Revenues by County'!AJ211/'Total Revenues by County'!AJ$4)</f>
        <v>0</v>
      </c>
      <c r="AK211" s="45">
        <f>('Total Revenues by County'!AK211/'Total Revenues by County'!AK$4)</f>
        <v>0.16299727128055849</v>
      </c>
      <c r="AL211" s="45">
        <f>('Total Revenues by County'!AL211/'Total Revenues by County'!AL$4)</f>
        <v>0.20173392521317757</v>
      </c>
      <c r="AM211" s="45">
        <f>('Total Revenues by County'!AM211/'Total Revenues by County'!AM$4)</f>
        <v>0.18393213818952975</v>
      </c>
      <c r="AN211" s="45">
        <f>('Total Revenues by County'!AN211/'Total Revenues by County'!AN$4)</f>
        <v>0.24828296703296704</v>
      </c>
      <c r="AO211" s="45">
        <f>('Total Revenues by County'!AO211/'Total Revenues by County'!AO$4)</f>
        <v>0.35497452957687908</v>
      </c>
      <c r="AP211" s="45">
        <f>('Total Revenues by County'!AP211/'Total Revenues by County'!AP$4)</f>
        <v>0.17617893067778551</v>
      </c>
      <c r="AQ211" s="45">
        <f>('Total Revenues by County'!AQ211/'Total Revenues by County'!AQ$4)</f>
        <v>0.23441861003213313</v>
      </c>
      <c r="AR211" s="45">
        <f>('Total Revenues by County'!AR211/'Total Revenues by County'!AR$4)</f>
        <v>0.37285079870086829</v>
      </c>
      <c r="AS211" s="45">
        <f>('Total Revenues by County'!AS211/'Total Revenues by County'!AS$4)</f>
        <v>0.22553811953077502</v>
      </c>
      <c r="AT211" s="45">
        <f>('Total Revenues by County'!AT211/'Total Revenues by County'!AT$4)</f>
        <v>0.34700908648598894</v>
      </c>
      <c r="AU211" s="45">
        <f>('Total Revenues by County'!AU211/'Total Revenues by County'!AU$4)</f>
        <v>0.31550211328220346</v>
      </c>
      <c r="AV211" s="45">
        <f>('Total Revenues by County'!AV211/'Total Revenues by County'!AV$4)</f>
        <v>0.4756770765841648</v>
      </c>
      <c r="AW211" s="45">
        <f>('Total Revenues by County'!AW211/'Total Revenues by County'!AW$4)</f>
        <v>0</v>
      </c>
      <c r="AX211" s="45">
        <f>('Total Revenues by County'!AX211/'Total Revenues by County'!AX$4)</f>
        <v>0.19881254651913835</v>
      </c>
      <c r="AY211" s="45">
        <f>('Total Revenues by County'!AY211/'Total Revenues by County'!AY$4)</f>
        <v>0.1989394849811994</v>
      </c>
      <c r="AZ211" s="45">
        <f>('Total Revenues by County'!AZ211/'Total Revenues by County'!AZ$4)</f>
        <v>0.21039403164812992</v>
      </c>
      <c r="BA211" s="45">
        <f>('Total Revenues by County'!BA211/'Total Revenues by County'!BA$4)</f>
        <v>0</v>
      </c>
      <c r="BB211" s="45">
        <f>('Total Revenues by County'!BB211/'Total Revenues by County'!BB$4)</f>
        <v>0.28012328076859816</v>
      </c>
      <c r="BC211" s="45">
        <f>('Total Revenues by County'!BC211/'Total Revenues by County'!BC$4)</f>
        <v>0.20372371091316854</v>
      </c>
      <c r="BD211" s="45">
        <f>('Total Revenues by County'!BD211/'Total Revenues by County'!BD$4)</f>
        <v>0.16720111823713205</v>
      </c>
      <c r="BE211" s="45">
        <f>('Total Revenues by County'!BE211/'Total Revenues by County'!BE$4)</f>
        <v>0</v>
      </c>
      <c r="BF211" s="45">
        <f>('Total Revenues by County'!BF211/'Total Revenues by County'!BF$4)</f>
        <v>0</v>
      </c>
      <c r="BG211" s="45">
        <f>('Total Revenues by County'!BG211/'Total Revenues by County'!BG$4)</f>
        <v>0.26619523498733599</v>
      </c>
      <c r="BH211" s="45">
        <f>('Total Revenues by County'!BH211/'Total Revenues by County'!BH$4)</f>
        <v>0.16689025824827675</v>
      </c>
      <c r="BI211" s="45">
        <f>('Total Revenues by County'!BI211/'Total Revenues by County'!BI$4)</f>
        <v>0.30704215316928063</v>
      </c>
      <c r="BJ211" s="45">
        <f>('Total Revenues by County'!BJ211/'Total Revenues by County'!BJ$4)</f>
        <v>0.13236125049545866</v>
      </c>
      <c r="BK211" s="45">
        <f>('Total Revenues by County'!BK211/'Total Revenues by County'!BK$4)</f>
        <v>0</v>
      </c>
      <c r="BL211" s="45">
        <f>('Total Revenues by County'!BL211/'Total Revenues by County'!BL$4)</f>
        <v>0</v>
      </c>
      <c r="BM211" s="45">
        <f>('Total Revenues by County'!BM211/'Total Revenues by County'!BM$4)</f>
        <v>0.12337130987599924</v>
      </c>
      <c r="BN211" s="45">
        <f>('Total Revenues by County'!BN211/'Total Revenues by County'!BN$4)</f>
        <v>0.55993591168336199</v>
      </c>
      <c r="BO211" s="45">
        <f>('Total Revenues by County'!BO211/'Total Revenues by County'!BO$4)</f>
        <v>0.19301243710243995</v>
      </c>
      <c r="BP211" s="45">
        <f>('Total Revenues by County'!BP211/'Total Revenues by County'!BP$4)</f>
        <v>0</v>
      </c>
      <c r="BQ211" s="14">
        <f>('Total Revenues by County'!BQ211/'Total Revenues by County'!BQ$4)</f>
        <v>0</v>
      </c>
    </row>
    <row r="212" spans="1:69" x14ac:dyDescent="0.25">
      <c r="A212" s="10"/>
      <c r="B212" s="11">
        <v>348.92399999999998</v>
      </c>
      <c r="C212" s="12" t="s">
        <v>207</v>
      </c>
      <c r="D212" s="45">
        <f>('Total Revenues by County'!D212/'Total Revenues by County'!D$4)</f>
        <v>0.1573044635146385</v>
      </c>
      <c r="E212" s="45">
        <f>('Total Revenues by County'!E212/'Total Revenues by County'!E$4)</f>
        <v>0</v>
      </c>
      <c r="F212" s="45">
        <f>('Total Revenues by County'!F212/'Total Revenues by County'!F$4)</f>
        <v>1.0130954004181438</v>
      </c>
      <c r="G212" s="45">
        <f>('Total Revenues by County'!G212/'Total Revenues by County'!G$4)</f>
        <v>0</v>
      </c>
      <c r="H212" s="45">
        <f>('Total Revenues by County'!H212/'Total Revenues by County'!H$4)</f>
        <v>0.26352960614779958</v>
      </c>
      <c r="I212" s="45">
        <f>('Total Revenues by County'!I212/'Total Revenues by County'!I$4)</f>
        <v>0.19034646831809754</v>
      </c>
      <c r="J212" s="45">
        <f>('Total Revenues by County'!J212/'Total Revenues by County'!J$4)</f>
        <v>0.23148148148148148</v>
      </c>
      <c r="K212" s="45">
        <f>('Total Revenues by County'!K212/'Total Revenues by County'!K$4)</f>
        <v>0.21541214432384864</v>
      </c>
      <c r="L212" s="45">
        <f>('Total Revenues by County'!L212/'Total Revenues by County'!L$4)</f>
        <v>0.21389824821396117</v>
      </c>
      <c r="M212" s="45">
        <f>('Total Revenues by County'!M212/'Total Revenues by County'!M$4)</f>
        <v>0.28837284057646317</v>
      </c>
      <c r="N212" s="45">
        <f>('Total Revenues by County'!N212/'Total Revenues by County'!N$4)</f>
        <v>0</v>
      </c>
      <c r="O212" s="45">
        <f>('Total Revenues by County'!O212/'Total Revenues by County'!O$4)</f>
        <v>0.30033836012017617</v>
      </c>
      <c r="P212" s="45">
        <f>('Total Revenues by County'!P212/'Total Revenues by County'!P$4)</f>
        <v>0</v>
      </c>
      <c r="Q212" s="45">
        <f>('Total Revenues by County'!Q212/'Total Revenues by County'!Q$4)</f>
        <v>0.13724438085017587</v>
      </c>
      <c r="R212" s="45">
        <f>('Total Revenues by County'!R212/'Total Revenues by County'!R$4)</f>
        <v>0.29018407282909553</v>
      </c>
      <c r="S212" s="45">
        <f>('Total Revenues by County'!S212/'Total Revenues by County'!S$4)</f>
        <v>0</v>
      </c>
      <c r="T212" s="45">
        <f>('Total Revenues by County'!T212/'Total Revenues by County'!T$4)</f>
        <v>0</v>
      </c>
      <c r="U212" s="45">
        <f>('Total Revenues by County'!U212/'Total Revenues by County'!U$4)</f>
        <v>0.24683413768922988</v>
      </c>
      <c r="V212" s="45">
        <f>('Total Revenues by County'!V212/'Total Revenues by County'!V$4)</f>
        <v>0</v>
      </c>
      <c r="W212" s="45">
        <f>('Total Revenues by County'!W212/'Total Revenues by County'!W$4)</f>
        <v>0</v>
      </c>
      <c r="X212" s="45">
        <f>('Total Revenues by County'!X212/'Total Revenues by County'!X$4)</f>
        <v>0.17217945633870579</v>
      </c>
      <c r="Y212" s="45">
        <f>('Total Revenues by County'!Y212/'Total Revenues by County'!Y$4)</f>
        <v>0</v>
      </c>
      <c r="Z212" s="45">
        <f>('Total Revenues by County'!Z212/'Total Revenues by County'!Z$4)</f>
        <v>0</v>
      </c>
      <c r="AA212" s="45">
        <f>('Total Revenues by County'!AA212/'Total Revenues by County'!AA$4)</f>
        <v>0</v>
      </c>
      <c r="AB212" s="45">
        <f>('Total Revenues by County'!AB212/'Total Revenues by County'!AB$4)</f>
        <v>0.2602463468577127</v>
      </c>
      <c r="AC212" s="45">
        <f>('Total Revenues by County'!AC212/'Total Revenues by County'!AC$4)</f>
        <v>0.1907791708936187</v>
      </c>
      <c r="AD212" s="45">
        <f>('Total Revenues by County'!AD212/'Total Revenues by County'!AD$4)</f>
        <v>0.21713235614803994</v>
      </c>
      <c r="AE212" s="45">
        <f>('Total Revenues by County'!AE212/'Total Revenues by County'!AE$4)</f>
        <v>0</v>
      </c>
      <c r="AF212" s="45">
        <f>('Total Revenues by County'!AF212/'Total Revenues by County'!AF$4)</f>
        <v>0</v>
      </c>
      <c r="AG212" s="45">
        <f>('Total Revenues by County'!AG212/'Total Revenues by County'!AG$4)</f>
        <v>0.2271129208461615</v>
      </c>
      <c r="AH212" s="45">
        <f>('Total Revenues by County'!AH212/'Total Revenues by County'!AH$4)</f>
        <v>0</v>
      </c>
      <c r="AI212" s="45">
        <f>('Total Revenues by County'!AI212/'Total Revenues by County'!AI$4)</f>
        <v>0</v>
      </c>
      <c r="AJ212" s="45">
        <f>('Total Revenues by County'!AJ212/'Total Revenues by County'!AJ$4)</f>
        <v>0.14593268206861429</v>
      </c>
      <c r="AK212" s="45">
        <f>('Total Revenues by County'!AK212/'Total Revenues by County'!AK$4)</f>
        <v>0.16305017052659729</v>
      </c>
      <c r="AL212" s="45">
        <f>('Total Revenues by County'!AL212/'Total Revenues by County'!AL$4)</f>
        <v>0.20173392521317757</v>
      </c>
      <c r="AM212" s="45">
        <f>('Total Revenues by County'!AM212/'Total Revenues by County'!AM$4)</f>
        <v>0.18393213818952975</v>
      </c>
      <c r="AN212" s="45">
        <f>('Total Revenues by County'!AN212/'Total Revenues by County'!AN$4)</f>
        <v>0.24828296703296704</v>
      </c>
      <c r="AO212" s="45">
        <f>('Total Revenues by County'!AO212/'Total Revenues by County'!AO$4)</f>
        <v>0.35497452957687908</v>
      </c>
      <c r="AP212" s="45">
        <f>('Total Revenues by County'!AP212/'Total Revenues by County'!AP$4)</f>
        <v>0.17617893067778551</v>
      </c>
      <c r="AQ212" s="45">
        <f>('Total Revenues by County'!AQ212/'Total Revenues by County'!AQ$4)</f>
        <v>0.23441861003213313</v>
      </c>
      <c r="AR212" s="45">
        <f>('Total Revenues by County'!AR212/'Total Revenues by County'!AR$4)</f>
        <v>0.37324186385630015</v>
      </c>
      <c r="AS212" s="45">
        <f>('Total Revenues by County'!AS212/'Total Revenues by County'!AS$4)</f>
        <v>0.11276905976538751</v>
      </c>
      <c r="AT212" s="45">
        <f>('Total Revenues by County'!AT212/'Total Revenues by County'!AT$4)</f>
        <v>0.34700908648598894</v>
      </c>
      <c r="AU212" s="45">
        <f>('Total Revenues by County'!AU212/'Total Revenues by County'!AU$4)</f>
        <v>0</v>
      </c>
      <c r="AV212" s="45">
        <f>('Total Revenues by County'!AV212/'Total Revenues by County'!AV$4)</f>
        <v>0.4756770765841648</v>
      </c>
      <c r="AW212" s="45">
        <f>('Total Revenues by County'!AW212/'Total Revenues by County'!AW$4)</f>
        <v>0</v>
      </c>
      <c r="AX212" s="45">
        <f>('Total Revenues by County'!AX212/'Total Revenues by County'!AX$4)</f>
        <v>0.19881254651913835</v>
      </c>
      <c r="AY212" s="45">
        <f>('Total Revenues by County'!AY212/'Total Revenues by County'!AY$4)</f>
        <v>0.1989394849811994</v>
      </c>
      <c r="AZ212" s="45">
        <f>('Total Revenues by County'!AZ212/'Total Revenues by County'!AZ$4)</f>
        <v>0.21039403164812992</v>
      </c>
      <c r="BA212" s="45">
        <f>('Total Revenues by County'!BA212/'Total Revenues by County'!BA$4)</f>
        <v>0</v>
      </c>
      <c r="BB212" s="45">
        <f>('Total Revenues by County'!BB212/'Total Revenues by County'!BB$4)</f>
        <v>0.27987081080571441</v>
      </c>
      <c r="BC212" s="45">
        <f>('Total Revenues by County'!BC212/'Total Revenues by County'!BC$4)</f>
        <v>0.20372371091316854</v>
      </c>
      <c r="BD212" s="45">
        <f>('Total Revenues by County'!BD212/'Total Revenues by County'!BD$4)</f>
        <v>0.16720111823713205</v>
      </c>
      <c r="BE212" s="45">
        <f>('Total Revenues by County'!BE212/'Total Revenues by County'!BE$4)</f>
        <v>0</v>
      </c>
      <c r="BF212" s="45">
        <f>('Total Revenues by County'!BF212/'Total Revenues by County'!BF$4)</f>
        <v>0.29797217460198205</v>
      </c>
      <c r="BG212" s="45">
        <f>('Total Revenues by County'!BG212/'Total Revenues by County'!BG$4)</f>
        <v>0.26619523498733599</v>
      </c>
      <c r="BH212" s="45">
        <f>('Total Revenues by County'!BH212/'Total Revenues by County'!BH$4)</f>
        <v>0.16689025824827675</v>
      </c>
      <c r="BI212" s="45">
        <f>('Total Revenues by County'!BI212/'Total Revenues by County'!BI$4)</f>
        <v>0.24623043970039454</v>
      </c>
      <c r="BJ212" s="45">
        <f>('Total Revenues by County'!BJ212/'Total Revenues by County'!BJ$4)</f>
        <v>0</v>
      </c>
      <c r="BK212" s="45">
        <f>('Total Revenues by County'!BK212/'Total Revenues by County'!BK$4)</f>
        <v>0.17391598457687885</v>
      </c>
      <c r="BL212" s="45">
        <f>('Total Revenues by County'!BL212/'Total Revenues by County'!BL$4)</f>
        <v>0</v>
      </c>
      <c r="BM212" s="45">
        <f>('Total Revenues by County'!BM212/'Total Revenues by County'!BM$4)</f>
        <v>0</v>
      </c>
      <c r="BN212" s="45">
        <f>('Total Revenues by County'!BN212/'Total Revenues by County'!BN$4)</f>
        <v>0</v>
      </c>
      <c r="BO212" s="45">
        <f>('Total Revenues by County'!BO212/'Total Revenues by County'!BO$4)</f>
        <v>0</v>
      </c>
      <c r="BP212" s="45">
        <f>('Total Revenues by County'!BP212/'Total Revenues by County'!BP$4)</f>
        <v>0</v>
      </c>
      <c r="BQ212" s="14">
        <f>('Total Revenues by County'!BQ212/'Total Revenues by County'!BQ$4)</f>
        <v>0</v>
      </c>
    </row>
    <row r="213" spans="1:69" x14ac:dyDescent="0.25">
      <c r="A213" s="10"/>
      <c r="B213" s="11">
        <v>348.93</v>
      </c>
      <c r="C213" s="12" t="s">
        <v>208</v>
      </c>
      <c r="D213" s="45">
        <f>('Total Revenues by County'!D213/'Total Revenues by County'!D$4)</f>
        <v>2.2438633481416934</v>
      </c>
      <c r="E213" s="45">
        <f>('Total Revenues by County'!E213/'Total Revenues by County'!E$4)</f>
        <v>0</v>
      </c>
      <c r="F213" s="45">
        <f>('Total Revenues by County'!F213/'Total Revenues by County'!F$4)</f>
        <v>3.691471229888192</v>
      </c>
      <c r="G213" s="45">
        <f>('Total Revenues by County'!G213/'Total Revenues by County'!G$4)</f>
        <v>0</v>
      </c>
      <c r="H213" s="45">
        <f>('Total Revenues by County'!H213/'Total Revenues by County'!H$4)</f>
        <v>0</v>
      </c>
      <c r="I213" s="45">
        <f>('Total Revenues by County'!I213/'Total Revenues by County'!I$4)</f>
        <v>2.6907333623436451</v>
      </c>
      <c r="J213" s="45">
        <f>('Total Revenues by County'!J213/'Total Revenues by County'!J$4)</f>
        <v>1.1527434842249658</v>
      </c>
      <c r="K213" s="45">
        <f>('Total Revenues by County'!K213/'Total Revenues by County'!K$4)</f>
        <v>0</v>
      </c>
      <c r="L213" s="45">
        <f>('Total Revenues by County'!L213/'Total Revenues by County'!L$4)</f>
        <v>1.9140604247347155</v>
      </c>
      <c r="M213" s="45">
        <f>('Total Revenues by County'!M213/'Total Revenues by County'!M$4)</f>
        <v>2.8240852129105156</v>
      </c>
      <c r="N213" s="45">
        <f>('Total Revenues by County'!N213/'Total Revenues by County'!N$4)</f>
        <v>0</v>
      </c>
      <c r="O213" s="45">
        <f>('Total Revenues by County'!O213/'Total Revenues by County'!O$4)</f>
        <v>0</v>
      </c>
      <c r="P213" s="45">
        <f>('Total Revenues by County'!P213/'Total Revenues by County'!P$4)</f>
        <v>0</v>
      </c>
      <c r="Q213" s="45">
        <f>('Total Revenues by County'!Q213/'Total Revenues by County'!Q$4)</f>
        <v>0</v>
      </c>
      <c r="R213" s="45">
        <f>('Total Revenues by County'!R213/'Total Revenues by County'!R$4)</f>
        <v>3.2120837715251658</v>
      </c>
      <c r="S213" s="45">
        <f>('Total Revenues by County'!S213/'Total Revenues by County'!S$4)</f>
        <v>0</v>
      </c>
      <c r="T213" s="45">
        <f>('Total Revenues by County'!T213/'Total Revenues by County'!T$4)</f>
        <v>3.0761161463578381</v>
      </c>
      <c r="U213" s="45">
        <f>('Total Revenues by County'!U213/'Total Revenues by County'!U$4)</f>
        <v>0.12463391494452007</v>
      </c>
      <c r="V213" s="45">
        <f>('Total Revenues by County'!V213/'Total Revenues by County'!V$4)</f>
        <v>0</v>
      </c>
      <c r="W213" s="45">
        <f>('Total Revenues by County'!W213/'Total Revenues by County'!W$4)</f>
        <v>8.3431440177818654</v>
      </c>
      <c r="X213" s="45">
        <f>('Total Revenues by County'!X213/'Total Revenues by County'!X$4)</f>
        <v>0.1184748616790955</v>
      </c>
      <c r="Y213" s="45">
        <f>('Total Revenues by County'!Y213/'Total Revenues by County'!Y$4)</f>
        <v>0</v>
      </c>
      <c r="Z213" s="45">
        <f>('Total Revenues by County'!Z213/'Total Revenues by County'!Z$4)</f>
        <v>0</v>
      </c>
      <c r="AA213" s="45">
        <f>('Total Revenues by County'!AA213/'Total Revenues by County'!AA$4)</f>
        <v>0</v>
      </c>
      <c r="AB213" s="45">
        <f>('Total Revenues by County'!AB213/'Total Revenues by County'!AB$4)</f>
        <v>2.9955655337236702</v>
      </c>
      <c r="AC213" s="45">
        <f>('Total Revenues by County'!AC213/'Total Revenues by County'!AC$4)</f>
        <v>1.4697481557356866</v>
      </c>
      <c r="AD213" s="45">
        <f>('Total Revenues by County'!AD213/'Total Revenues by County'!AD$4)</f>
        <v>1.624356056378008</v>
      </c>
      <c r="AE213" s="45">
        <f>('Total Revenues by County'!AE213/'Total Revenues by County'!AE$4)</f>
        <v>3.3547967804829275</v>
      </c>
      <c r="AF213" s="45">
        <f>('Total Revenues by County'!AF213/'Total Revenues by County'!AF$4)</f>
        <v>1.432108462536712</v>
      </c>
      <c r="AG213" s="45">
        <f>('Total Revenues by County'!AG213/'Total Revenues by County'!AG$4)</f>
        <v>4.6083027112920849</v>
      </c>
      <c r="AH213" s="45">
        <f>('Total Revenues by County'!AH213/'Total Revenues by County'!AH$4)</f>
        <v>0</v>
      </c>
      <c r="AI213" s="45">
        <f>('Total Revenues by County'!AI213/'Total Revenues by County'!AI$4)</f>
        <v>0</v>
      </c>
      <c r="AJ213" s="45">
        <f>('Total Revenues by County'!AJ213/'Total Revenues by County'!AJ$4)</f>
        <v>2.630708211799929</v>
      </c>
      <c r="AK213" s="45">
        <f>('Total Revenues by County'!AK213/'Total Revenues by County'!AK$4)</f>
        <v>2.8655712604273966</v>
      </c>
      <c r="AL213" s="45">
        <f>('Total Revenues by County'!AL213/'Total Revenues by County'!AL$4)</f>
        <v>3.1243330054124328</v>
      </c>
      <c r="AM213" s="45">
        <f>('Total Revenues by County'!AM213/'Total Revenues by County'!AM$4)</f>
        <v>0</v>
      </c>
      <c r="AN213" s="45">
        <f>('Total Revenues by County'!AN213/'Total Revenues by County'!AN$4)</f>
        <v>0</v>
      </c>
      <c r="AO213" s="45">
        <f>('Total Revenues by County'!AO213/'Total Revenues by County'!AO$4)</f>
        <v>0</v>
      </c>
      <c r="AP213" s="45">
        <f>('Total Revenues by County'!AP213/'Total Revenues by County'!AP$4)</f>
        <v>0</v>
      </c>
      <c r="AQ213" s="45">
        <f>('Total Revenues by County'!AQ213/'Total Revenues by County'!AQ$4)</f>
        <v>1.984896557907615</v>
      </c>
      <c r="AR213" s="45">
        <f>('Total Revenues by County'!AR213/'Total Revenues by County'!AR$4)</f>
        <v>3.2626101942069332</v>
      </c>
      <c r="AS213" s="45">
        <f>('Total Revenues by County'!AS213/'Total Revenues by County'!AS$4)</f>
        <v>0</v>
      </c>
      <c r="AT213" s="45">
        <f>('Total Revenues by County'!AT213/'Total Revenues by County'!AT$4)</f>
        <v>0</v>
      </c>
      <c r="AU213" s="45">
        <f>('Total Revenues by County'!AU213/'Total Revenues by County'!AU$4)</f>
        <v>1.5078429105484257</v>
      </c>
      <c r="AV213" s="45">
        <f>('Total Revenues by County'!AV213/'Total Revenues by County'!AV$4)</f>
        <v>2.7461189581443568</v>
      </c>
      <c r="AW213" s="45">
        <f>('Total Revenues by County'!AW213/'Total Revenues by County'!AW$4)</f>
        <v>0</v>
      </c>
      <c r="AX213" s="45">
        <f>('Total Revenues by County'!AX213/'Total Revenues by County'!AX$4)</f>
        <v>0</v>
      </c>
      <c r="AY213" s="45">
        <f>('Total Revenues by County'!AY213/'Total Revenues by County'!AY$4)</f>
        <v>5.0666538644993837</v>
      </c>
      <c r="AZ213" s="45">
        <f>('Total Revenues by County'!AZ213/'Total Revenues by County'!AZ$4)</f>
        <v>3.0568173244878176</v>
      </c>
      <c r="BA213" s="45">
        <f>('Total Revenues by County'!BA213/'Total Revenues by County'!BA$4)</f>
        <v>1.8904305177990917</v>
      </c>
      <c r="BB213" s="45">
        <f>('Total Revenues by County'!BB213/'Total Revenues by County'!BB$4)</f>
        <v>0</v>
      </c>
      <c r="BC213" s="45">
        <f>('Total Revenues by County'!BC213/'Total Revenues by County'!BC$4)</f>
        <v>2.7640918160896089</v>
      </c>
      <c r="BD213" s="45">
        <f>('Total Revenues by County'!BD213/'Total Revenues by County'!BD$4)</f>
        <v>0</v>
      </c>
      <c r="BE213" s="45">
        <f>('Total Revenues by County'!BE213/'Total Revenues by County'!BE$4)</f>
        <v>0</v>
      </c>
      <c r="BF213" s="45">
        <f>('Total Revenues by County'!BF213/'Total Revenues by County'!BF$4)</f>
        <v>2.1377302561930978</v>
      </c>
      <c r="BG213" s="45">
        <f>('Total Revenues by County'!BG213/'Total Revenues by County'!BG$4)</f>
        <v>3.3657407684615799</v>
      </c>
      <c r="BH213" s="45">
        <f>('Total Revenues by County'!BH213/'Total Revenues by County'!BH$4)</f>
        <v>3.1761033994263372</v>
      </c>
      <c r="BI213" s="45">
        <f>('Total Revenues by County'!BI213/'Total Revenues by County'!BI$4)</f>
        <v>3.431589048904089</v>
      </c>
      <c r="BJ213" s="45">
        <f>('Total Revenues by County'!BJ213/'Total Revenues by County'!BJ$4)</f>
        <v>0</v>
      </c>
      <c r="BK213" s="45">
        <f>('Total Revenues by County'!BK213/'Total Revenues by County'!BK$4)</f>
        <v>0.81230692913030733</v>
      </c>
      <c r="BL213" s="45">
        <f>('Total Revenues by County'!BL213/'Total Revenues by County'!BL$4)</f>
        <v>0</v>
      </c>
      <c r="BM213" s="45">
        <f>('Total Revenues by County'!BM213/'Total Revenues by County'!BM$4)</f>
        <v>0</v>
      </c>
      <c r="BN213" s="45">
        <f>('Total Revenues by County'!BN213/'Total Revenues by County'!BN$4)</f>
        <v>2.2392469429525077</v>
      </c>
      <c r="BO213" s="45">
        <f>('Total Revenues by County'!BO213/'Total Revenues by County'!BO$4)</f>
        <v>8.4813759929111683</v>
      </c>
      <c r="BP213" s="45">
        <f>('Total Revenues by County'!BP213/'Total Revenues by County'!BP$4)</f>
        <v>0</v>
      </c>
      <c r="BQ213" s="14">
        <f>('Total Revenues by County'!BQ213/'Total Revenues by County'!BQ$4)</f>
        <v>0</v>
      </c>
    </row>
    <row r="214" spans="1:69" x14ac:dyDescent="0.25">
      <c r="A214" s="10"/>
      <c r="B214" s="11">
        <v>348.93099999999998</v>
      </c>
      <c r="C214" s="12" t="s">
        <v>209</v>
      </c>
      <c r="D214" s="45">
        <f>('Total Revenues by County'!D214/'Total Revenues by County'!D$4)</f>
        <v>0</v>
      </c>
      <c r="E214" s="45">
        <f>('Total Revenues by County'!E214/'Total Revenues by County'!E$4)</f>
        <v>0</v>
      </c>
      <c r="F214" s="45">
        <f>('Total Revenues by County'!F214/'Total Revenues by County'!F$4)</f>
        <v>0</v>
      </c>
      <c r="G214" s="45">
        <f>('Total Revenues by County'!G214/'Total Revenues by County'!G$4)</f>
        <v>0</v>
      </c>
      <c r="H214" s="45">
        <f>('Total Revenues by County'!H214/'Total Revenues by County'!H$4)</f>
        <v>1.7373668307790739</v>
      </c>
      <c r="I214" s="45">
        <f>('Total Revenues by County'!I214/'Total Revenues by County'!I$4)</f>
        <v>0</v>
      </c>
      <c r="J214" s="45">
        <f>('Total Revenues by County'!J214/'Total Revenues by County'!J$4)</f>
        <v>0.16131687242798354</v>
      </c>
      <c r="K214" s="45">
        <f>('Total Revenues by County'!K214/'Total Revenues by County'!K$4)</f>
        <v>2.0785743619829864</v>
      </c>
      <c r="L214" s="45">
        <f>('Total Revenues by County'!L214/'Total Revenues by County'!L$4)</f>
        <v>0</v>
      </c>
      <c r="M214" s="45">
        <f>('Total Revenues by County'!M214/'Total Revenues by County'!M$4)</f>
        <v>0</v>
      </c>
      <c r="N214" s="45">
        <f>('Total Revenues by County'!N214/'Total Revenues by County'!N$4)</f>
        <v>0</v>
      </c>
      <c r="O214" s="45">
        <f>('Total Revenues by County'!O214/'Total Revenues by County'!O$4)</f>
        <v>0</v>
      </c>
      <c r="P214" s="45">
        <f>('Total Revenues by County'!P214/'Total Revenues by County'!P$4)</f>
        <v>0</v>
      </c>
      <c r="Q214" s="45">
        <f>('Total Revenues by County'!Q214/'Total Revenues by County'!Q$4)</f>
        <v>0</v>
      </c>
      <c r="R214" s="45">
        <f>('Total Revenues by County'!R214/'Total Revenues by County'!R$4)</f>
        <v>0.89326292155129583</v>
      </c>
      <c r="S214" s="45">
        <f>('Total Revenues by County'!S214/'Total Revenues by County'!S$4)</f>
        <v>0</v>
      </c>
      <c r="T214" s="45">
        <f>('Total Revenues by County'!T214/'Total Revenues by County'!T$4)</f>
        <v>0</v>
      </c>
      <c r="U214" s="45">
        <f>('Total Revenues by County'!U214/'Total Revenues by County'!U$4)</f>
        <v>0</v>
      </c>
      <c r="V214" s="45">
        <f>('Total Revenues by County'!V214/'Total Revenues by County'!V$4)</f>
        <v>0</v>
      </c>
      <c r="W214" s="45">
        <f>('Total Revenues by County'!W214/'Total Revenues by County'!W$4)</f>
        <v>0</v>
      </c>
      <c r="X214" s="45">
        <f>('Total Revenues by County'!X214/'Total Revenues by County'!X$4)</f>
        <v>0</v>
      </c>
      <c r="Y214" s="45">
        <f>('Total Revenues by County'!Y214/'Total Revenues by County'!Y$4)</f>
        <v>0</v>
      </c>
      <c r="Z214" s="45">
        <f>('Total Revenues by County'!Z214/'Total Revenues by County'!Z$4)</f>
        <v>0</v>
      </c>
      <c r="AA214" s="45">
        <f>('Total Revenues by County'!AA214/'Total Revenues by County'!AA$4)</f>
        <v>0</v>
      </c>
      <c r="AB214" s="45">
        <f>('Total Revenues by County'!AB214/'Total Revenues by County'!AB$4)</f>
        <v>0</v>
      </c>
      <c r="AC214" s="45">
        <f>('Total Revenues by County'!AC214/'Total Revenues by County'!AC$4)</f>
        <v>0.4423969034088111</v>
      </c>
      <c r="AD214" s="45">
        <f>('Total Revenues by County'!AD214/'Total Revenues by County'!AD$4)</f>
        <v>0</v>
      </c>
      <c r="AE214" s="45">
        <f>('Total Revenues by County'!AE214/'Total Revenues by County'!AE$4)</f>
        <v>1.3198020296955457</v>
      </c>
      <c r="AF214" s="45">
        <f>('Total Revenues by County'!AF214/'Total Revenues by County'!AF$4)</f>
        <v>0.28373061949320399</v>
      </c>
      <c r="AG214" s="45">
        <f>('Total Revenues by County'!AG214/'Total Revenues by County'!AG$4)</f>
        <v>0</v>
      </c>
      <c r="AH214" s="45">
        <f>('Total Revenues by County'!AH214/'Total Revenues by County'!AH$4)</f>
        <v>0</v>
      </c>
      <c r="AI214" s="45">
        <f>('Total Revenues by County'!AI214/'Total Revenues by County'!AI$4)</f>
        <v>0</v>
      </c>
      <c r="AJ214" s="45">
        <f>('Total Revenues by County'!AJ214/'Total Revenues by County'!AJ$4)</f>
        <v>0</v>
      </c>
      <c r="AK214" s="45">
        <f>('Total Revenues by County'!AK214/'Total Revenues by County'!AK$4)</f>
        <v>0</v>
      </c>
      <c r="AL214" s="45">
        <f>('Total Revenues by County'!AL214/'Total Revenues by County'!AL$4)</f>
        <v>0.30348905520542563</v>
      </c>
      <c r="AM214" s="45">
        <f>('Total Revenues by County'!AM214/'Total Revenues by County'!AM$4)</f>
        <v>2.1809977067048059</v>
      </c>
      <c r="AN214" s="45">
        <f>('Total Revenues by County'!AN214/'Total Revenues by County'!AN$4)</f>
        <v>0.80162545787545791</v>
      </c>
      <c r="AO214" s="45">
        <f>('Total Revenues by County'!AO214/'Total Revenues by County'!AO$4)</f>
        <v>15.043091797484147</v>
      </c>
      <c r="AP214" s="45">
        <f>('Total Revenues by County'!AP214/'Total Revenues by County'!AP$4)</f>
        <v>0</v>
      </c>
      <c r="AQ214" s="45">
        <f>('Total Revenues by County'!AQ214/'Total Revenues by County'!AQ$4)</f>
        <v>0</v>
      </c>
      <c r="AR214" s="45">
        <f>('Total Revenues by County'!AR214/'Total Revenues by County'!AR$4)</f>
        <v>0</v>
      </c>
      <c r="AS214" s="45">
        <f>('Total Revenues by County'!AS214/'Total Revenues by County'!AS$4)</f>
        <v>1.5043905607017789</v>
      </c>
      <c r="AT214" s="45">
        <f>('Total Revenues by County'!AT214/'Total Revenues by County'!AT$4)</f>
        <v>0</v>
      </c>
      <c r="AU214" s="45">
        <f>('Total Revenues by County'!AU214/'Total Revenues by County'!AU$4)</f>
        <v>0</v>
      </c>
      <c r="AV214" s="45">
        <f>('Total Revenues by County'!AV214/'Total Revenues by County'!AV$4)</f>
        <v>0</v>
      </c>
      <c r="AW214" s="45">
        <f>('Total Revenues by County'!AW214/'Total Revenues by County'!AW$4)</f>
        <v>0</v>
      </c>
      <c r="AX214" s="45">
        <f>('Total Revenues by County'!AX214/'Total Revenues by County'!AX$4)</f>
        <v>4.0199838017724332</v>
      </c>
      <c r="AY214" s="45">
        <f>('Total Revenues by County'!AY214/'Total Revenues by County'!AY$4)</f>
        <v>0</v>
      </c>
      <c r="AZ214" s="45">
        <f>('Total Revenues by County'!AZ214/'Total Revenues by County'!AZ$4)</f>
        <v>0</v>
      </c>
      <c r="BA214" s="45">
        <f>('Total Revenues by County'!BA214/'Total Revenues by County'!BA$4)</f>
        <v>0</v>
      </c>
      <c r="BB214" s="45">
        <f>('Total Revenues by County'!BB214/'Total Revenues by County'!BB$4)</f>
        <v>0</v>
      </c>
      <c r="BC214" s="45">
        <f>('Total Revenues by County'!BC214/'Total Revenues by County'!BC$4)</f>
        <v>0</v>
      </c>
      <c r="BD214" s="45">
        <f>('Total Revenues by County'!BD214/'Total Revenues by County'!BD$4)</f>
        <v>3.8014580935153211E-2</v>
      </c>
      <c r="BE214" s="45">
        <f>('Total Revenues by County'!BE214/'Total Revenues by County'!BE$4)</f>
        <v>0</v>
      </c>
      <c r="BF214" s="45">
        <f>('Total Revenues by County'!BF214/'Total Revenues by County'!BF$4)</f>
        <v>0</v>
      </c>
      <c r="BG214" s="45">
        <f>('Total Revenues by County'!BG214/'Total Revenues by County'!BG$4)</f>
        <v>0</v>
      </c>
      <c r="BH214" s="45">
        <f>('Total Revenues by County'!BH214/'Total Revenues by County'!BH$4)</f>
        <v>0.51765288908689533</v>
      </c>
      <c r="BI214" s="45">
        <f>('Total Revenues by County'!BI214/'Total Revenues by County'!BI$4)</f>
        <v>0</v>
      </c>
      <c r="BJ214" s="45">
        <f>('Total Revenues by County'!BJ214/'Total Revenues by County'!BJ$4)</f>
        <v>0</v>
      </c>
      <c r="BK214" s="45">
        <f>('Total Revenues by County'!BK214/'Total Revenues by County'!BK$4)</f>
        <v>0.4355227851811766</v>
      </c>
      <c r="BL214" s="45">
        <f>('Total Revenues by County'!BL214/'Total Revenues by County'!BL$4)</f>
        <v>0</v>
      </c>
      <c r="BM214" s="45">
        <f>('Total Revenues by County'!BM214/'Total Revenues by County'!BM$4)</f>
        <v>0</v>
      </c>
      <c r="BN214" s="45">
        <f>('Total Revenues by County'!BN214/'Total Revenues by County'!BN$4)</f>
        <v>0</v>
      </c>
      <c r="BO214" s="45">
        <f>('Total Revenues by County'!BO214/'Total Revenues by County'!BO$4)</f>
        <v>0</v>
      </c>
      <c r="BP214" s="45">
        <f>('Total Revenues by County'!BP214/'Total Revenues by County'!BP$4)</f>
        <v>0</v>
      </c>
      <c r="BQ214" s="14">
        <f>('Total Revenues by County'!BQ214/'Total Revenues by County'!BQ$4)</f>
        <v>5.033550305368049</v>
      </c>
    </row>
    <row r="215" spans="1:69" x14ac:dyDescent="0.25">
      <c r="A215" s="10"/>
      <c r="B215" s="11">
        <v>348.93200000000002</v>
      </c>
      <c r="C215" s="12" t="s">
        <v>210</v>
      </c>
      <c r="D215" s="45">
        <f>('Total Revenues by County'!D215/'Total Revenues by County'!D$4)</f>
        <v>8.2221409621025282E-2</v>
      </c>
      <c r="E215" s="45">
        <f>('Total Revenues by County'!E215/'Total Revenues by County'!E$4)</f>
        <v>0</v>
      </c>
      <c r="F215" s="45">
        <f>('Total Revenues by County'!F215/'Total Revenues by County'!F$4)</f>
        <v>0.11689846377602037</v>
      </c>
      <c r="G215" s="45">
        <f>('Total Revenues by County'!G215/'Total Revenues by County'!G$4)</f>
        <v>0</v>
      </c>
      <c r="H215" s="45">
        <f>('Total Revenues by County'!H215/'Total Revenues by County'!H$4)</f>
        <v>8.5910296544850842E-2</v>
      </c>
      <c r="I215" s="45">
        <f>('Total Revenues by County'!I215/'Total Revenues by County'!I$4)</f>
        <v>0</v>
      </c>
      <c r="J215" s="45">
        <f>('Total Revenues by County'!J215/'Total Revenues by County'!J$4)</f>
        <v>0</v>
      </c>
      <c r="K215" s="45">
        <f>('Total Revenues by County'!K215/'Total Revenues by County'!K$4)</f>
        <v>0.10245819888530361</v>
      </c>
      <c r="L215" s="45">
        <f>('Total Revenues by County'!L215/'Total Revenues by County'!L$4)</f>
        <v>0</v>
      </c>
      <c r="M215" s="45">
        <f>('Total Revenues by County'!M215/'Total Revenues by County'!M$4)</f>
        <v>0.18071215316504399</v>
      </c>
      <c r="N215" s="45">
        <f>('Total Revenues by County'!N215/'Total Revenues by County'!N$4)</f>
        <v>0</v>
      </c>
      <c r="O215" s="45">
        <f>('Total Revenues by County'!O215/'Total Revenues by County'!O$4)</f>
        <v>0</v>
      </c>
      <c r="P215" s="45">
        <f>('Total Revenues by County'!P215/'Total Revenues by County'!P$4)</f>
        <v>0</v>
      </c>
      <c r="Q215" s="45">
        <f>('Total Revenues by County'!Q215/'Total Revenues by County'!Q$4)</f>
        <v>0</v>
      </c>
      <c r="R215" s="45">
        <f>('Total Revenues by County'!R215/'Total Revenues by County'!R$4)</f>
        <v>0.12293135819036989</v>
      </c>
      <c r="S215" s="45">
        <f>('Total Revenues by County'!S215/'Total Revenues by County'!S$4)</f>
        <v>0</v>
      </c>
      <c r="T215" s="45">
        <f>('Total Revenues by County'!T215/'Total Revenues by County'!T$4)</f>
        <v>0</v>
      </c>
      <c r="U215" s="45">
        <f>('Total Revenues by County'!U215/'Total Revenues by County'!U$4)</f>
        <v>0</v>
      </c>
      <c r="V215" s="45">
        <f>('Total Revenues by County'!V215/'Total Revenues by County'!V$4)</f>
        <v>0</v>
      </c>
      <c r="W215" s="45">
        <f>('Total Revenues by County'!W215/'Total Revenues by County'!W$4)</f>
        <v>0</v>
      </c>
      <c r="X215" s="45">
        <f>('Total Revenues by County'!X215/'Total Revenues by County'!X$4)</f>
        <v>0</v>
      </c>
      <c r="Y215" s="45">
        <f>('Total Revenues by County'!Y215/'Total Revenues by County'!Y$4)</f>
        <v>0</v>
      </c>
      <c r="Z215" s="45">
        <f>('Total Revenues by County'!Z215/'Total Revenues by County'!Z$4)</f>
        <v>0</v>
      </c>
      <c r="AA215" s="45">
        <f>('Total Revenues by County'!AA215/'Total Revenues by County'!AA$4)</f>
        <v>0</v>
      </c>
      <c r="AB215" s="45">
        <f>('Total Revenues by County'!AB215/'Total Revenues by County'!AB$4)</f>
        <v>0</v>
      </c>
      <c r="AC215" s="45">
        <f>('Total Revenues by County'!AC215/'Total Revenues by County'!AC$4)</f>
        <v>4.4823748411815113E-2</v>
      </c>
      <c r="AD215" s="45">
        <f>('Total Revenues by County'!AD215/'Total Revenues by County'!AD$4)</f>
        <v>3.3909004824818505E-2</v>
      </c>
      <c r="AE215" s="45">
        <f>('Total Revenues by County'!AE215/'Total Revenues by County'!AE$4)</f>
        <v>0.30000499925011248</v>
      </c>
      <c r="AF215" s="45">
        <f>('Total Revenues by County'!AF215/'Total Revenues by County'!AF$4)</f>
        <v>0</v>
      </c>
      <c r="AG215" s="45">
        <f>('Total Revenues by County'!AG215/'Total Revenues by County'!AG$4)</f>
        <v>0</v>
      </c>
      <c r="AH215" s="45">
        <f>('Total Revenues by County'!AH215/'Total Revenues by County'!AH$4)</f>
        <v>0</v>
      </c>
      <c r="AI215" s="45">
        <f>('Total Revenues by County'!AI215/'Total Revenues by County'!AI$4)</f>
        <v>0</v>
      </c>
      <c r="AJ215" s="45">
        <f>('Total Revenues by County'!AJ215/'Total Revenues by County'!AJ$4)</f>
        <v>5.3629026035155951E-2</v>
      </c>
      <c r="AK215" s="45">
        <f>('Total Revenues by County'!AK215/'Total Revenues by County'!AK$4)</f>
        <v>0</v>
      </c>
      <c r="AL215" s="45">
        <f>('Total Revenues by County'!AL215/'Total Revenues by County'!AL$4)</f>
        <v>0</v>
      </c>
      <c r="AM215" s="45">
        <f>('Total Revenues by County'!AM215/'Total Revenues by County'!AM$4)</f>
        <v>9.1460557788572983E-2</v>
      </c>
      <c r="AN215" s="45">
        <f>('Total Revenues by County'!AN215/'Total Revenues by County'!AN$4)</f>
        <v>0</v>
      </c>
      <c r="AO215" s="45">
        <f>('Total Revenues by County'!AO215/'Total Revenues by County'!AO$4)</f>
        <v>0</v>
      </c>
      <c r="AP215" s="45">
        <f>('Total Revenues by County'!AP215/'Total Revenues by County'!AP$4)</f>
        <v>0</v>
      </c>
      <c r="AQ215" s="45">
        <f>('Total Revenues by County'!AQ215/'Total Revenues by County'!AQ$4)</f>
        <v>0.11043849729138769</v>
      </c>
      <c r="AR215" s="45">
        <f>('Total Revenues by County'!AR215/'Total Revenues by County'!AR$4)</f>
        <v>0</v>
      </c>
      <c r="AS215" s="45">
        <f>('Total Revenues by County'!AS215/'Total Revenues by County'!AS$4)</f>
        <v>0</v>
      </c>
      <c r="AT215" s="45">
        <f>('Total Revenues by County'!AT215/'Total Revenues by County'!AT$4)</f>
        <v>0</v>
      </c>
      <c r="AU215" s="45">
        <f>('Total Revenues by County'!AU215/'Total Revenues by County'!AU$4)</f>
        <v>7.912282730180753E-2</v>
      </c>
      <c r="AV215" s="45">
        <f>('Total Revenues by County'!AV215/'Total Revenues by County'!AV$4)</f>
        <v>0</v>
      </c>
      <c r="AW215" s="45">
        <f>('Total Revenues by County'!AW215/'Total Revenues by County'!AW$4)</f>
        <v>0</v>
      </c>
      <c r="AX215" s="45">
        <f>('Total Revenues by County'!AX215/'Total Revenues by County'!AX$4)</f>
        <v>9.4510487844690714E-3</v>
      </c>
      <c r="AY215" s="45">
        <f>('Total Revenues by County'!AY215/'Total Revenues by County'!AY$4)</f>
        <v>0</v>
      </c>
      <c r="AZ215" s="45">
        <f>('Total Revenues by County'!AZ215/'Total Revenues by County'!AZ$4)</f>
        <v>0</v>
      </c>
      <c r="BA215" s="45">
        <f>('Total Revenues by County'!BA215/'Total Revenues by County'!BA$4)</f>
        <v>0</v>
      </c>
      <c r="BB215" s="45">
        <f>('Total Revenues by County'!BB215/'Total Revenues by County'!BB$4)</f>
        <v>0</v>
      </c>
      <c r="BC215" s="45">
        <f>('Total Revenues by County'!BC215/'Total Revenues by County'!BC$4)</f>
        <v>0</v>
      </c>
      <c r="BD215" s="45">
        <f>('Total Revenues by County'!BD215/'Total Revenues by County'!BD$4)</f>
        <v>0</v>
      </c>
      <c r="BE215" s="45">
        <f>('Total Revenues by County'!BE215/'Total Revenues by County'!BE$4)</f>
        <v>0</v>
      </c>
      <c r="BF215" s="45">
        <f>('Total Revenues by County'!BF215/'Total Revenues by County'!BF$4)</f>
        <v>0</v>
      </c>
      <c r="BG215" s="45">
        <f>('Total Revenues by County'!BG215/'Total Revenues by County'!BG$4)</f>
        <v>8.8803597410917978E-2</v>
      </c>
      <c r="BH215" s="45">
        <f>('Total Revenues by County'!BH215/'Total Revenues by County'!BH$4)</f>
        <v>5.5173725653129363E-2</v>
      </c>
      <c r="BI215" s="45">
        <f>('Total Revenues by County'!BI215/'Total Revenues by County'!BI$4)</f>
        <v>0</v>
      </c>
      <c r="BJ215" s="45">
        <f>('Total Revenues by County'!BJ215/'Total Revenues by County'!BJ$4)</f>
        <v>3.1321419836899227E-2</v>
      </c>
      <c r="BK215" s="45">
        <f>('Total Revenues by County'!BK215/'Total Revenues by County'!BK$4)</f>
        <v>0</v>
      </c>
      <c r="BL215" s="45">
        <f>('Total Revenues by County'!BL215/'Total Revenues by County'!BL$4)</f>
        <v>0</v>
      </c>
      <c r="BM215" s="45">
        <f>('Total Revenues by County'!BM215/'Total Revenues by County'!BM$4)</f>
        <v>0</v>
      </c>
      <c r="BN215" s="45">
        <f>('Total Revenues by County'!BN215/'Total Revenues by County'!BN$4)</f>
        <v>0</v>
      </c>
      <c r="BO215" s="45">
        <f>('Total Revenues by County'!BO215/'Total Revenues by County'!BO$4)</f>
        <v>7.7470806038165765E-2</v>
      </c>
      <c r="BP215" s="45">
        <f>('Total Revenues by County'!BP215/'Total Revenues by County'!BP$4)</f>
        <v>0</v>
      </c>
      <c r="BQ215" s="14">
        <f>('Total Revenues by County'!BQ215/'Total Revenues by County'!BQ$4)</f>
        <v>0</v>
      </c>
    </row>
    <row r="216" spans="1:69" x14ac:dyDescent="0.25">
      <c r="A216" s="10"/>
      <c r="B216" s="11">
        <v>348.93299999999999</v>
      </c>
      <c r="C216" s="12" t="s">
        <v>211</v>
      </c>
      <c r="D216" s="45">
        <f>('Total Revenues by County'!D216/'Total Revenues by County'!D$4)</f>
        <v>0</v>
      </c>
      <c r="E216" s="45">
        <f>('Total Revenues by County'!E216/'Total Revenues by County'!E$4)</f>
        <v>0</v>
      </c>
      <c r="F216" s="45">
        <f>('Total Revenues by County'!F216/'Total Revenues by County'!F$4)</f>
        <v>0</v>
      </c>
      <c r="G216" s="45">
        <f>('Total Revenues by County'!G216/'Total Revenues by County'!G$4)</f>
        <v>0</v>
      </c>
      <c r="H216" s="45">
        <f>('Total Revenues by County'!H216/'Total Revenues by County'!H$4)</f>
        <v>0</v>
      </c>
      <c r="I216" s="45">
        <f>('Total Revenues by County'!I216/'Total Revenues by County'!I$4)</f>
        <v>4.0441884203561797E-2</v>
      </c>
      <c r="J216" s="45">
        <f>('Total Revenues by County'!J216/'Total Revenues by County'!J$4)</f>
        <v>0</v>
      </c>
      <c r="K216" s="45">
        <f>('Total Revenues by County'!K216/'Total Revenues by County'!K$4)</f>
        <v>0.14457612202992079</v>
      </c>
      <c r="L216" s="45">
        <f>('Total Revenues by County'!L216/'Total Revenues by County'!L$4)</f>
        <v>0</v>
      </c>
      <c r="M216" s="45">
        <f>('Total Revenues by County'!M216/'Total Revenues by County'!M$4)</f>
        <v>0</v>
      </c>
      <c r="N216" s="45">
        <f>('Total Revenues by County'!N216/'Total Revenues by County'!N$4)</f>
        <v>0</v>
      </c>
      <c r="O216" s="45">
        <f>('Total Revenues by County'!O216/'Total Revenues by County'!O$4)</f>
        <v>0</v>
      </c>
      <c r="P216" s="45">
        <f>('Total Revenues by County'!P216/'Total Revenues by County'!P$4)</f>
        <v>0</v>
      </c>
      <c r="Q216" s="45">
        <f>('Total Revenues by County'!Q216/'Total Revenues by County'!Q$4)</f>
        <v>0</v>
      </c>
      <c r="R216" s="45">
        <f>('Total Revenues by County'!R216/'Total Revenues by County'!R$4)</f>
        <v>0</v>
      </c>
      <c r="S216" s="45">
        <f>('Total Revenues by County'!S216/'Total Revenues by County'!S$4)</f>
        <v>0</v>
      </c>
      <c r="T216" s="45">
        <f>('Total Revenues by County'!T216/'Total Revenues by County'!T$4)</f>
        <v>0</v>
      </c>
      <c r="U216" s="45">
        <f>('Total Revenues by County'!U216/'Total Revenues by County'!U$4)</f>
        <v>0</v>
      </c>
      <c r="V216" s="45">
        <f>('Total Revenues by County'!V216/'Total Revenues by County'!V$4)</f>
        <v>0</v>
      </c>
      <c r="W216" s="45">
        <f>('Total Revenues by County'!W216/'Total Revenues by County'!W$4)</f>
        <v>0</v>
      </c>
      <c r="X216" s="45">
        <f>('Total Revenues by County'!X216/'Total Revenues by County'!X$4)</f>
        <v>0</v>
      </c>
      <c r="Y216" s="45">
        <f>('Total Revenues by County'!Y216/'Total Revenues by County'!Y$4)</f>
        <v>0</v>
      </c>
      <c r="Z216" s="45">
        <f>('Total Revenues by County'!Z216/'Total Revenues by County'!Z$4)</f>
        <v>0</v>
      </c>
      <c r="AA216" s="45">
        <f>('Total Revenues by County'!AA216/'Total Revenues by County'!AA$4)</f>
        <v>0</v>
      </c>
      <c r="AB216" s="45">
        <f>('Total Revenues by County'!AB216/'Total Revenues by County'!AB$4)</f>
        <v>0</v>
      </c>
      <c r="AC216" s="45">
        <f>('Total Revenues by County'!AC216/'Total Revenues by County'!AC$4)</f>
        <v>0</v>
      </c>
      <c r="AD216" s="45">
        <f>('Total Revenues by County'!AD216/'Total Revenues by County'!AD$4)</f>
        <v>0</v>
      </c>
      <c r="AE216" s="45">
        <f>('Total Revenues by County'!AE216/'Total Revenues by County'!AE$4)</f>
        <v>0</v>
      </c>
      <c r="AF216" s="45">
        <f>('Total Revenues by County'!AF216/'Total Revenues by County'!AF$4)</f>
        <v>0</v>
      </c>
      <c r="AG216" s="45">
        <f>('Total Revenues by County'!AG216/'Total Revenues by County'!AG$4)</f>
        <v>0</v>
      </c>
      <c r="AH216" s="45">
        <f>('Total Revenues by County'!AH216/'Total Revenues by County'!AH$4)</f>
        <v>0</v>
      </c>
      <c r="AI216" s="45">
        <f>('Total Revenues by County'!AI216/'Total Revenues by County'!AI$4)</f>
        <v>0</v>
      </c>
      <c r="AJ216" s="45">
        <f>('Total Revenues by County'!AJ216/'Total Revenues by County'!AJ$4)</f>
        <v>0</v>
      </c>
      <c r="AK216" s="45">
        <f>('Total Revenues by County'!AK216/'Total Revenues by County'!AK$4)</f>
        <v>0</v>
      </c>
      <c r="AL216" s="45">
        <f>('Total Revenues by County'!AL216/'Total Revenues by County'!AL$4)</f>
        <v>3.5283361896054867E-3</v>
      </c>
      <c r="AM216" s="45">
        <f>('Total Revenues by County'!AM216/'Total Revenues by County'!AM$4)</f>
        <v>0</v>
      </c>
      <c r="AN216" s="45">
        <f>('Total Revenues by County'!AN216/'Total Revenues by County'!AN$4)</f>
        <v>0</v>
      </c>
      <c r="AO216" s="45">
        <f>('Total Revenues by County'!AO216/'Total Revenues by County'!AO$4)</f>
        <v>0</v>
      </c>
      <c r="AP216" s="45">
        <f>('Total Revenues by County'!AP216/'Total Revenues by County'!AP$4)</f>
        <v>0</v>
      </c>
      <c r="AQ216" s="45">
        <f>('Total Revenues by County'!AQ216/'Total Revenues by County'!AQ$4)</f>
        <v>0</v>
      </c>
      <c r="AR216" s="45">
        <f>('Total Revenues by County'!AR216/'Total Revenues by County'!AR$4)</f>
        <v>0</v>
      </c>
      <c r="AS216" s="45">
        <f>('Total Revenues by County'!AS216/'Total Revenues by County'!AS$4)</f>
        <v>0</v>
      </c>
      <c r="AT216" s="45">
        <f>('Total Revenues by County'!AT216/'Total Revenues by County'!AT$4)</f>
        <v>0</v>
      </c>
      <c r="AU216" s="45">
        <f>('Total Revenues by County'!AU216/'Total Revenues by County'!AU$4)</f>
        <v>0</v>
      </c>
      <c r="AV216" s="45">
        <f>('Total Revenues by County'!AV216/'Total Revenues by County'!AV$4)</f>
        <v>0</v>
      </c>
      <c r="AW216" s="45">
        <f>('Total Revenues by County'!AW216/'Total Revenues by County'!AW$4)</f>
        <v>0</v>
      </c>
      <c r="AX216" s="45">
        <f>('Total Revenues by County'!AX216/'Total Revenues by County'!AX$4)</f>
        <v>1.7963318902800482E-3</v>
      </c>
      <c r="AY216" s="45">
        <f>('Total Revenues by County'!AY216/'Total Revenues by County'!AY$4)</f>
        <v>0</v>
      </c>
      <c r="AZ216" s="45">
        <f>('Total Revenues by County'!AZ216/'Total Revenues by County'!AZ$4)</f>
        <v>0</v>
      </c>
      <c r="BA216" s="45">
        <f>('Total Revenues by County'!BA216/'Total Revenues by County'!BA$4)</f>
        <v>0</v>
      </c>
      <c r="BB216" s="45">
        <f>('Total Revenues by County'!BB216/'Total Revenues by County'!BB$4)</f>
        <v>1.2916824242144883E-3</v>
      </c>
      <c r="BC216" s="45">
        <f>('Total Revenues by County'!BC216/'Total Revenues by County'!BC$4)</f>
        <v>0</v>
      </c>
      <c r="BD216" s="45">
        <f>('Total Revenues by County'!BD216/'Total Revenues by County'!BD$4)</f>
        <v>0</v>
      </c>
      <c r="BE216" s="45">
        <f>('Total Revenues by County'!BE216/'Total Revenues by County'!BE$4)</f>
        <v>0</v>
      </c>
      <c r="BF216" s="45">
        <f>('Total Revenues by County'!BF216/'Total Revenues by County'!BF$4)</f>
        <v>0</v>
      </c>
      <c r="BG216" s="45">
        <f>('Total Revenues by County'!BG216/'Total Revenues by County'!BG$4)</f>
        <v>3.9818213389697559E-3</v>
      </c>
      <c r="BH216" s="45">
        <f>('Total Revenues by County'!BH216/'Total Revenues by County'!BH$4)</f>
        <v>0</v>
      </c>
      <c r="BI216" s="45">
        <f>('Total Revenues by County'!BI216/'Total Revenues by County'!BI$4)</f>
        <v>0</v>
      </c>
      <c r="BJ216" s="45">
        <f>('Total Revenues by County'!BJ216/'Total Revenues by County'!BJ$4)</f>
        <v>0</v>
      </c>
      <c r="BK216" s="45">
        <f>('Total Revenues by County'!BK216/'Total Revenues by County'!BK$4)</f>
        <v>0</v>
      </c>
      <c r="BL216" s="45">
        <f>('Total Revenues by County'!BL216/'Total Revenues by County'!BL$4)</f>
        <v>4.9959960850609483E-2</v>
      </c>
      <c r="BM216" s="45">
        <f>('Total Revenues by County'!BM216/'Total Revenues by County'!BM$4)</f>
        <v>0</v>
      </c>
      <c r="BN216" s="45">
        <f>('Total Revenues by County'!BN216/'Total Revenues by County'!BN$4)</f>
        <v>0</v>
      </c>
      <c r="BO216" s="45">
        <f>('Total Revenues by County'!BO216/'Total Revenues by County'!BO$4)</f>
        <v>0</v>
      </c>
      <c r="BP216" s="45">
        <f>('Total Revenues by County'!BP216/'Total Revenues by County'!BP$4)</f>
        <v>0</v>
      </c>
      <c r="BQ216" s="14">
        <f>('Total Revenues by County'!BQ216/'Total Revenues by County'!BQ$4)</f>
        <v>0</v>
      </c>
    </row>
    <row r="217" spans="1:69" x14ac:dyDescent="0.25">
      <c r="A217" s="10"/>
      <c r="B217" s="11">
        <v>348.99</v>
      </c>
      <c r="C217" s="12" t="s">
        <v>212</v>
      </c>
      <c r="D217" s="45">
        <f>('Total Revenues by County'!D217/'Total Revenues by County'!D$4)</f>
        <v>0.6661350180112191</v>
      </c>
      <c r="E217" s="45">
        <f>('Total Revenues by County'!E217/'Total Revenues by County'!E$4)</f>
        <v>0</v>
      </c>
      <c r="F217" s="45">
        <f>('Total Revenues by County'!F217/'Total Revenues by County'!F$4)</f>
        <v>0.27315698572857011</v>
      </c>
      <c r="G217" s="45">
        <f>('Total Revenues by County'!G217/'Total Revenues by County'!G$4)</f>
        <v>0</v>
      </c>
      <c r="H217" s="45">
        <f>('Total Revenues by County'!H217/'Total Revenues by County'!H$4)</f>
        <v>0.49644677010259808</v>
      </c>
      <c r="I217" s="45">
        <f>('Total Revenues by County'!I217/'Total Revenues by County'!I$4)</f>
        <v>0.48638106068816989</v>
      </c>
      <c r="J217" s="45">
        <f>('Total Revenues by County'!J217/'Total Revenues by County'!J$4)</f>
        <v>0</v>
      </c>
      <c r="K217" s="45">
        <f>('Total Revenues by County'!K217/'Total Revenues by County'!K$4)</f>
        <v>0.90732766207098858</v>
      </c>
      <c r="L217" s="45">
        <f>('Total Revenues by County'!L217/'Total Revenues by County'!L$4)</f>
        <v>0</v>
      </c>
      <c r="M217" s="45">
        <f>('Total Revenues by County'!M217/'Total Revenues by County'!M$4)</f>
        <v>0</v>
      </c>
      <c r="N217" s="45">
        <f>('Total Revenues by County'!N217/'Total Revenues by County'!N$4)</f>
        <v>0</v>
      </c>
      <c r="O217" s="45">
        <f>('Total Revenues by County'!O217/'Total Revenues by County'!O$4)</f>
        <v>5.5311232972610336</v>
      </c>
      <c r="P217" s="45">
        <f>('Total Revenues by County'!P217/'Total Revenues by County'!P$4)</f>
        <v>3.9382203124555364</v>
      </c>
      <c r="Q217" s="45">
        <f>('Total Revenues by County'!Q217/'Total Revenues by County'!Q$4)</f>
        <v>0</v>
      </c>
      <c r="R217" s="45">
        <f>('Total Revenues by County'!R217/'Total Revenues by County'!R$4)</f>
        <v>1.078913241243153</v>
      </c>
      <c r="S217" s="45">
        <f>('Total Revenues by County'!S217/'Total Revenues by County'!S$4)</f>
        <v>0</v>
      </c>
      <c r="T217" s="45">
        <f>('Total Revenues by County'!T217/'Total Revenues by County'!T$4)</f>
        <v>0.94889224572004027</v>
      </c>
      <c r="U217" s="45">
        <f>('Total Revenues by County'!U217/'Total Revenues by County'!U$4)</f>
        <v>0</v>
      </c>
      <c r="V217" s="45">
        <f>('Total Revenues by County'!V217/'Total Revenues by County'!V$4)</f>
        <v>1.0030864197530864E-2</v>
      </c>
      <c r="W217" s="45">
        <f>('Total Revenues by County'!W217/'Total Revenues by County'!W$4)</f>
        <v>1.3187705986050433</v>
      </c>
      <c r="X217" s="45">
        <f>('Total Revenues by County'!X217/'Total Revenues by County'!X$4)</f>
        <v>0</v>
      </c>
      <c r="Y217" s="45">
        <f>('Total Revenues by County'!Y217/'Total Revenues by County'!Y$4)</f>
        <v>0</v>
      </c>
      <c r="Z217" s="45">
        <f>('Total Revenues by County'!Z217/'Total Revenues by County'!Z$4)</f>
        <v>0</v>
      </c>
      <c r="AA217" s="45">
        <f>('Total Revenues by County'!AA217/'Total Revenues by County'!AA$4)</f>
        <v>0</v>
      </c>
      <c r="AB217" s="45">
        <f>('Total Revenues by County'!AB217/'Total Revenues by County'!AB$4)</f>
        <v>0.62391714901700812</v>
      </c>
      <c r="AC217" s="45">
        <f>('Total Revenues by County'!AC217/'Total Revenues by County'!AC$4)</f>
        <v>0.46970875890122227</v>
      </c>
      <c r="AD217" s="45">
        <f>('Total Revenues by County'!AD217/'Total Revenues by County'!AD$4)</f>
        <v>2.1383333937020854</v>
      </c>
      <c r="AE217" s="45">
        <f>('Total Revenues by County'!AE217/'Total Revenues by County'!AE$4)</f>
        <v>0</v>
      </c>
      <c r="AF217" s="45">
        <f>('Total Revenues by County'!AF217/'Total Revenues by County'!AF$4)</f>
        <v>0.60973977187350592</v>
      </c>
      <c r="AG217" s="45">
        <f>('Total Revenues by County'!AG217/'Total Revenues by County'!AG$4)</f>
        <v>9.1766809017777336E-3</v>
      </c>
      <c r="AH217" s="45">
        <f>('Total Revenues by County'!AH217/'Total Revenues by County'!AH$4)</f>
        <v>0</v>
      </c>
      <c r="AI217" s="45">
        <f>('Total Revenues by County'!AI217/'Total Revenues by County'!AI$4)</f>
        <v>0</v>
      </c>
      <c r="AJ217" s="45">
        <f>('Total Revenues by County'!AJ217/'Total Revenues by County'!AJ$4)</f>
        <v>0.78964766887355897</v>
      </c>
      <c r="AK217" s="45">
        <f>('Total Revenues by County'!AK217/'Total Revenues by County'!AK$4)</f>
        <v>0</v>
      </c>
      <c r="AL217" s="45">
        <f>('Total Revenues by County'!AL217/'Total Revenues by County'!AL$4)</f>
        <v>0.46087023022828161</v>
      </c>
      <c r="AM217" s="45">
        <f>('Total Revenues by County'!AM217/'Total Revenues by County'!AM$4)</f>
        <v>0</v>
      </c>
      <c r="AN217" s="45">
        <f>('Total Revenues by County'!AN217/'Total Revenues by County'!AN$4)</f>
        <v>0</v>
      </c>
      <c r="AO217" s="45">
        <f>('Total Revenues by County'!AO217/'Total Revenues by County'!AO$4)</f>
        <v>0</v>
      </c>
      <c r="AP217" s="45">
        <f>('Total Revenues by County'!AP217/'Total Revenues by County'!AP$4)</f>
        <v>2.9307225293701462</v>
      </c>
      <c r="AQ217" s="45">
        <f>('Total Revenues by County'!AQ217/'Total Revenues by County'!AQ$4)</f>
        <v>1.6346106568637944</v>
      </c>
      <c r="AR217" s="45">
        <f>('Total Revenues by County'!AR217/'Total Revenues by County'!AR$4)</f>
        <v>0</v>
      </c>
      <c r="AS217" s="45">
        <f>('Total Revenues by County'!AS217/'Total Revenues by County'!AS$4)</f>
        <v>1.3823620016928355</v>
      </c>
      <c r="AT217" s="45">
        <f>('Total Revenues by County'!AT217/'Total Revenues by County'!AT$4)</f>
        <v>0.54943653267058534</v>
      </c>
      <c r="AU217" s="45">
        <f>('Total Revenues by County'!AU217/'Total Revenues by County'!AU$4)</f>
        <v>0.84400251795326375</v>
      </c>
      <c r="AV217" s="45">
        <f>('Total Revenues by County'!AV217/'Total Revenues by County'!AV$4)</f>
        <v>15.948938706751328</v>
      </c>
      <c r="AW217" s="45">
        <f>('Total Revenues by County'!AW217/'Total Revenues by County'!AW$4)</f>
        <v>1.1762976032936333E-3</v>
      </c>
      <c r="AX217" s="45">
        <f>('Total Revenues by County'!AX217/'Total Revenues by County'!AX$4)</f>
        <v>1.3285647230095277</v>
      </c>
      <c r="AY217" s="45">
        <f>('Total Revenues by County'!AY217/'Total Revenues by County'!AY$4)</f>
        <v>0</v>
      </c>
      <c r="AZ217" s="45">
        <f>('Total Revenues by County'!AZ217/'Total Revenues by County'!AZ$4)</f>
        <v>0</v>
      </c>
      <c r="BA217" s="45">
        <f>('Total Revenues by County'!BA217/'Total Revenues by County'!BA$4)</f>
        <v>0</v>
      </c>
      <c r="BB217" s="45">
        <f>('Total Revenues by County'!BB217/'Total Revenues by County'!BB$4)</f>
        <v>3.6020853390378273</v>
      </c>
      <c r="BC217" s="45">
        <f>('Total Revenues by County'!BC217/'Total Revenues by County'!BC$4)</f>
        <v>0</v>
      </c>
      <c r="BD217" s="45">
        <f>('Total Revenues by County'!BD217/'Total Revenues by County'!BD$4)</f>
        <v>0</v>
      </c>
      <c r="BE217" s="45">
        <f>('Total Revenues by County'!BE217/'Total Revenues by County'!BE$4)</f>
        <v>0</v>
      </c>
      <c r="BF217" s="45">
        <f>('Total Revenues by County'!BF217/'Total Revenues by County'!BF$4)</f>
        <v>0.39707539631043692</v>
      </c>
      <c r="BG217" s="45">
        <f>('Total Revenues by County'!BG217/'Total Revenues by County'!BG$4)</f>
        <v>0.83560167416127273</v>
      </c>
      <c r="BH217" s="45">
        <f>('Total Revenues by County'!BH217/'Total Revenues by County'!BH$4)</f>
        <v>0</v>
      </c>
      <c r="BI217" s="45">
        <f>('Total Revenues by County'!BI217/'Total Revenues by County'!BI$4)</f>
        <v>0.93499790703680941</v>
      </c>
      <c r="BJ217" s="45">
        <f>('Total Revenues by County'!BJ217/'Total Revenues by County'!BJ$4)</f>
        <v>3.1575010330839874</v>
      </c>
      <c r="BK217" s="45">
        <f>('Total Revenues by County'!BK217/'Total Revenues by County'!BK$4)</f>
        <v>0</v>
      </c>
      <c r="BL217" s="45">
        <f>('Total Revenues by County'!BL217/'Total Revenues by County'!BL$4)</f>
        <v>0.20758074561793755</v>
      </c>
      <c r="BM217" s="45">
        <f>('Total Revenues by County'!BM217/'Total Revenues by County'!BM$4)</f>
        <v>0</v>
      </c>
      <c r="BN217" s="45">
        <f>('Total Revenues by County'!BN217/'Total Revenues by County'!BN$4)</f>
        <v>1.4662367054430616</v>
      </c>
      <c r="BO217" s="45">
        <f>('Total Revenues by County'!BO217/'Total Revenues by County'!BO$4)</f>
        <v>0.54764391278205005</v>
      </c>
      <c r="BP217" s="45">
        <f>('Total Revenues by County'!BP217/'Total Revenues by County'!BP$4)</f>
        <v>0</v>
      </c>
      <c r="BQ217" s="14">
        <f>('Total Revenues by County'!BQ217/'Total Revenues by County'!BQ$4)</f>
        <v>0</v>
      </c>
    </row>
    <row r="218" spans="1:69" x14ac:dyDescent="0.25">
      <c r="A218" s="10"/>
      <c r="B218" s="11">
        <v>349</v>
      </c>
      <c r="C218" s="12" t="s">
        <v>213</v>
      </c>
      <c r="D218" s="45">
        <f>('Total Revenues by County'!D218/'Total Revenues by County'!D$4)</f>
        <v>5.6464821716161859</v>
      </c>
      <c r="E218" s="45">
        <f>('Total Revenues by County'!E218/'Total Revenues by County'!E$4)</f>
        <v>203.85158538846653</v>
      </c>
      <c r="F218" s="45">
        <f>('Total Revenues by County'!F218/'Total Revenues by County'!F$4)</f>
        <v>0.23114944095991274</v>
      </c>
      <c r="G218" s="45">
        <f>('Total Revenues by County'!G218/'Total Revenues by County'!G$4)</f>
        <v>0</v>
      </c>
      <c r="H218" s="45">
        <f>('Total Revenues by County'!H218/'Total Revenues by County'!H$4)</f>
        <v>4.2253765474522735</v>
      </c>
      <c r="I218" s="45">
        <f>('Total Revenues by County'!I218/'Total Revenues by County'!I$4)</f>
        <v>14.948938077004582</v>
      </c>
      <c r="J218" s="45">
        <f>('Total Revenues by County'!J218/'Total Revenues by County'!J$4)</f>
        <v>0.37530864197530867</v>
      </c>
      <c r="K218" s="45">
        <f>('Total Revenues by County'!K218/'Total Revenues by County'!K$4)</f>
        <v>61.872924611322972</v>
      </c>
      <c r="L218" s="45">
        <f>('Total Revenues by County'!L218/'Total Revenues by County'!L$4)</f>
        <v>1.7785451647629567</v>
      </c>
      <c r="M218" s="45">
        <f>('Total Revenues by County'!M218/'Total Revenues by County'!M$4)</f>
        <v>76.224073523896735</v>
      </c>
      <c r="N218" s="45">
        <f>('Total Revenues by County'!N218/'Total Revenues by County'!N$4)</f>
        <v>10.954763250923753</v>
      </c>
      <c r="O218" s="45">
        <f>('Total Revenues by County'!O218/'Total Revenues by County'!O$4)</f>
        <v>0</v>
      </c>
      <c r="P218" s="45">
        <f>('Total Revenues by County'!P218/'Total Revenues by County'!P$4)</f>
        <v>13.925357844113714</v>
      </c>
      <c r="Q218" s="45">
        <f>('Total Revenues by County'!Q218/'Total Revenues by County'!Q$4)</f>
        <v>0</v>
      </c>
      <c r="R218" s="45">
        <f>('Total Revenues by County'!R218/'Total Revenues by County'!R$4)</f>
        <v>18.583010200460667</v>
      </c>
      <c r="S218" s="45">
        <f>('Total Revenues by County'!S218/'Total Revenues by County'!S$4)</f>
        <v>1.3591250788108056</v>
      </c>
      <c r="T218" s="45">
        <f>('Total Revenues by County'!T218/'Total Revenues by County'!T$4)</f>
        <v>0.5834172541121182</v>
      </c>
      <c r="U218" s="45">
        <f>('Total Revenues by County'!U218/'Total Revenues by County'!U$4)</f>
        <v>8.2010683496266967</v>
      </c>
      <c r="V218" s="45">
        <f>('Total Revenues by County'!V218/'Total Revenues by County'!V$4)</f>
        <v>0.73747625830959163</v>
      </c>
      <c r="W218" s="45">
        <f>('Total Revenues by County'!W218/'Total Revenues by County'!W$4)</f>
        <v>8.7832451904652409</v>
      </c>
      <c r="X218" s="45">
        <f>('Total Revenues by County'!X218/'Total Revenues by County'!X$4)</f>
        <v>0.85668751503488094</v>
      </c>
      <c r="Y218" s="45">
        <f>('Total Revenues by County'!Y218/'Total Revenues by County'!Y$4)</f>
        <v>0</v>
      </c>
      <c r="Z218" s="45">
        <f>('Total Revenues by County'!Z218/'Total Revenues by County'!Z$4)</f>
        <v>14.971668415529905</v>
      </c>
      <c r="AA218" s="45">
        <f>('Total Revenues by County'!AA218/'Total Revenues by County'!AA$4)</f>
        <v>31.641412561897315</v>
      </c>
      <c r="AB218" s="45">
        <f>('Total Revenues by County'!AB218/'Total Revenues by County'!AB$4)</f>
        <v>0.54313855478738515</v>
      </c>
      <c r="AC218" s="45">
        <f>('Total Revenues by County'!AC218/'Total Revenues by County'!AC$4)</f>
        <v>11.838640415242635</v>
      </c>
      <c r="AD218" s="45">
        <f>('Total Revenues by County'!AD218/'Total Revenues by County'!AD$4)</f>
        <v>14.126402557072495</v>
      </c>
      <c r="AE218" s="45">
        <f>('Total Revenues by County'!AE218/'Total Revenues by County'!AE$4)</f>
        <v>0</v>
      </c>
      <c r="AF218" s="45">
        <f>('Total Revenues by County'!AF218/'Total Revenues by County'!AF$4)</f>
        <v>1.0170958267877876</v>
      </c>
      <c r="AG218" s="45">
        <f>('Total Revenues by County'!AG218/'Total Revenues by County'!AG$4)</f>
        <v>0</v>
      </c>
      <c r="AH218" s="45">
        <f>('Total Revenues by County'!AH218/'Total Revenues by County'!AH$4)</f>
        <v>0</v>
      </c>
      <c r="AI218" s="45">
        <f>('Total Revenues by County'!AI218/'Total Revenues by County'!AI$4)</f>
        <v>0</v>
      </c>
      <c r="AJ218" s="45">
        <f>('Total Revenues by County'!AJ218/'Total Revenues by County'!AJ$4)</f>
        <v>0.4486596601694523</v>
      </c>
      <c r="AK218" s="45">
        <f>('Total Revenues by County'!AK218/'Total Revenues by County'!AK$4)</f>
        <v>-0.60115437910244673</v>
      </c>
      <c r="AL218" s="45">
        <f>('Total Revenues by County'!AL218/'Total Revenues by County'!AL$4)</f>
        <v>8.710047241466814</v>
      </c>
      <c r="AM218" s="45">
        <f>('Total Revenues by County'!AM218/'Total Revenues by County'!AM$4)</f>
        <v>0</v>
      </c>
      <c r="AN218" s="45">
        <f>('Total Revenues by County'!AN218/'Total Revenues by County'!AN$4)</f>
        <v>3.1538461538461537</v>
      </c>
      <c r="AO218" s="45">
        <f>('Total Revenues by County'!AO218/'Total Revenues by County'!AO$4)</f>
        <v>5.1557854246803201</v>
      </c>
      <c r="AP218" s="45">
        <f>('Total Revenues by County'!AP218/'Total Revenues by County'!AP$4)</f>
        <v>42.131932850658991</v>
      </c>
      <c r="AQ218" s="45">
        <f>('Total Revenues by County'!AQ218/'Total Revenues by County'!AQ$4)</f>
        <v>0.15410601332180282</v>
      </c>
      <c r="AR218" s="45">
        <f>('Total Revenues by County'!AR218/'Total Revenues by County'!AR$4)</f>
        <v>8.8913501690196863</v>
      </c>
      <c r="AS218" s="45">
        <f>('Total Revenues by County'!AS218/'Total Revenues by County'!AS$4)</f>
        <v>0.87072727501616187</v>
      </c>
      <c r="AT218" s="45">
        <f>('Total Revenues by County'!AT218/'Total Revenues by County'!AT$4)</f>
        <v>0.80593580285875843</v>
      </c>
      <c r="AU218" s="45">
        <f>('Total Revenues by County'!AU218/'Total Revenues by County'!AU$4)</f>
        <v>14.044950604437251</v>
      </c>
      <c r="AV218" s="45">
        <f>('Total Revenues by County'!AV218/'Total Revenues by County'!AV$4)</f>
        <v>1.8012958403524686</v>
      </c>
      <c r="AW218" s="45">
        <f>('Total Revenues by County'!AW218/'Total Revenues by County'!AW$4)</f>
        <v>0</v>
      </c>
      <c r="AX218" s="45">
        <f>('Total Revenues by County'!AX218/'Total Revenues by County'!AX$4)</f>
        <v>14.315256246744148</v>
      </c>
      <c r="AY218" s="45">
        <f>('Total Revenues by County'!AY218/'Total Revenues by County'!AY$4)</f>
        <v>1.7648561924289634</v>
      </c>
      <c r="AZ218" s="45">
        <f>('Total Revenues by County'!AZ218/'Total Revenues by County'!AZ$4)</f>
        <v>21.623907034426665</v>
      </c>
      <c r="BA218" s="45">
        <f>('Total Revenues by County'!BA218/'Total Revenues by County'!BA$4)</f>
        <v>0.30262489210838367</v>
      </c>
      <c r="BB218" s="45">
        <f>('Total Revenues by County'!BB218/'Total Revenues by County'!BB$4)</f>
        <v>15.768267144648528</v>
      </c>
      <c r="BC218" s="45">
        <f>('Total Revenues by County'!BC218/'Total Revenues by County'!BC$4)</f>
        <v>2.4011969291595374</v>
      </c>
      <c r="BD218" s="45">
        <f>('Total Revenues by County'!BD218/'Total Revenues by County'!BD$4)</f>
        <v>156.42701310091542</v>
      </c>
      <c r="BE218" s="45">
        <f>('Total Revenues by County'!BE218/'Total Revenues by County'!BE$4)</f>
        <v>29.781191971197284</v>
      </c>
      <c r="BF218" s="45">
        <f>('Total Revenues by County'!BF218/'Total Revenues by County'!BF$4)</f>
        <v>9.8620136190092413</v>
      </c>
      <c r="BG218" s="45">
        <f>('Total Revenues by County'!BG218/'Total Revenues by County'!BG$4)</f>
        <v>0.25527965558742344</v>
      </c>
      <c r="BH218" s="45">
        <f>('Total Revenues by County'!BH218/'Total Revenues by County'!BH$4)</f>
        <v>7.5452597750401713</v>
      </c>
      <c r="BI218" s="45">
        <f>('Total Revenues by County'!BI218/'Total Revenues by County'!BI$4)</f>
        <v>0.22457495034778813</v>
      </c>
      <c r="BJ218" s="45">
        <f>('Total Revenues by County'!BJ218/'Total Revenues by County'!BJ$4)</f>
        <v>0.17778321259603463</v>
      </c>
      <c r="BK218" s="45">
        <f>('Total Revenues by County'!BK218/'Total Revenues by County'!BK$4)</f>
        <v>0</v>
      </c>
      <c r="BL218" s="45">
        <f>('Total Revenues by County'!BL218/'Total Revenues by County'!BL$4)</f>
        <v>0</v>
      </c>
      <c r="BM218" s="45">
        <f>('Total Revenues by County'!BM218/'Total Revenues by County'!BM$4)</f>
        <v>3.4080065462327691</v>
      </c>
      <c r="BN218" s="45">
        <f>('Total Revenues by County'!BN218/'Total Revenues by County'!BN$4)</f>
        <v>0</v>
      </c>
      <c r="BO218" s="45">
        <f>('Total Revenues by County'!BO218/'Total Revenues by County'!BO$4)</f>
        <v>16.925693851071237</v>
      </c>
      <c r="BP218" s="45">
        <f>('Total Revenues by County'!BP218/'Total Revenues by County'!BP$4)</f>
        <v>0</v>
      </c>
      <c r="BQ218" s="14">
        <f>('Total Revenues by County'!BQ218/'Total Revenues by County'!BQ$4)</f>
        <v>2.2540983606557378E-2</v>
      </c>
    </row>
    <row r="219" spans="1:69" ht="15.75" x14ac:dyDescent="0.25">
      <c r="A219" s="15" t="s">
        <v>214</v>
      </c>
      <c r="B219" s="16"/>
      <c r="C219" s="17"/>
      <c r="D219" s="44">
        <f>('Total Revenues by County'!D219/'Total Revenues by County'!D$4)</f>
        <v>5.5282227633800405</v>
      </c>
      <c r="E219" s="44">
        <f>('Total Revenues by County'!E219/'Total Revenues by County'!E$4)</f>
        <v>8.2510661969219363</v>
      </c>
      <c r="F219" s="44">
        <f>('Total Revenues by County'!F219/'Total Revenues by County'!F$4)</f>
        <v>7.5281622125261336</v>
      </c>
      <c r="G219" s="44">
        <f>('Total Revenues by County'!G219/'Total Revenues by County'!G$4)</f>
        <v>12.94905247813411</v>
      </c>
      <c r="H219" s="44">
        <f>('Total Revenues by County'!H219/'Total Revenues by County'!H$4)</f>
        <v>5.8430110437513951</v>
      </c>
      <c r="I219" s="44">
        <f>('Total Revenues by County'!I219/'Total Revenues by County'!I$4)</f>
        <v>12.93547146878992</v>
      </c>
      <c r="J219" s="44">
        <f>('Total Revenues by County'!J219/'Total Revenues by County'!J$4)</f>
        <v>4.7496570644718794</v>
      </c>
      <c r="K219" s="44">
        <f>('Total Revenues by County'!K219/'Total Revenues by County'!K$4)</f>
        <v>11.911387503666765</v>
      </c>
      <c r="L219" s="44">
        <f>('Total Revenues by County'!L219/'Total Revenues by County'!L$4)</f>
        <v>6.8636528863226474</v>
      </c>
      <c r="M219" s="44">
        <f>('Total Revenues by County'!M219/'Total Revenues by County'!M$4)</f>
        <v>5.6869682107529185</v>
      </c>
      <c r="N219" s="44">
        <f>('Total Revenues by County'!N219/'Total Revenues by County'!N$4)</f>
        <v>7.7326914180958415</v>
      </c>
      <c r="O219" s="44">
        <f>('Total Revenues by County'!O219/'Total Revenues by County'!O$4)</f>
        <v>12.771548580929323</v>
      </c>
      <c r="P219" s="44">
        <f>('Total Revenues by County'!P219/'Total Revenues by County'!P$4)</f>
        <v>4.0886428957627841</v>
      </c>
      <c r="Q219" s="44">
        <f>('Total Revenues by County'!Q219/'Total Revenues by County'!Q$4)</f>
        <v>12.44070828116616</v>
      </c>
      <c r="R219" s="44">
        <f>('Total Revenues by County'!R219/'Total Revenues by County'!R$4)</f>
        <v>8.1579264870026389</v>
      </c>
      <c r="S219" s="44">
        <f>('Total Revenues by County'!S219/'Total Revenues by County'!S$4)</f>
        <v>8.4469857898055185</v>
      </c>
      <c r="T219" s="44">
        <f>('Total Revenues by County'!T219/'Total Revenues by County'!T$4)</f>
        <v>1.3347599865726754</v>
      </c>
      <c r="U219" s="44">
        <f>('Total Revenues by County'!U219/'Total Revenues by County'!U$4)</f>
        <v>6.8576702553314357</v>
      </c>
      <c r="V219" s="44">
        <f>('Total Revenues by County'!V219/'Total Revenues by County'!V$4)</f>
        <v>2.2996794871794872</v>
      </c>
      <c r="W219" s="44">
        <f>('Total Revenues by County'!W219/'Total Revenues by County'!W$4)</f>
        <v>23.594006284969726</v>
      </c>
      <c r="X219" s="44">
        <f>('Total Revenues by County'!X219/'Total Revenues by County'!X$4)</f>
        <v>4.9311402453692565</v>
      </c>
      <c r="Y219" s="44">
        <f>('Total Revenues by County'!Y219/'Total Revenues by County'!Y$4)</f>
        <v>13.390044323218548</v>
      </c>
      <c r="Z219" s="44">
        <f>('Total Revenues by County'!Z219/'Total Revenues by County'!Z$4)</f>
        <v>8.5263234070268119</v>
      </c>
      <c r="AA219" s="44">
        <f>('Total Revenues by County'!AA219/'Total Revenues by County'!AA$4)</f>
        <v>9.5181652332551465</v>
      </c>
      <c r="AB219" s="44">
        <f>('Total Revenues by County'!AB219/'Total Revenues by County'!AB$4)</f>
        <v>8.5972323582335672</v>
      </c>
      <c r="AC219" s="44">
        <f>('Total Revenues by County'!AC219/'Total Revenues by County'!AC$4)</f>
        <v>6.4913080733963024</v>
      </c>
      <c r="AD219" s="44">
        <f>('Total Revenues by County'!AD219/'Total Revenues by County'!AD$4)</f>
        <v>12.181600787109966</v>
      </c>
      <c r="AE219" s="44">
        <f>('Total Revenues by County'!AE219/'Total Revenues by County'!AE$4)</f>
        <v>16.17282407638854</v>
      </c>
      <c r="AF219" s="44">
        <f>('Total Revenues by County'!AF219/'Total Revenues by County'!AF$4)</f>
        <v>11.667734444368554</v>
      </c>
      <c r="AG219" s="44">
        <f>('Total Revenues by County'!AG219/'Total Revenues by County'!AG$4)</f>
        <v>6.5144304300327738</v>
      </c>
      <c r="AH219" s="44">
        <f>('Total Revenues by County'!AH219/'Total Revenues by County'!AH$4)</f>
        <v>13.398951579528211</v>
      </c>
      <c r="AI219" s="44">
        <f>('Total Revenues by County'!AI219/'Total Revenues by County'!AI$4)</f>
        <v>16.285465723233962</v>
      </c>
      <c r="AJ219" s="44">
        <f>('Total Revenues by County'!AJ219/'Total Revenues by County'!AJ$4)</f>
        <v>6.8666913591678629</v>
      </c>
      <c r="AK219" s="44">
        <f>('Total Revenues by County'!AK219/'Total Revenues by County'!AK$4)</f>
        <v>6.8613099322742706</v>
      </c>
      <c r="AL219" s="44">
        <f>('Total Revenues by County'!AL219/'Total Revenues by County'!AL$4)</f>
        <v>2.8330280076893395</v>
      </c>
      <c r="AM219" s="44">
        <f>('Total Revenues by County'!AM219/'Total Revenues by County'!AM$4)</f>
        <v>6.7182945774665255</v>
      </c>
      <c r="AN219" s="44">
        <f>('Total Revenues by County'!AN219/'Total Revenues by County'!AN$4)</f>
        <v>3.8708791208791209</v>
      </c>
      <c r="AO219" s="44">
        <f>('Total Revenues by County'!AO219/'Total Revenues by County'!AO$4)</f>
        <v>33.511331739266033</v>
      </c>
      <c r="AP219" s="44">
        <f>('Total Revenues by County'!AP219/'Total Revenues by County'!AP$4)</f>
        <v>16.063044092273017</v>
      </c>
      <c r="AQ219" s="44">
        <f>('Total Revenues by County'!AQ219/'Total Revenues by County'!AQ$4)</f>
        <v>7.90028893792896</v>
      </c>
      <c r="AR219" s="44">
        <f>('Total Revenues by County'!AR219/'Total Revenues by County'!AR$4)</f>
        <v>16.641247431563599</v>
      </c>
      <c r="AS219" s="44">
        <f>('Total Revenues by County'!AS219/'Total Revenues by County'!AS$4)</f>
        <v>18.034830497994292</v>
      </c>
      <c r="AT219" s="44">
        <f>('Total Revenues by County'!AT219/'Total Revenues by County'!AT$4)</f>
        <v>44.756926637474194</v>
      </c>
      <c r="AU219" s="44">
        <f>('Total Revenues by County'!AU219/'Total Revenues by County'!AU$4)</f>
        <v>7.640202463997122</v>
      </c>
      <c r="AV219" s="44">
        <f>('Total Revenues by County'!AV219/'Total Revenues by County'!AV$4)</f>
        <v>7.4200803421018531</v>
      </c>
      <c r="AW219" s="44">
        <f>('Total Revenues by County'!AW219/'Total Revenues by County'!AW$4)</f>
        <v>11.22227123462236</v>
      </c>
      <c r="AX219" s="44">
        <f>('Total Revenues by County'!AX219/'Total Revenues by County'!AX$4)</f>
        <v>13.902470112551908</v>
      </c>
      <c r="AY219" s="44">
        <f>('Total Revenues by County'!AY219/'Total Revenues by County'!AY$4)</f>
        <v>7.3697585965520869</v>
      </c>
      <c r="AZ219" s="44">
        <f>('Total Revenues by County'!AZ219/'Total Revenues by County'!AZ$4)</f>
        <v>5.3622915470622763</v>
      </c>
      <c r="BA219" s="44">
        <f>('Total Revenues by County'!BA219/'Total Revenues by County'!BA$4)</f>
        <v>5.4407080110029282</v>
      </c>
      <c r="BB219" s="44">
        <f>('Total Revenues by County'!BB219/'Total Revenues by County'!BB$4)</f>
        <v>7.3870469290328931</v>
      </c>
      <c r="BC219" s="44">
        <f>('Total Revenues by County'!BC219/'Total Revenues by County'!BC$4)</f>
        <v>8.8236167848294169</v>
      </c>
      <c r="BD219" s="44">
        <f>('Total Revenues by County'!BD219/'Total Revenues by County'!BD$4)</f>
        <v>5.1654744285479364</v>
      </c>
      <c r="BE219" s="44">
        <f>('Total Revenues by County'!BE219/'Total Revenues by County'!BE$4)</f>
        <v>20.500374562442964</v>
      </c>
      <c r="BF219" s="44">
        <f>('Total Revenues by County'!BF219/'Total Revenues by County'!BF$4)</f>
        <v>9.9078087328311018</v>
      </c>
      <c r="BG219" s="44">
        <f>('Total Revenues by County'!BG219/'Total Revenues by County'!BG$4)</f>
        <v>8.4566939506254162</v>
      </c>
      <c r="BH219" s="44">
        <f>('Total Revenues by County'!BH219/'Total Revenues by County'!BH$4)</f>
        <v>8.4049101712477921</v>
      </c>
      <c r="BI219" s="44">
        <f>('Total Revenues by County'!BI219/'Total Revenues by County'!BI$4)</f>
        <v>4.1925726525413918</v>
      </c>
      <c r="BJ219" s="44">
        <f>('Total Revenues by County'!BJ219/'Total Revenues by County'!BJ$4)</f>
        <v>4.8065054774534692</v>
      </c>
      <c r="BK219" s="44">
        <f>('Total Revenues by County'!BK219/'Total Revenues by County'!BK$4)</f>
        <v>7.7195652664096146</v>
      </c>
      <c r="BL219" s="44">
        <f>('Total Revenues by County'!BL219/'Total Revenues by County'!BL$4)</f>
        <v>7.9603612421033896</v>
      </c>
      <c r="BM219" s="44">
        <f>('Total Revenues by County'!BM219/'Total Revenues by County'!BM$4)</f>
        <v>3.8391766853402154</v>
      </c>
      <c r="BN219" s="44">
        <f>('Total Revenues by County'!BN219/'Total Revenues by County'!BN$4)</f>
        <v>7.1334567684104124</v>
      </c>
      <c r="BO219" s="44">
        <f>('Total Revenues by County'!BO219/'Total Revenues by County'!BO$4)</f>
        <v>5.2070635146681861</v>
      </c>
      <c r="BP219" s="44">
        <f>('Total Revenues by County'!BP219/'Total Revenues by County'!BP$4)</f>
        <v>10.015172457620388</v>
      </c>
      <c r="BQ219" s="49">
        <f>('Total Revenues by County'!BQ219/'Total Revenues by County'!BQ$4)</f>
        <v>0.26558984249437478</v>
      </c>
    </row>
    <row r="220" spans="1:69" x14ac:dyDescent="0.25">
      <c r="A220" s="10"/>
      <c r="B220" s="11">
        <v>351.1</v>
      </c>
      <c r="C220" s="12" t="s">
        <v>215</v>
      </c>
      <c r="D220" s="45">
        <f>('Total Revenues by County'!D220/'Total Revenues by County'!D$4)</f>
        <v>1.7668889217387244E-2</v>
      </c>
      <c r="E220" s="45">
        <f>('Total Revenues by County'!E220/'Total Revenues by County'!E$4)</f>
        <v>0</v>
      </c>
      <c r="F220" s="45">
        <f>('Total Revenues by County'!F220/'Total Revenues by County'!F$4)</f>
        <v>0.82154463230615393</v>
      </c>
      <c r="G220" s="45">
        <f>('Total Revenues by County'!G220/'Total Revenues by County'!G$4)</f>
        <v>0</v>
      </c>
      <c r="H220" s="45">
        <f>('Total Revenues by County'!H220/'Total Revenues by County'!H$4)</f>
        <v>0.12160606342906459</v>
      </c>
      <c r="I220" s="45">
        <f>('Total Revenues by County'!I220/'Total Revenues by County'!I$4)</f>
        <v>1.00134105288019</v>
      </c>
      <c r="J220" s="45">
        <f>('Total Revenues by County'!J220/'Total Revenues by County'!J$4)</f>
        <v>0.34794238683127571</v>
      </c>
      <c r="K220" s="45">
        <f>('Total Revenues by County'!K220/'Total Revenues by County'!K$4)</f>
        <v>0.78225872689938403</v>
      </c>
      <c r="L220" s="45">
        <f>('Total Revenues by County'!L220/'Total Revenues by County'!L$4)</f>
        <v>2.2976847903588853</v>
      </c>
      <c r="M220" s="45">
        <f>('Total Revenues by County'!M220/'Total Revenues by County'!M$4)</f>
        <v>0.44105571276196787</v>
      </c>
      <c r="N220" s="45">
        <f>('Total Revenues by County'!N220/'Total Revenues by County'!N$4)</f>
        <v>2.5707991387827596</v>
      </c>
      <c r="O220" s="45">
        <f>('Total Revenues by County'!O220/'Total Revenues by County'!O$4)</f>
        <v>2.6984948808447333</v>
      </c>
      <c r="P220" s="45">
        <f>('Total Revenues by County'!P220/'Total Revenues by County'!P$4)</f>
        <v>1.7170541532682622</v>
      </c>
      <c r="Q220" s="45">
        <f>('Total Revenues by County'!Q220/'Total Revenues by County'!Q$4)</f>
        <v>7.6578429619030581</v>
      </c>
      <c r="R220" s="45">
        <f>('Total Revenues by County'!R220/'Total Revenues by County'!R$4)</f>
        <v>1.4070183814752923</v>
      </c>
      <c r="S220" s="45">
        <f>('Total Revenues by County'!S220/'Total Revenues by County'!S$4)</f>
        <v>1.6048013967699695</v>
      </c>
      <c r="T220" s="45">
        <f>('Total Revenues by County'!T220/'Total Revenues by County'!T$4)</f>
        <v>0.48103390399462909</v>
      </c>
      <c r="U220" s="45">
        <f>('Total Revenues by County'!U220/'Total Revenues by County'!U$4)</f>
        <v>0.59254217712329327</v>
      </c>
      <c r="V220" s="45">
        <f>('Total Revenues by County'!V220/'Total Revenues by County'!V$4)</f>
        <v>0.10113960113960115</v>
      </c>
      <c r="W220" s="45">
        <f>('Total Revenues by County'!W220/'Total Revenues by County'!W$4)</f>
        <v>2.5714723691270023</v>
      </c>
      <c r="X220" s="45">
        <f>('Total Revenues by County'!X220/'Total Revenues by County'!X$4)</f>
        <v>1.3852537887899927</v>
      </c>
      <c r="Y220" s="45">
        <f>('Total Revenues by County'!Y220/'Total Revenues by County'!Y$4)</f>
        <v>2.0602113876576884</v>
      </c>
      <c r="Z220" s="45">
        <f>('Total Revenues by County'!Z220/'Total Revenues by County'!Z$4)</f>
        <v>0</v>
      </c>
      <c r="AA220" s="45">
        <f>('Total Revenues by County'!AA220/'Total Revenues by County'!AA$4)</f>
        <v>2.0801146729215532</v>
      </c>
      <c r="AB220" s="45">
        <f>('Total Revenues by County'!AB220/'Total Revenues by County'!AB$4)</f>
        <v>0.59354439758666988</v>
      </c>
      <c r="AC220" s="45">
        <f>('Total Revenues by County'!AC220/'Total Revenues by County'!AC$4)</f>
        <v>1.0097999625730072</v>
      </c>
      <c r="AD220" s="45">
        <f>('Total Revenues by County'!AD220/'Total Revenues by County'!AD$4)</f>
        <v>0.21775624872024404</v>
      </c>
      <c r="AE220" s="45">
        <f>('Total Revenues by County'!AE220/'Total Revenues by County'!AE$4)</f>
        <v>0</v>
      </c>
      <c r="AF220" s="45">
        <f>('Total Revenues by County'!AF220/'Total Revenues by County'!AF$4)</f>
        <v>0.11125606174441637</v>
      </c>
      <c r="AG220" s="45">
        <f>('Total Revenues by County'!AG220/'Total Revenues by County'!AG$4)</f>
        <v>2.0610189691131193</v>
      </c>
      <c r="AH220" s="45">
        <f>('Total Revenues by County'!AH220/'Total Revenues by County'!AH$4)</f>
        <v>7.9346116705752516</v>
      </c>
      <c r="AI220" s="45">
        <f>('Total Revenues by County'!AI220/'Total Revenues by County'!AI$4)</f>
        <v>0</v>
      </c>
      <c r="AJ220" s="45">
        <f>('Total Revenues by County'!AJ220/'Total Revenues by County'!AJ$4)</f>
        <v>0.81919841967992346</v>
      </c>
      <c r="AK220" s="45">
        <f>('Total Revenues by County'!AK220/'Total Revenues by County'!AK$4)</f>
        <v>6.2307964716202889E-2</v>
      </c>
      <c r="AL220" s="45">
        <f>('Total Revenues by County'!AL220/'Total Revenues by County'!AL$4)</f>
        <v>0.4334673985212274</v>
      </c>
      <c r="AM220" s="45">
        <f>('Total Revenues by County'!AM220/'Total Revenues by County'!AM$4)</f>
        <v>0.45135994870909674</v>
      </c>
      <c r="AN220" s="45">
        <f>('Total Revenues by County'!AN220/'Total Revenues by County'!AN$4)</f>
        <v>1.2303113553113554</v>
      </c>
      <c r="AO220" s="45">
        <f>('Total Revenues by County'!AO220/'Total Revenues by County'!AO$4)</f>
        <v>2.0029628859548811</v>
      </c>
      <c r="AP220" s="45">
        <f>('Total Revenues by County'!AP220/'Total Revenues by County'!AP$4)</f>
        <v>0.94521394554113503</v>
      </c>
      <c r="AQ220" s="45">
        <f>('Total Revenues by County'!AQ220/'Total Revenues by County'!AQ$4)</f>
        <v>1.2795640768303018</v>
      </c>
      <c r="AR220" s="45">
        <f>('Total Revenues by County'!AR220/'Total Revenues by County'!AR$4)</f>
        <v>1.0606614966527474</v>
      </c>
      <c r="AS220" s="45">
        <f>('Total Revenues by County'!AS220/'Total Revenues by County'!AS$4)</f>
        <v>0.67045061563377284</v>
      </c>
      <c r="AT220" s="45">
        <f>('Total Revenues by County'!AT220/'Total Revenues by County'!AT$4)</f>
        <v>0</v>
      </c>
      <c r="AU220" s="45">
        <f>('Total Revenues by County'!AU220/'Total Revenues by County'!AU$4)</f>
        <v>0.41686257884662326</v>
      </c>
      <c r="AV220" s="45">
        <f>('Total Revenues by County'!AV220/'Total Revenues by County'!AV$4)</f>
        <v>0</v>
      </c>
      <c r="AW220" s="45">
        <f>('Total Revenues by County'!AW220/'Total Revenues by County'!AW$4)</f>
        <v>4.5521736999460867</v>
      </c>
      <c r="AX220" s="45">
        <f>('Total Revenues by County'!AX220/'Total Revenues by County'!AX$4)</f>
        <v>0.26150921557310408</v>
      </c>
      <c r="AY220" s="45">
        <f>('Total Revenues by County'!AY220/'Total Revenues by County'!AY$4)</f>
        <v>6.7415799939292947E-2</v>
      </c>
      <c r="AZ220" s="45">
        <f>('Total Revenues by County'!AZ220/'Total Revenues by County'!AZ$4)</f>
        <v>1.2778958153851902E-2</v>
      </c>
      <c r="BA220" s="45">
        <f>('Total Revenues by County'!BA220/'Total Revenues by County'!BA$4)</f>
        <v>0.51215847765937705</v>
      </c>
      <c r="BB220" s="45">
        <f>('Total Revenues by County'!BB220/'Total Revenues by County'!BB$4)</f>
        <v>0.60032328726367612</v>
      </c>
      <c r="BC220" s="45">
        <f>('Total Revenues by County'!BC220/'Total Revenues by County'!BC$4)</f>
        <v>1.199004928986428</v>
      </c>
      <c r="BD220" s="45">
        <f>('Total Revenues by County'!BD220/'Total Revenues by County'!BD$4)</f>
        <v>0.27267993202872337</v>
      </c>
      <c r="BE220" s="45">
        <f>('Total Revenues by County'!BE220/'Total Revenues by County'!BE$4)</f>
        <v>6.5251910268459117</v>
      </c>
      <c r="BF220" s="45">
        <f>('Total Revenues by County'!BF220/'Total Revenues by County'!BF$4)</f>
        <v>4.7859411391064999</v>
      </c>
      <c r="BG220" s="45">
        <f>('Total Revenues by County'!BG220/'Total Revenues by County'!BG$4)</f>
        <v>5.0631762360112331</v>
      </c>
      <c r="BH220" s="45">
        <f>('Total Revenues by County'!BH220/'Total Revenues by County'!BH$4)</f>
        <v>1.4885242455035566</v>
      </c>
      <c r="BI220" s="45">
        <f>('Total Revenues by County'!BI220/'Total Revenues by County'!BI$4)</f>
        <v>0</v>
      </c>
      <c r="BJ220" s="45">
        <f>('Total Revenues by County'!BJ220/'Total Revenues by County'!BJ$4)</f>
        <v>0.21243580120934077</v>
      </c>
      <c r="BK220" s="45">
        <f>('Total Revenues by County'!BK220/'Total Revenues by County'!BK$4)</f>
        <v>1.1318631761708269</v>
      </c>
      <c r="BL220" s="45">
        <f>('Total Revenues by County'!BL220/'Total Revenues by County'!BL$4)</f>
        <v>1.2680843491413827</v>
      </c>
      <c r="BM220" s="45">
        <f>('Total Revenues by County'!BM220/'Total Revenues by County'!BM$4)</f>
        <v>0</v>
      </c>
      <c r="BN220" s="45">
        <f>('Total Revenues by County'!BN220/'Total Revenues by County'!BN$4)</f>
        <v>0.19252972975062377</v>
      </c>
      <c r="BO220" s="45">
        <f>('Total Revenues by County'!BO220/'Total Revenues by County'!BO$4)</f>
        <v>0</v>
      </c>
      <c r="BP220" s="45">
        <f>('Total Revenues by County'!BP220/'Total Revenues by County'!BP$4)</f>
        <v>0</v>
      </c>
      <c r="BQ220" s="14">
        <f>('Total Revenues by County'!BQ220/'Total Revenues by County'!BQ$4)</f>
        <v>0</v>
      </c>
    </row>
    <row r="221" spans="1:69" x14ac:dyDescent="0.25">
      <c r="A221" s="10"/>
      <c r="B221" s="11">
        <v>351.2</v>
      </c>
      <c r="C221" s="12" t="s">
        <v>216</v>
      </c>
      <c r="D221" s="45">
        <f>('Total Revenues by County'!D221/'Total Revenues by County'!D$4)</f>
        <v>0</v>
      </c>
      <c r="E221" s="45">
        <f>('Total Revenues by County'!E221/'Total Revenues by County'!E$4)</f>
        <v>0</v>
      </c>
      <c r="F221" s="45">
        <f>('Total Revenues by County'!F221/'Total Revenues by County'!F$4)</f>
        <v>2.8791189437323879</v>
      </c>
      <c r="G221" s="45">
        <f>('Total Revenues by County'!G221/'Total Revenues by County'!G$4)</f>
        <v>0.46326530612244898</v>
      </c>
      <c r="H221" s="45">
        <f>('Total Revenues by County'!H221/'Total Revenues by County'!H$4)</f>
        <v>0.21859175031946551</v>
      </c>
      <c r="I221" s="45">
        <f>('Total Revenues by County'!I221/'Total Revenues by County'!I$4)</f>
        <v>0</v>
      </c>
      <c r="J221" s="45">
        <f>('Total Revenues by County'!J221/'Total Revenues by County'!J$4)</f>
        <v>1.8978052126200273</v>
      </c>
      <c r="K221" s="45">
        <f>('Total Revenues by County'!K221/'Total Revenues by County'!K$4)</f>
        <v>1.0490290407744207</v>
      </c>
      <c r="L221" s="45">
        <f>('Total Revenues by County'!L221/'Total Revenues by County'!L$4)</f>
        <v>0.78636738574244691</v>
      </c>
      <c r="M221" s="45">
        <f>('Total Revenues by County'!M221/'Total Revenues by County'!M$4)</f>
        <v>0.51195445180960542</v>
      </c>
      <c r="N221" s="45">
        <f>('Total Revenues by County'!N221/'Total Revenues by County'!N$4)</f>
        <v>2.7869629528100924E-2</v>
      </c>
      <c r="O221" s="45">
        <f>('Total Revenues by County'!O221/'Total Revenues by County'!O$4)</f>
        <v>0</v>
      </c>
      <c r="P221" s="45">
        <f>('Total Revenues by County'!P221/'Total Revenues by County'!P$4)</f>
        <v>0</v>
      </c>
      <c r="Q221" s="45">
        <f>('Total Revenues by County'!Q221/'Total Revenues by County'!Q$4)</f>
        <v>3.8687175818279376</v>
      </c>
      <c r="R221" s="45">
        <f>('Total Revenues by County'!R221/'Total Revenues by County'!R$4)</f>
        <v>0.38813043169691536</v>
      </c>
      <c r="S221" s="45">
        <f>('Total Revenues by County'!S221/'Total Revenues by County'!S$4)</f>
        <v>0.29198312236286922</v>
      </c>
      <c r="T221" s="45">
        <f>('Total Revenues by County'!T221/'Total Revenues by County'!T$4)</f>
        <v>0</v>
      </c>
      <c r="U221" s="45">
        <f>('Total Revenues by County'!U221/'Total Revenues by County'!U$4)</f>
        <v>0.38157406261601284</v>
      </c>
      <c r="V221" s="45">
        <f>('Total Revenues by County'!V221/'Total Revenues by County'!V$4)</f>
        <v>1.6144349477682811</v>
      </c>
      <c r="W221" s="45">
        <f>('Total Revenues by County'!W221/'Total Revenues by County'!W$4)</f>
        <v>0</v>
      </c>
      <c r="X221" s="45">
        <f>('Total Revenues by County'!X221/'Total Revenues by County'!X$4)</f>
        <v>1.0701226846283378</v>
      </c>
      <c r="Y221" s="45">
        <f>('Total Revenues by County'!Y221/'Total Revenues by County'!Y$4)</f>
        <v>1.0584384589157858</v>
      </c>
      <c r="Z221" s="45">
        <f>('Total Revenues by County'!Z221/'Total Revenues by County'!Z$4)</f>
        <v>1.407424829033542</v>
      </c>
      <c r="AA221" s="45">
        <f>('Total Revenues by County'!AA221/'Total Revenues by County'!AA$4)</f>
        <v>0</v>
      </c>
      <c r="AB221" s="45">
        <f>('Total Revenues by County'!AB221/'Total Revenues by County'!AB$4)</f>
        <v>1.0701938129167758</v>
      </c>
      <c r="AC221" s="45">
        <f>('Total Revenues by County'!AC221/'Total Revenues by County'!AC$4)</f>
        <v>0.98215323398764909</v>
      </c>
      <c r="AD221" s="45">
        <f>('Total Revenues by County'!AD221/'Total Revenues by County'!AD$4)</f>
        <v>0.15024575010145647</v>
      </c>
      <c r="AE221" s="45">
        <f>('Total Revenues by County'!AE221/'Total Revenues by County'!AE$4)</f>
        <v>0</v>
      </c>
      <c r="AF221" s="45">
        <f>('Total Revenues by County'!AF221/'Total Revenues by County'!AF$4)</f>
        <v>0</v>
      </c>
      <c r="AG221" s="45">
        <f>('Total Revenues by County'!AG221/'Total Revenues by County'!AG$4)</f>
        <v>0.56718641374515844</v>
      </c>
      <c r="AH221" s="45">
        <f>('Total Revenues by County'!AH221/'Total Revenues by County'!AH$4)</f>
        <v>0</v>
      </c>
      <c r="AI221" s="45">
        <f>('Total Revenues by County'!AI221/'Total Revenues by County'!AI$4)</f>
        <v>0</v>
      </c>
      <c r="AJ221" s="45">
        <f>('Total Revenues by County'!AJ221/'Total Revenues by County'!AJ$4)</f>
        <v>1.3630322391468741</v>
      </c>
      <c r="AK221" s="45">
        <f>('Total Revenues by County'!AK221/'Total Revenues by County'!AK$4)</f>
        <v>1.0540204161701239</v>
      </c>
      <c r="AL221" s="45">
        <f>('Total Revenues by County'!AL221/'Total Revenues by County'!AL$4)</f>
        <v>0</v>
      </c>
      <c r="AM221" s="45">
        <f>('Total Revenues by County'!AM221/'Total Revenues by County'!AM$4)</f>
        <v>0.1700737306734397</v>
      </c>
      <c r="AN221" s="45">
        <f>('Total Revenues by County'!AN221/'Total Revenues by County'!AN$4)</f>
        <v>0.58298992673992678</v>
      </c>
      <c r="AO221" s="45">
        <f>('Total Revenues by County'!AO221/'Total Revenues by County'!AO$4)</f>
        <v>0</v>
      </c>
      <c r="AP221" s="45">
        <f>('Total Revenues by County'!AP221/'Total Revenues by County'!AP$4)</f>
        <v>0</v>
      </c>
      <c r="AQ221" s="45">
        <f>('Total Revenues by County'!AQ221/'Total Revenues by County'!AQ$4)</f>
        <v>1.1367176766961002</v>
      </c>
      <c r="AR221" s="45">
        <f>('Total Revenues by County'!AR221/'Total Revenues by County'!AR$4)</f>
        <v>0.8013919268244184</v>
      </c>
      <c r="AS221" s="45">
        <f>('Total Revenues by County'!AS221/'Total Revenues by County'!AS$4)</f>
        <v>0</v>
      </c>
      <c r="AT221" s="45">
        <f>('Total Revenues by County'!AT221/'Total Revenues by County'!AT$4)</f>
        <v>0</v>
      </c>
      <c r="AU221" s="45">
        <f>('Total Revenues by County'!AU221/'Total Revenues by County'!AU$4)</f>
        <v>0.14452537865649209</v>
      </c>
      <c r="AV221" s="45">
        <f>('Total Revenues by County'!AV221/'Total Revenues by County'!AV$4)</f>
        <v>0</v>
      </c>
      <c r="AW221" s="45">
        <f>('Total Revenues by County'!AW221/'Total Revenues by County'!AW$4)</f>
        <v>0</v>
      </c>
      <c r="AX221" s="45">
        <f>('Total Revenues by County'!AX221/'Total Revenues by County'!AX$4)</f>
        <v>0.24491267093464711</v>
      </c>
      <c r="AY221" s="45">
        <f>('Total Revenues by County'!AY221/'Total Revenues by County'!AY$4)</f>
        <v>1.3576233808871903</v>
      </c>
      <c r="AZ221" s="45">
        <f>('Total Revenues by County'!AZ221/'Total Revenues by County'!AZ$4)</f>
        <v>0.82771147792584976</v>
      </c>
      <c r="BA221" s="45">
        <f>('Total Revenues by County'!BA221/'Total Revenues by County'!BA$4)</f>
        <v>0.28715908265909473</v>
      </c>
      <c r="BB221" s="45">
        <f>('Total Revenues by County'!BB221/'Total Revenues by County'!BB$4)</f>
        <v>2.6179354242595348E-2</v>
      </c>
      <c r="BC221" s="45">
        <f>('Total Revenues by County'!BC221/'Total Revenues by County'!BC$4)</f>
        <v>0.75751210607908326</v>
      </c>
      <c r="BD221" s="45">
        <f>('Total Revenues by County'!BD221/'Total Revenues by County'!BD$4)</f>
        <v>7.6385462917283348E-2</v>
      </c>
      <c r="BE221" s="45">
        <f>('Total Revenues by County'!BE221/'Total Revenues by County'!BE$4)</f>
        <v>0</v>
      </c>
      <c r="BF221" s="45">
        <f>('Total Revenues by County'!BF221/'Total Revenues by County'!BF$4)</f>
        <v>0.25230000068299946</v>
      </c>
      <c r="BG221" s="45">
        <f>('Total Revenues by County'!BG221/'Total Revenues by County'!BG$4)</f>
        <v>0</v>
      </c>
      <c r="BH221" s="45">
        <f>('Total Revenues by County'!BH221/'Total Revenues by County'!BH$4)</f>
        <v>0.63791929678778991</v>
      </c>
      <c r="BI221" s="45">
        <f>('Total Revenues by County'!BI221/'Total Revenues by County'!BI$4)</f>
        <v>0</v>
      </c>
      <c r="BJ221" s="45">
        <f>('Total Revenues by County'!BJ221/'Total Revenues by County'!BJ$4)</f>
        <v>1.9134486451841419</v>
      </c>
      <c r="BK221" s="45">
        <f>('Total Revenues by County'!BK221/'Total Revenues by County'!BK$4)</f>
        <v>0</v>
      </c>
      <c r="BL221" s="45">
        <f>('Total Revenues by County'!BL221/'Total Revenues by County'!BL$4)</f>
        <v>2.5143251178930508</v>
      </c>
      <c r="BM221" s="45">
        <f>('Total Revenues by County'!BM221/'Total Revenues by County'!BM$4)</f>
        <v>0</v>
      </c>
      <c r="BN221" s="45">
        <f>('Total Revenues by County'!BN221/'Total Revenues by County'!BN$4)</f>
        <v>0.61731389552985927</v>
      </c>
      <c r="BO221" s="45">
        <f>('Total Revenues by County'!BO221/'Total Revenues by County'!BO$4)</f>
        <v>0</v>
      </c>
      <c r="BP221" s="45">
        <f>('Total Revenues by County'!BP221/'Total Revenues by County'!BP$4)</f>
        <v>0</v>
      </c>
      <c r="BQ221" s="14">
        <f>('Total Revenues by County'!BQ221/'Total Revenues by County'!BQ$4)</f>
        <v>0</v>
      </c>
    </row>
    <row r="222" spans="1:69" x14ac:dyDescent="0.25">
      <c r="A222" s="10"/>
      <c r="B222" s="11">
        <v>351.3</v>
      </c>
      <c r="C222" s="12" t="s">
        <v>217</v>
      </c>
      <c r="D222" s="45">
        <f>('Total Revenues by County'!D222/'Total Revenues by County'!D$4)</f>
        <v>0</v>
      </c>
      <c r="E222" s="45">
        <f>('Total Revenues by County'!E222/'Total Revenues by County'!E$4)</f>
        <v>0</v>
      </c>
      <c r="F222" s="45">
        <f>('Total Revenues by County'!F222/'Total Revenues by County'!F$4)</f>
        <v>0</v>
      </c>
      <c r="G222" s="45">
        <f>('Total Revenues by County'!G222/'Total Revenues by County'!G$4)</f>
        <v>0</v>
      </c>
      <c r="H222" s="45">
        <f>('Total Revenues by County'!H222/'Total Revenues by County'!H$4)</f>
        <v>0</v>
      </c>
      <c r="I222" s="45">
        <f>('Total Revenues by County'!I222/'Total Revenues by County'!I$4)</f>
        <v>0</v>
      </c>
      <c r="J222" s="45">
        <f>('Total Revenues by County'!J222/'Total Revenues by County'!J$4)</f>
        <v>0</v>
      </c>
      <c r="K222" s="45">
        <f>('Total Revenues by County'!K222/'Total Revenues by County'!K$4)</f>
        <v>0</v>
      </c>
      <c r="L222" s="45">
        <f>('Total Revenues by County'!L222/'Total Revenues by County'!L$4)</f>
        <v>0</v>
      </c>
      <c r="M222" s="45">
        <f>('Total Revenues by County'!M222/'Total Revenues by County'!M$4)</f>
        <v>2.9222534470414621E-3</v>
      </c>
      <c r="N222" s="45">
        <f>('Total Revenues by County'!N222/'Total Revenues by County'!N$4)</f>
        <v>0</v>
      </c>
      <c r="O222" s="45">
        <f>('Total Revenues by County'!O222/'Total Revenues by County'!O$4)</f>
        <v>0</v>
      </c>
      <c r="P222" s="45">
        <f>('Total Revenues by County'!P222/'Total Revenues by County'!P$4)</f>
        <v>0</v>
      </c>
      <c r="Q222" s="45">
        <f>('Total Revenues by County'!Q222/'Total Revenues by County'!Q$4)</f>
        <v>0</v>
      </c>
      <c r="R222" s="45">
        <f>('Total Revenues by County'!R222/'Total Revenues by County'!R$4)</f>
        <v>0</v>
      </c>
      <c r="S222" s="45">
        <f>('Total Revenues by County'!S222/'Total Revenues by County'!S$4)</f>
        <v>0</v>
      </c>
      <c r="T222" s="45">
        <f>('Total Revenues by County'!T222/'Total Revenues by County'!T$4)</f>
        <v>0</v>
      </c>
      <c r="U222" s="45">
        <f>('Total Revenues by County'!U222/'Total Revenues by County'!U$4)</f>
        <v>0</v>
      </c>
      <c r="V222" s="45">
        <f>('Total Revenues by County'!V222/'Total Revenues by County'!V$4)</f>
        <v>0</v>
      </c>
      <c r="W222" s="45">
        <f>('Total Revenues by County'!W222/'Total Revenues by County'!W$4)</f>
        <v>0</v>
      </c>
      <c r="X222" s="45">
        <f>('Total Revenues by County'!X222/'Total Revenues by County'!X$4)</f>
        <v>0</v>
      </c>
      <c r="Y222" s="45">
        <f>('Total Revenues by County'!Y222/'Total Revenues by County'!Y$4)</f>
        <v>0</v>
      </c>
      <c r="Z222" s="45">
        <f>('Total Revenues by County'!Z222/'Total Revenues by County'!Z$4)</f>
        <v>0</v>
      </c>
      <c r="AA222" s="45">
        <f>('Total Revenues by County'!AA222/'Total Revenues by County'!AA$4)</f>
        <v>0</v>
      </c>
      <c r="AB222" s="45">
        <f>('Total Revenues by County'!AB222/'Total Revenues by County'!AB$4)</f>
        <v>0</v>
      </c>
      <c r="AC222" s="45">
        <f>('Total Revenues by County'!AC222/'Total Revenues by County'!AC$4)</f>
        <v>0</v>
      </c>
      <c r="AD222" s="45">
        <f>('Total Revenues by County'!AD222/'Total Revenues by County'!AD$4)</f>
        <v>0</v>
      </c>
      <c r="AE222" s="45">
        <f>('Total Revenues by County'!AE222/'Total Revenues by County'!AE$4)</f>
        <v>0.23446483027545867</v>
      </c>
      <c r="AF222" s="45">
        <f>('Total Revenues by County'!AF222/'Total Revenues by County'!AF$4)</f>
        <v>0</v>
      </c>
      <c r="AG222" s="45">
        <f>('Total Revenues by County'!AG222/'Total Revenues by County'!AG$4)</f>
        <v>1.1341741980335683E-2</v>
      </c>
      <c r="AH222" s="45">
        <f>('Total Revenues by County'!AH222/'Total Revenues by County'!AH$4)</f>
        <v>0.95102772796247759</v>
      </c>
      <c r="AI222" s="45">
        <f>('Total Revenues by County'!AI222/'Total Revenues by County'!AI$4)</f>
        <v>0</v>
      </c>
      <c r="AJ222" s="45">
        <f>('Total Revenues by County'!AJ222/'Total Revenues by County'!AJ$4)</f>
        <v>0</v>
      </c>
      <c r="AK222" s="45">
        <f>('Total Revenues by County'!AK222/'Total Revenues by County'!AK$4)</f>
        <v>0</v>
      </c>
      <c r="AL222" s="45">
        <f>('Total Revenues by County'!AL222/'Total Revenues by County'!AL$4)</f>
        <v>1.1158580461707993E-3</v>
      </c>
      <c r="AM222" s="45">
        <f>('Total Revenues by County'!AM222/'Total Revenues by County'!AM$4)</f>
        <v>0.32937143984415457</v>
      </c>
      <c r="AN222" s="45">
        <f>('Total Revenues by County'!AN222/'Total Revenues by County'!AN$4)</f>
        <v>0</v>
      </c>
      <c r="AO222" s="45">
        <f>('Total Revenues by County'!AO222/'Total Revenues by County'!AO$4)</f>
        <v>0</v>
      </c>
      <c r="AP222" s="45">
        <f>('Total Revenues by County'!AP222/'Total Revenues by County'!AP$4)</f>
        <v>6.9912274078486311E-2</v>
      </c>
      <c r="AQ222" s="45">
        <f>('Total Revenues by County'!AQ222/'Total Revenues by County'!AQ$4)</f>
        <v>0</v>
      </c>
      <c r="AR222" s="45">
        <f>('Total Revenues by County'!AR222/'Total Revenues by County'!AR$4)</f>
        <v>0</v>
      </c>
      <c r="AS222" s="45">
        <f>('Total Revenues by County'!AS222/'Total Revenues by County'!AS$4)</f>
        <v>5.8915903989715614</v>
      </c>
      <c r="AT222" s="45">
        <f>('Total Revenues by County'!AT222/'Total Revenues by County'!AT$4)</f>
        <v>0.92678212158270545</v>
      </c>
      <c r="AU222" s="45">
        <f>('Total Revenues by County'!AU222/'Total Revenues by County'!AU$4)</f>
        <v>0.19401086830847497</v>
      </c>
      <c r="AV222" s="45">
        <f>('Total Revenues by County'!AV222/'Total Revenues by County'!AV$4)</f>
        <v>0</v>
      </c>
      <c r="AW222" s="45">
        <f>('Total Revenues by County'!AW222/'Total Revenues by County'!AW$4)</f>
        <v>0</v>
      </c>
      <c r="AX222" s="45">
        <f>('Total Revenues by County'!AX222/'Total Revenues by County'!AX$4)</f>
        <v>0</v>
      </c>
      <c r="AY222" s="45">
        <f>('Total Revenues by County'!AY222/'Total Revenues by County'!AY$4)</f>
        <v>0</v>
      </c>
      <c r="AZ222" s="45">
        <f>('Total Revenues by County'!AZ222/'Total Revenues by County'!AZ$4)</f>
        <v>0.12404606891655846</v>
      </c>
      <c r="BA222" s="45">
        <f>('Total Revenues by County'!BA222/'Total Revenues by County'!BA$4)</f>
        <v>0</v>
      </c>
      <c r="BB222" s="45">
        <f>('Total Revenues by County'!BB222/'Total Revenues by County'!BB$4)</f>
        <v>0</v>
      </c>
      <c r="BC222" s="45">
        <f>('Total Revenues by County'!BC222/'Total Revenues by County'!BC$4)</f>
        <v>1.8547455984568517E-3</v>
      </c>
      <c r="BD222" s="45">
        <f>('Total Revenues by County'!BD222/'Total Revenues by County'!BD$4)</f>
        <v>0.23836540042756127</v>
      </c>
      <c r="BE222" s="45">
        <f>('Total Revenues by County'!BE222/'Total Revenues by County'!BE$4)</f>
        <v>0</v>
      </c>
      <c r="BF222" s="45">
        <f>('Total Revenues by County'!BF222/'Total Revenues by County'!BF$4)</f>
        <v>0.81680246972604886</v>
      </c>
      <c r="BG222" s="45">
        <f>('Total Revenues by County'!BG222/'Total Revenues by County'!BG$4)</f>
        <v>1.9939045201156822E-3</v>
      </c>
      <c r="BH222" s="45">
        <f>('Total Revenues by County'!BH222/'Total Revenues by County'!BH$4)</f>
        <v>0</v>
      </c>
      <c r="BI222" s="45">
        <f>('Total Revenues by County'!BI222/'Total Revenues by County'!BI$4)</f>
        <v>0</v>
      </c>
      <c r="BJ222" s="45">
        <f>('Total Revenues by County'!BJ222/'Total Revenues by County'!BJ$4)</f>
        <v>0</v>
      </c>
      <c r="BK222" s="45">
        <f>('Total Revenues by County'!BK222/'Total Revenues by County'!BK$4)</f>
        <v>2.1918419806534533</v>
      </c>
      <c r="BL222" s="45">
        <f>('Total Revenues by County'!BL222/'Total Revenues by County'!BL$4)</f>
        <v>2.9163626657175907</v>
      </c>
      <c r="BM222" s="45">
        <f>('Total Revenues by County'!BM222/'Total Revenues by County'!BM$4)</f>
        <v>0</v>
      </c>
      <c r="BN222" s="45">
        <f>('Total Revenues by County'!BN222/'Total Revenues by County'!BN$4)</f>
        <v>0</v>
      </c>
      <c r="BO222" s="45">
        <f>('Total Revenues by County'!BO222/'Total Revenues by County'!BO$4)</f>
        <v>0</v>
      </c>
      <c r="BP222" s="45">
        <f>('Total Revenues by County'!BP222/'Total Revenues by County'!BP$4)</f>
        <v>0.3360818518341992</v>
      </c>
      <c r="BQ222" s="14">
        <f>('Total Revenues by County'!BQ222/'Total Revenues by County'!BQ$4)</f>
        <v>0</v>
      </c>
    </row>
    <row r="223" spans="1:69" x14ac:dyDescent="0.25">
      <c r="A223" s="10"/>
      <c r="B223" s="11">
        <v>351.4</v>
      </c>
      <c r="C223" s="12" t="s">
        <v>218</v>
      </c>
      <c r="D223" s="45">
        <f>('Total Revenues by County'!D223/'Total Revenues by County'!D$4)</f>
        <v>3.4621997805976766E-4</v>
      </c>
      <c r="E223" s="45">
        <f>('Total Revenues by County'!E223/'Total Revenues by County'!E$4)</f>
        <v>0</v>
      </c>
      <c r="F223" s="45">
        <f>('Total Revenues by County'!F223/'Total Revenues by County'!F$4)</f>
        <v>1.0567221161712572E-3</v>
      </c>
      <c r="G223" s="45">
        <f>('Total Revenues by County'!G223/'Total Revenues by County'!G$4)</f>
        <v>0</v>
      </c>
      <c r="H223" s="45">
        <f>('Total Revenues by County'!H223/'Total Revenues by County'!H$4)</f>
        <v>0</v>
      </c>
      <c r="I223" s="45">
        <f>('Total Revenues by County'!I223/'Total Revenues by County'!I$4)</f>
        <v>0</v>
      </c>
      <c r="J223" s="45">
        <f>('Total Revenues by County'!J223/'Total Revenues by County'!J$4)</f>
        <v>0</v>
      </c>
      <c r="K223" s="45">
        <f>('Total Revenues by County'!K223/'Total Revenues by County'!K$4)</f>
        <v>0</v>
      </c>
      <c r="L223" s="45">
        <f>('Total Revenues by County'!L223/'Total Revenues by County'!L$4)</f>
        <v>0</v>
      </c>
      <c r="M223" s="45">
        <f>('Total Revenues by County'!M223/'Total Revenues by County'!M$4)</f>
        <v>0</v>
      </c>
      <c r="N223" s="45">
        <f>('Total Revenues by County'!N223/'Total Revenues by County'!N$4)</f>
        <v>0</v>
      </c>
      <c r="O223" s="45">
        <f>('Total Revenues by County'!O223/'Total Revenues by County'!O$4)</f>
        <v>0.87919668640434034</v>
      </c>
      <c r="P223" s="45">
        <f>('Total Revenues by County'!P223/'Total Revenues by County'!P$4)</f>
        <v>0</v>
      </c>
      <c r="Q223" s="45">
        <f>('Total Revenues by County'!Q223/'Total Revenues by County'!Q$4)</f>
        <v>0</v>
      </c>
      <c r="R223" s="45">
        <f>('Total Revenues by County'!R223/'Total Revenues by County'!R$4)</f>
        <v>0</v>
      </c>
      <c r="S223" s="45">
        <f>('Total Revenues by County'!S223/'Total Revenues by County'!S$4)</f>
        <v>0</v>
      </c>
      <c r="T223" s="45">
        <f>('Total Revenues by County'!T223/'Total Revenues by County'!T$4)</f>
        <v>0</v>
      </c>
      <c r="U223" s="45">
        <f>('Total Revenues by County'!U223/'Total Revenues by County'!U$4)</f>
        <v>0</v>
      </c>
      <c r="V223" s="45">
        <f>('Total Revenues by County'!V223/'Total Revenues by County'!V$4)</f>
        <v>0</v>
      </c>
      <c r="W223" s="45">
        <f>('Total Revenues by County'!W223/'Total Revenues by County'!W$4)</f>
        <v>0</v>
      </c>
      <c r="X223" s="45">
        <f>('Total Revenues by County'!X223/'Total Revenues by County'!X$4)</f>
        <v>0</v>
      </c>
      <c r="Y223" s="45">
        <f>('Total Revenues by County'!Y223/'Total Revenues by County'!Y$4)</f>
        <v>0</v>
      </c>
      <c r="Z223" s="45">
        <f>('Total Revenues by County'!Z223/'Total Revenues by County'!Z$4)</f>
        <v>0</v>
      </c>
      <c r="AA223" s="45">
        <f>('Total Revenues by County'!AA223/'Total Revenues by County'!AA$4)</f>
        <v>0</v>
      </c>
      <c r="AB223" s="45">
        <f>('Total Revenues by County'!AB223/'Total Revenues by County'!AB$4)</f>
        <v>0</v>
      </c>
      <c r="AC223" s="45">
        <f>('Total Revenues by County'!AC223/'Total Revenues by County'!AC$4)</f>
        <v>0</v>
      </c>
      <c r="AD223" s="45">
        <f>('Total Revenues by County'!AD223/'Total Revenues by County'!AD$4)</f>
        <v>0</v>
      </c>
      <c r="AE223" s="45">
        <f>('Total Revenues by County'!AE223/'Total Revenues by County'!AE$4)</f>
        <v>0</v>
      </c>
      <c r="AF223" s="45">
        <f>('Total Revenues by County'!AF223/'Total Revenues by County'!AF$4)</f>
        <v>0</v>
      </c>
      <c r="AG223" s="45">
        <f>('Total Revenues by County'!AG223/'Total Revenues by County'!AG$4)</f>
        <v>0</v>
      </c>
      <c r="AH223" s="45">
        <f>('Total Revenues by County'!AH223/'Total Revenues by County'!AH$4)</f>
        <v>2.5031728514277831</v>
      </c>
      <c r="AI223" s="45">
        <f>('Total Revenues by County'!AI223/'Total Revenues by County'!AI$4)</f>
        <v>0</v>
      </c>
      <c r="AJ223" s="45">
        <f>('Total Revenues by County'!AJ223/'Total Revenues by County'!AJ$4)</f>
        <v>0</v>
      </c>
      <c r="AK223" s="45">
        <f>('Total Revenues by County'!AK223/'Total Revenues by County'!AK$4)</f>
        <v>0</v>
      </c>
      <c r="AL223" s="45">
        <f>('Total Revenues by County'!AL223/'Total Revenues by County'!AL$4)</f>
        <v>0</v>
      </c>
      <c r="AM223" s="45">
        <f>('Total Revenues by County'!AM223/'Total Revenues by County'!AM$4)</f>
        <v>0</v>
      </c>
      <c r="AN223" s="45">
        <f>('Total Revenues by County'!AN223/'Total Revenues by County'!AN$4)</f>
        <v>0</v>
      </c>
      <c r="AO223" s="45">
        <f>('Total Revenues by County'!AO223/'Total Revenues by County'!AO$4)</f>
        <v>1.6244931905603492</v>
      </c>
      <c r="AP223" s="45">
        <f>('Total Revenues by County'!AP223/'Total Revenues by County'!AP$4)</f>
        <v>0</v>
      </c>
      <c r="AQ223" s="45">
        <f>('Total Revenues by County'!AQ223/'Total Revenues by County'!AQ$4)</f>
        <v>0</v>
      </c>
      <c r="AR223" s="45">
        <f>('Total Revenues by County'!AR223/'Total Revenues by County'!AR$4)</f>
        <v>1.3919268244183734E-2</v>
      </c>
      <c r="AS223" s="45">
        <f>('Total Revenues by County'!AS223/'Total Revenues by County'!AS$4)</f>
        <v>0</v>
      </c>
      <c r="AT223" s="45">
        <f>('Total Revenues by County'!AT223/'Total Revenues by County'!AT$4)</f>
        <v>7.0089944376504008</v>
      </c>
      <c r="AU223" s="45">
        <f>('Total Revenues by County'!AU223/'Total Revenues by County'!AU$4)</f>
        <v>1.2846700325021519E-3</v>
      </c>
      <c r="AV223" s="45">
        <f>('Total Revenues by County'!AV223/'Total Revenues by County'!AV$4)</f>
        <v>0</v>
      </c>
      <c r="AW223" s="45">
        <f>('Total Revenues by County'!AW223/'Total Revenues by County'!AW$4)</f>
        <v>0</v>
      </c>
      <c r="AX223" s="45">
        <f>('Total Revenues by County'!AX223/'Total Revenues by County'!AX$4)</f>
        <v>0</v>
      </c>
      <c r="AY223" s="45">
        <f>('Total Revenues by County'!AY223/'Total Revenues by County'!AY$4)</f>
        <v>0</v>
      </c>
      <c r="AZ223" s="45">
        <f>('Total Revenues by County'!AZ223/'Total Revenues by County'!AZ$4)</f>
        <v>0</v>
      </c>
      <c r="BA223" s="45">
        <f>('Total Revenues by County'!BA223/'Total Revenues by County'!BA$4)</f>
        <v>0.21063266837142142</v>
      </c>
      <c r="BB223" s="45">
        <f>('Total Revenues by County'!BB223/'Total Revenues by County'!BB$4)</f>
        <v>0</v>
      </c>
      <c r="BC223" s="45">
        <f>('Total Revenues by County'!BC223/'Total Revenues by County'!BC$4)</f>
        <v>1.5456213320473765E-4</v>
      </c>
      <c r="BD223" s="45">
        <f>('Total Revenues by County'!BD223/'Total Revenues by County'!BD$4)</f>
        <v>0.37063531217453272</v>
      </c>
      <c r="BE223" s="45">
        <f>('Total Revenues by County'!BE223/'Total Revenues by County'!BE$4)</f>
        <v>0</v>
      </c>
      <c r="BF223" s="45">
        <f>('Total Revenues by County'!BF223/'Total Revenues by County'!BF$4)</f>
        <v>1.9738684406439321E-3</v>
      </c>
      <c r="BG223" s="45">
        <f>('Total Revenues by County'!BG223/'Total Revenues by County'!BG$4)</f>
        <v>0</v>
      </c>
      <c r="BH223" s="45">
        <f>('Total Revenues by County'!BH223/'Total Revenues by County'!BH$4)</f>
        <v>0</v>
      </c>
      <c r="BI223" s="45">
        <f>('Total Revenues by County'!BI223/'Total Revenues by County'!BI$4)</f>
        <v>0</v>
      </c>
      <c r="BJ223" s="45">
        <f>('Total Revenues by County'!BJ223/'Total Revenues by County'!BJ$4)</f>
        <v>0</v>
      </c>
      <c r="BK223" s="45">
        <f>('Total Revenues by County'!BK223/'Total Revenues by County'!BK$4)</f>
        <v>0</v>
      </c>
      <c r="BL223" s="45">
        <f>('Total Revenues by County'!BL223/'Total Revenues by County'!BL$4)</f>
        <v>0</v>
      </c>
      <c r="BM223" s="45">
        <f>('Total Revenues by County'!BM223/'Total Revenues by County'!BM$4)</f>
        <v>0</v>
      </c>
      <c r="BN223" s="45">
        <f>('Total Revenues by County'!BN223/'Total Revenues by County'!BN$4)</f>
        <v>6.2812734943787439E-4</v>
      </c>
      <c r="BO223" s="45">
        <f>('Total Revenues by County'!BO223/'Total Revenues by County'!BO$4)</f>
        <v>0</v>
      </c>
      <c r="BP223" s="45">
        <f>('Total Revenues by County'!BP223/'Total Revenues by County'!BP$4)</f>
        <v>0.57188249686224046</v>
      </c>
      <c r="BQ223" s="14">
        <f>('Total Revenues by County'!BQ223/'Total Revenues by County'!BQ$4)</f>
        <v>0</v>
      </c>
    </row>
    <row r="224" spans="1:69" x14ac:dyDescent="0.25">
      <c r="A224" s="10"/>
      <c r="B224" s="11">
        <v>351.5</v>
      </c>
      <c r="C224" s="12" t="s">
        <v>219</v>
      </c>
      <c r="D224" s="45">
        <f>('Total Revenues by County'!D224/'Total Revenues by County'!D$4)</f>
        <v>0.62126257478740532</v>
      </c>
      <c r="E224" s="45">
        <f>('Total Revenues by County'!E224/'Total Revenues by County'!E$4)</f>
        <v>0</v>
      </c>
      <c r="F224" s="45">
        <f>('Total Revenues by County'!F224/'Total Revenues by County'!F$4)</f>
        <v>3.1562414780474501</v>
      </c>
      <c r="G224" s="45">
        <f>('Total Revenues by County'!G224/'Total Revenues by County'!G$4)</f>
        <v>11.115014577259474</v>
      </c>
      <c r="H224" s="45">
        <f>('Total Revenues by County'!H224/'Total Revenues by County'!H$4)</f>
        <v>1.8281301907652934</v>
      </c>
      <c r="I224" s="45">
        <f>('Total Revenues by County'!I224/'Total Revenues by County'!I$4)</f>
        <v>0.73388539201396807</v>
      </c>
      <c r="J224" s="45">
        <f>('Total Revenues by County'!J224/'Total Revenues by County'!J$4)</f>
        <v>1.2810013717421125</v>
      </c>
      <c r="K224" s="45">
        <f>('Total Revenues by County'!K224/'Total Revenues by County'!K$4)</f>
        <v>3.9894397183924903</v>
      </c>
      <c r="L224" s="45">
        <f>('Total Revenues by County'!L224/'Total Revenues by County'!L$4)</f>
        <v>1.6762131782403848</v>
      </c>
      <c r="M224" s="45">
        <f>('Total Revenues by County'!M224/'Total Revenues by County'!M$4)</f>
        <v>2.1931901753839109</v>
      </c>
      <c r="N224" s="45">
        <f>('Total Revenues by County'!N224/'Total Revenues by County'!N$4)</f>
        <v>0</v>
      </c>
      <c r="O224" s="45">
        <f>('Total Revenues by County'!O224/'Total Revenues by County'!O$4)</f>
        <v>3.6717760989411663</v>
      </c>
      <c r="P224" s="45">
        <f>('Total Revenues by County'!P224/'Total Revenues by County'!P$4)</f>
        <v>0</v>
      </c>
      <c r="Q224" s="45">
        <f>('Total Revenues by County'!Q224/'Total Revenues by County'!Q$4)</f>
        <v>0</v>
      </c>
      <c r="R224" s="45">
        <f>('Total Revenues by County'!R224/'Total Revenues by County'!R$4)</f>
        <v>2.893791977702219</v>
      </c>
      <c r="S224" s="45">
        <f>('Total Revenues by County'!S224/'Total Revenues by County'!S$4)</f>
        <v>0.39435472137349048</v>
      </c>
      <c r="T224" s="45">
        <f>('Total Revenues by County'!T224/'Total Revenues by County'!T$4)</f>
        <v>0</v>
      </c>
      <c r="U224" s="45">
        <f>('Total Revenues by County'!U224/'Total Revenues by County'!U$4)</f>
        <v>4.4930907890937588</v>
      </c>
      <c r="V224" s="45">
        <f>('Total Revenues by County'!V224/'Total Revenues by County'!V$4)</f>
        <v>0</v>
      </c>
      <c r="W224" s="45">
        <f>('Total Revenues by County'!W224/'Total Revenues by County'!W$4)</f>
        <v>0</v>
      </c>
      <c r="X224" s="45">
        <f>('Total Revenues by County'!X224/'Total Revenues by County'!X$4)</f>
        <v>2.2908347365888861</v>
      </c>
      <c r="Y224" s="45">
        <f>('Total Revenues by County'!Y224/'Total Revenues by County'!Y$4)</f>
        <v>5.0887828162291173</v>
      </c>
      <c r="Z224" s="45">
        <f>('Total Revenues by County'!Z224/'Total Revenues by County'!Z$4)</f>
        <v>0</v>
      </c>
      <c r="AA224" s="45">
        <f>('Total Revenues by County'!AA224/'Total Revenues by County'!AA$4)</f>
        <v>0.52913734688558767</v>
      </c>
      <c r="AB224" s="45">
        <f>('Total Revenues by County'!AB224/'Total Revenues by County'!AB$4)</f>
        <v>2.795184481596408</v>
      </c>
      <c r="AC224" s="45">
        <f>('Total Revenues by County'!AC224/'Total Revenues by County'!AC$4)</f>
        <v>2.4570722242467817</v>
      </c>
      <c r="AD224" s="45">
        <f>('Total Revenues by County'!AD224/'Total Revenues by County'!AD$4)</f>
        <v>2.7933511088507736</v>
      </c>
      <c r="AE224" s="45">
        <f>('Total Revenues by County'!AE224/'Total Revenues by County'!AE$4)</f>
        <v>0</v>
      </c>
      <c r="AF224" s="45">
        <f>('Total Revenues by County'!AF224/'Total Revenues by County'!AF$4)</f>
        <v>0</v>
      </c>
      <c r="AG224" s="45">
        <f>('Total Revenues by County'!AG224/'Total Revenues by County'!AG$4)</f>
        <v>2.0592114410567088</v>
      </c>
      <c r="AH224" s="45">
        <f>('Total Revenues by County'!AH224/'Total Revenues by County'!AH$4)</f>
        <v>0</v>
      </c>
      <c r="AI224" s="45">
        <f>('Total Revenues by County'!AI224/'Total Revenues by County'!AI$4)</f>
        <v>0</v>
      </c>
      <c r="AJ224" s="45">
        <f>('Total Revenues by County'!AJ224/'Total Revenues by County'!AJ$4)</f>
        <v>2.2250937543404787</v>
      </c>
      <c r="AK224" s="45">
        <f>('Total Revenues by County'!AK224/'Total Revenues by County'!AK$4)</f>
        <v>2.4619779321978608</v>
      </c>
      <c r="AL224" s="45">
        <f>('Total Revenues by County'!AL224/'Total Revenues by County'!AL$4)</f>
        <v>0</v>
      </c>
      <c r="AM224" s="45">
        <f>('Total Revenues by County'!AM224/'Total Revenues by County'!AM$4)</f>
        <v>2.1747342983256481</v>
      </c>
      <c r="AN224" s="45">
        <f>('Total Revenues by County'!AN224/'Total Revenues by County'!AN$4)</f>
        <v>0</v>
      </c>
      <c r="AO224" s="45">
        <f>('Total Revenues by County'!AO224/'Total Revenues by County'!AO$4)</f>
        <v>11.644921509512423</v>
      </c>
      <c r="AP224" s="45">
        <f>('Total Revenues by County'!AP224/'Total Revenues by County'!AP$4)</f>
        <v>10.699374424971547</v>
      </c>
      <c r="AQ224" s="45">
        <f>('Total Revenues by County'!AQ224/'Total Revenues by County'!AQ$4)</f>
        <v>1.9364683628875283</v>
      </c>
      <c r="AR224" s="45">
        <f>('Total Revenues by County'!AR224/'Total Revenues by County'!AR$4)</f>
        <v>7.6478358851991777</v>
      </c>
      <c r="AS224" s="45">
        <f>('Total Revenues by County'!AS224/'Total Revenues by County'!AS$4)</f>
        <v>0</v>
      </c>
      <c r="AT224" s="45">
        <f>('Total Revenues by County'!AT224/'Total Revenues by County'!AT$4)</f>
        <v>0.10878798637684589</v>
      </c>
      <c r="AU224" s="45">
        <f>('Total Revenues by County'!AU224/'Total Revenues by County'!AU$4)</f>
        <v>3.3009468018139541</v>
      </c>
      <c r="AV224" s="45">
        <f>('Total Revenues by County'!AV224/'Total Revenues by County'!AV$4)</f>
        <v>0.4081948943890113</v>
      </c>
      <c r="AW224" s="45">
        <f>('Total Revenues by County'!AW224/'Total Revenues by County'!AW$4)</f>
        <v>0</v>
      </c>
      <c r="AX224" s="45">
        <f>('Total Revenues by County'!AX224/'Total Revenues by County'!AX$4)</f>
        <v>5.9828012936713666</v>
      </c>
      <c r="AY224" s="45">
        <f>('Total Revenues by County'!AY224/'Total Revenues by County'!AY$4)</f>
        <v>3.4565727772237054</v>
      </c>
      <c r="AZ224" s="45">
        <f>('Total Revenues by County'!AZ224/'Total Revenues by County'!AZ$4)</f>
        <v>1.4084086047619493</v>
      </c>
      <c r="BA224" s="45">
        <f>('Total Revenues by County'!BA224/'Total Revenues by County'!BA$4)</f>
        <v>2.0049932643364765</v>
      </c>
      <c r="BB224" s="45">
        <f>('Total Revenues by County'!BB224/'Total Revenues by County'!BB$4)</f>
        <v>3.4078248927002659</v>
      </c>
      <c r="BC224" s="45">
        <f>('Total Revenues by County'!BC224/'Total Revenues by County'!BC$4)</f>
        <v>2.944937240045812</v>
      </c>
      <c r="BD224" s="45">
        <f>('Total Revenues by County'!BD224/'Total Revenues by County'!BD$4)</f>
        <v>0</v>
      </c>
      <c r="BE224" s="45">
        <f>('Total Revenues by County'!BE224/'Total Revenues by County'!BE$4)</f>
        <v>0</v>
      </c>
      <c r="BF224" s="45">
        <f>('Total Revenues by County'!BF224/'Total Revenues by County'!BF$4)</f>
        <v>0</v>
      </c>
      <c r="BG224" s="45">
        <f>('Total Revenues by County'!BG224/'Total Revenues by County'!BG$4)</f>
        <v>0.54892850085923517</v>
      </c>
      <c r="BH224" s="45">
        <f>('Total Revenues by County'!BH224/'Total Revenues by County'!BH$4)</f>
        <v>3.0459280468941627</v>
      </c>
      <c r="BI224" s="45">
        <f>('Total Revenues by County'!BI224/'Total Revenues by County'!BI$4)</f>
        <v>1.1219618635388E-2</v>
      </c>
      <c r="BJ224" s="45">
        <f>('Total Revenues by County'!BJ224/'Total Revenues by County'!BJ$4)</f>
        <v>1.4152069962977643</v>
      </c>
      <c r="BK224" s="45">
        <f>('Total Revenues by County'!BK224/'Total Revenues by County'!BK$4)</f>
        <v>0.11639495817267582</v>
      </c>
      <c r="BL224" s="45">
        <f>('Total Revenues by County'!BL224/'Total Revenues by County'!BL$4)</f>
        <v>0</v>
      </c>
      <c r="BM224" s="45">
        <f>('Total Revenues by County'!BM224/'Total Revenues by County'!BM$4)</f>
        <v>0</v>
      </c>
      <c r="BN224" s="45">
        <f>('Total Revenues by County'!BN224/'Total Revenues by County'!BN$4)</f>
        <v>2.4596384692246591</v>
      </c>
      <c r="BO224" s="45">
        <f>('Total Revenues by County'!BO224/'Total Revenues by County'!BO$4)</f>
        <v>1.4591601000031647</v>
      </c>
      <c r="BP224" s="45">
        <f>('Total Revenues by County'!BP224/'Total Revenues by County'!BP$4)</f>
        <v>7.7387477559061377E-2</v>
      </c>
      <c r="BQ224" s="14">
        <f>('Total Revenues by County'!BQ224/'Total Revenues by County'!BQ$4)</f>
        <v>0</v>
      </c>
    </row>
    <row r="225" spans="1:69" x14ac:dyDescent="0.25">
      <c r="A225" s="10"/>
      <c r="B225" s="11">
        <v>351.6</v>
      </c>
      <c r="C225" s="12" t="s">
        <v>220</v>
      </c>
      <c r="D225" s="45">
        <f>('Total Revenues by County'!D225/'Total Revenues by County'!D$4)</f>
        <v>0</v>
      </c>
      <c r="E225" s="45">
        <f>('Total Revenues by County'!E225/'Total Revenues by County'!E$4)</f>
        <v>0</v>
      </c>
      <c r="F225" s="45">
        <f>('Total Revenues by County'!F225/'Total Revenues by County'!F$4)</f>
        <v>0</v>
      </c>
      <c r="G225" s="45">
        <f>('Total Revenues by County'!G225/'Total Revenues by County'!G$4)</f>
        <v>0</v>
      </c>
      <c r="H225" s="45">
        <f>('Total Revenues by County'!H225/'Total Revenues by County'!H$4)</f>
        <v>0</v>
      </c>
      <c r="I225" s="45">
        <f>('Total Revenues by County'!I225/'Total Revenues by County'!I$4)</f>
        <v>0</v>
      </c>
      <c r="J225" s="45">
        <f>('Total Revenues by County'!J225/'Total Revenues by County'!J$4)</f>
        <v>0</v>
      </c>
      <c r="K225" s="45">
        <f>('Total Revenues by County'!K225/'Total Revenues by County'!K$4)</f>
        <v>1.3493693165151071E-4</v>
      </c>
      <c r="L225" s="45">
        <f>('Total Revenues by County'!L225/'Total Revenues by County'!L$4)</f>
        <v>0</v>
      </c>
      <c r="M225" s="45">
        <f>('Total Revenues by County'!M225/'Total Revenues by County'!M$4)</f>
        <v>0</v>
      </c>
      <c r="N225" s="45">
        <f>('Total Revenues by County'!N225/'Total Revenues by County'!N$4)</f>
        <v>0</v>
      </c>
      <c r="O225" s="45">
        <f>('Total Revenues by County'!O225/'Total Revenues by County'!O$4)</f>
        <v>0</v>
      </c>
      <c r="P225" s="45">
        <f>('Total Revenues by County'!P225/'Total Revenues by County'!P$4)</f>
        <v>0</v>
      </c>
      <c r="Q225" s="45">
        <f>('Total Revenues by County'!Q225/'Total Revenues by County'!Q$4)</f>
        <v>0</v>
      </c>
      <c r="R225" s="45">
        <f>('Total Revenues by County'!R225/'Total Revenues by County'!R$4)</f>
        <v>3.193692618376314E-4</v>
      </c>
      <c r="S225" s="45">
        <f>('Total Revenues by County'!S225/'Total Revenues by County'!S$4)</f>
        <v>0</v>
      </c>
      <c r="T225" s="45">
        <f>('Total Revenues by County'!T225/'Total Revenues by County'!T$4)</f>
        <v>0</v>
      </c>
      <c r="U225" s="45">
        <f>('Total Revenues by County'!U225/'Total Revenues by County'!U$4)</f>
        <v>0</v>
      </c>
      <c r="V225" s="45">
        <f>('Total Revenues by County'!V225/'Total Revenues by County'!V$4)</f>
        <v>0</v>
      </c>
      <c r="W225" s="45">
        <f>('Total Revenues by County'!W225/'Total Revenues by County'!W$4)</f>
        <v>0</v>
      </c>
      <c r="X225" s="45">
        <f>('Total Revenues by County'!X225/'Total Revenues by County'!X$4)</f>
        <v>0</v>
      </c>
      <c r="Y225" s="45">
        <f>('Total Revenues by County'!Y225/'Total Revenues by County'!Y$4)</f>
        <v>0</v>
      </c>
      <c r="Z225" s="45">
        <f>('Total Revenues by County'!Z225/'Total Revenues by County'!Z$4)</f>
        <v>0</v>
      </c>
      <c r="AA225" s="45">
        <f>('Total Revenues by County'!AA225/'Total Revenues by County'!AA$4)</f>
        <v>0.1145426114151681</v>
      </c>
      <c r="AB225" s="45">
        <f>('Total Revenues by County'!AB225/'Total Revenues by County'!AB$4)</f>
        <v>0</v>
      </c>
      <c r="AC225" s="45">
        <f>('Total Revenues by County'!AC225/'Total Revenues by County'!AC$4)</f>
        <v>0</v>
      </c>
      <c r="AD225" s="45">
        <f>('Total Revenues by County'!AD225/'Total Revenues by County'!AD$4)</f>
        <v>1.7371416406157021E-4</v>
      </c>
      <c r="AE225" s="45">
        <f>('Total Revenues by County'!AE225/'Total Revenues by County'!AE$4)</f>
        <v>0</v>
      </c>
      <c r="AF225" s="45">
        <f>('Total Revenues by County'!AF225/'Total Revenues by County'!AF$4)</f>
        <v>0</v>
      </c>
      <c r="AG225" s="45">
        <f>('Total Revenues by County'!AG225/'Total Revenues by County'!AG$4)</f>
        <v>0</v>
      </c>
      <c r="AH225" s="45">
        <f>('Total Revenues by County'!AH225/'Total Revenues by County'!AH$4)</f>
        <v>0</v>
      </c>
      <c r="AI225" s="45">
        <f>('Total Revenues by County'!AI225/'Total Revenues by County'!AI$4)</f>
        <v>0</v>
      </c>
      <c r="AJ225" s="45">
        <f>('Total Revenues by County'!AJ225/'Total Revenues by County'!AJ$4)</f>
        <v>0</v>
      </c>
      <c r="AK225" s="45">
        <f>('Total Revenues by County'!AK225/'Total Revenues by County'!AK$4)</f>
        <v>0</v>
      </c>
      <c r="AL225" s="45">
        <f>('Total Revenues by County'!AL225/'Total Revenues by County'!AL$4)</f>
        <v>0</v>
      </c>
      <c r="AM225" s="45">
        <f>('Total Revenues by County'!AM225/'Total Revenues by County'!AM$4)</f>
        <v>0</v>
      </c>
      <c r="AN225" s="45">
        <f>('Total Revenues by County'!AN225/'Total Revenues by County'!AN$4)</f>
        <v>0</v>
      </c>
      <c r="AO225" s="45">
        <f>('Total Revenues by County'!AO225/'Total Revenues by County'!AO$4)</f>
        <v>0</v>
      </c>
      <c r="AP225" s="45">
        <f>('Total Revenues by County'!AP225/'Total Revenues by County'!AP$4)</f>
        <v>0</v>
      </c>
      <c r="AQ225" s="45">
        <f>('Total Revenues by County'!AQ225/'Total Revenues by County'!AQ$4)</f>
        <v>0</v>
      </c>
      <c r="AR225" s="45">
        <f>('Total Revenues by County'!AR225/'Total Revenues by County'!AR$4)</f>
        <v>1.8360177636375687E-3</v>
      </c>
      <c r="AS225" s="45">
        <f>('Total Revenues by County'!AS225/'Total Revenues by County'!AS$4)</f>
        <v>0</v>
      </c>
      <c r="AT225" s="45">
        <f>('Total Revenues by County'!AT225/'Total Revenues by County'!AT$4)</f>
        <v>0</v>
      </c>
      <c r="AU225" s="45">
        <f>('Total Revenues by County'!AU225/'Total Revenues by County'!AU$4)</f>
        <v>0</v>
      </c>
      <c r="AV225" s="45">
        <f>('Total Revenues by County'!AV225/'Total Revenues by County'!AV$4)</f>
        <v>0</v>
      </c>
      <c r="AW225" s="45">
        <f>('Total Revenues by County'!AW225/'Total Revenues by County'!AW$4)</f>
        <v>0</v>
      </c>
      <c r="AX225" s="45">
        <f>('Total Revenues by County'!AX225/'Total Revenues by County'!AX$4)</f>
        <v>0</v>
      </c>
      <c r="AY225" s="45">
        <f>('Total Revenues by County'!AY225/'Total Revenues by County'!AY$4)</f>
        <v>1.4709070748493164E-2</v>
      </c>
      <c r="AZ225" s="45">
        <f>('Total Revenues by County'!AZ225/'Total Revenues by County'!AZ$4)</f>
        <v>0</v>
      </c>
      <c r="BA225" s="45">
        <f>('Total Revenues by County'!BA225/'Total Revenues by County'!BA$4)</f>
        <v>0</v>
      </c>
      <c r="BB225" s="45">
        <f>('Total Revenues by County'!BB225/'Total Revenues by County'!BB$4)</f>
        <v>4.6722657031602742E-4</v>
      </c>
      <c r="BC225" s="45">
        <f>('Total Revenues by County'!BC225/'Total Revenues by County'!BC$4)</f>
        <v>0.31006091293669596</v>
      </c>
      <c r="BD225" s="45">
        <f>('Total Revenues by County'!BD225/'Total Revenues by County'!BD$4)</f>
        <v>0</v>
      </c>
      <c r="BE225" s="45">
        <f>('Total Revenues by County'!BE225/'Total Revenues by County'!BE$4)</f>
        <v>0</v>
      </c>
      <c r="BF225" s="45">
        <f>('Total Revenues by County'!BF225/'Total Revenues by County'!BF$4)</f>
        <v>0</v>
      </c>
      <c r="BG225" s="45">
        <f>('Total Revenues by County'!BG225/'Total Revenues by County'!BG$4)</f>
        <v>0</v>
      </c>
      <c r="BH225" s="45">
        <f>('Total Revenues by County'!BH225/'Total Revenues by County'!BH$4)</f>
        <v>-2.210052610765434E-3</v>
      </c>
      <c r="BI225" s="45">
        <f>('Total Revenues by County'!BI225/'Total Revenues by County'!BI$4)</f>
        <v>0</v>
      </c>
      <c r="BJ225" s="45">
        <f>('Total Revenues by County'!BJ225/'Total Revenues by County'!BJ$4)</f>
        <v>0</v>
      </c>
      <c r="BK225" s="45">
        <f>('Total Revenues by County'!BK225/'Total Revenues by County'!BK$4)</f>
        <v>0</v>
      </c>
      <c r="BL225" s="45">
        <f>('Total Revenues by County'!BL225/'Total Revenues by County'!BL$4)</f>
        <v>0</v>
      </c>
      <c r="BM225" s="45">
        <f>('Total Revenues by County'!BM225/'Total Revenues by County'!BM$4)</f>
        <v>0</v>
      </c>
      <c r="BN225" s="45">
        <f>('Total Revenues by County'!BN225/'Total Revenues by County'!BN$4)</f>
        <v>3.2276082263423082E-4</v>
      </c>
      <c r="BO225" s="45">
        <f>('Total Revenues by County'!BO225/'Total Revenues by County'!BO$4)</f>
        <v>0</v>
      </c>
      <c r="BP225" s="45">
        <f>('Total Revenues by County'!BP225/'Total Revenues by County'!BP$4)</f>
        <v>0.57780849339878937</v>
      </c>
      <c r="BQ225" s="14">
        <f>('Total Revenues by County'!BQ225/'Total Revenues by County'!BQ$4)</f>
        <v>0</v>
      </c>
    </row>
    <row r="226" spans="1:69" x14ac:dyDescent="0.25">
      <c r="A226" s="10"/>
      <c r="B226" s="11">
        <v>351.7</v>
      </c>
      <c r="C226" s="12" t="s">
        <v>221</v>
      </c>
      <c r="D226" s="45">
        <f>('Total Revenues by County'!D226/'Total Revenues by County'!D$4)</f>
        <v>1.1786028273334836</v>
      </c>
      <c r="E226" s="45">
        <f>('Total Revenues by County'!E226/'Total Revenues by County'!E$4)</f>
        <v>0</v>
      </c>
      <c r="F226" s="45">
        <f>('Total Revenues by County'!F226/'Total Revenues by County'!F$4)</f>
        <v>0</v>
      </c>
      <c r="G226" s="45">
        <f>('Total Revenues by County'!G226/'Total Revenues by County'!G$4)</f>
        <v>0</v>
      </c>
      <c r="H226" s="45">
        <f>('Total Revenues by County'!H226/'Total Revenues by County'!H$4)</f>
        <v>0.50738154289099147</v>
      </c>
      <c r="I226" s="45">
        <f>('Total Revenues by County'!I226/'Total Revenues by County'!I$4)</f>
        <v>0</v>
      </c>
      <c r="J226" s="45">
        <f>('Total Revenues by County'!J226/'Total Revenues by County'!J$4)</f>
        <v>0.36227709190672153</v>
      </c>
      <c r="K226" s="45">
        <f>('Total Revenues by County'!K226/'Total Revenues by County'!K$4)</f>
        <v>0.61727192725139335</v>
      </c>
      <c r="L226" s="45">
        <f>('Total Revenues by County'!L226/'Total Revenues by County'!L$4)</f>
        <v>0.30392718833447507</v>
      </c>
      <c r="M226" s="45">
        <f>('Total Revenues by County'!M226/'Total Revenues by County'!M$4)</f>
        <v>0.69799971751550016</v>
      </c>
      <c r="N226" s="45">
        <f>('Total Revenues by County'!N226/'Total Revenues by County'!N$4)</f>
        <v>0</v>
      </c>
      <c r="O226" s="45">
        <f>('Total Revenues by County'!O226/'Total Revenues by County'!O$4)</f>
        <v>1.0793979523378934</v>
      </c>
      <c r="P226" s="45">
        <f>('Total Revenues by County'!P226/'Total Revenues by County'!P$4)</f>
        <v>0</v>
      </c>
      <c r="Q226" s="45">
        <f>('Total Revenues by County'!Q226/'Total Revenues by County'!Q$4)</f>
        <v>0</v>
      </c>
      <c r="R226" s="45">
        <f>('Total Revenues by County'!R226/'Total Revenues by County'!R$4)</f>
        <v>0</v>
      </c>
      <c r="S226" s="45">
        <f>('Total Revenues by County'!S226/'Total Revenues by County'!S$4)</f>
        <v>0</v>
      </c>
      <c r="T226" s="45">
        <f>('Total Revenues by County'!T226/'Total Revenues by County'!T$4)</f>
        <v>0.85372608257804627</v>
      </c>
      <c r="U226" s="45">
        <f>('Total Revenues by County'!U226/'Total Revenues by County'!U$4)</f>
        <v>0</v>
      </c>
      <c r="V226" s="45">
        <f>('Total Revenues by County'!V226/'Total Revenues by County'!V$4)</f>
        <v>0</v>
      </c>
      <c r="W226" s="45">
        <f>('Total Revenues by County'!W226/'Total Revenues by County'!W$4)</f>
        <v>2.7631639457346515</v>
      </c>
      <c r="X226" s="45">
        <f>('Total Revenues by County'!X226/'Total Revenues by County'!X$4)</f>
        <v>0</v>
      </c>
      <c r="Y226" s="45">
        <f>('Total Revenues by County'!Y226/'Total Revenues by County'!Y$4)</f>
        <v>0</v>
      </c>
      <c r="Z226" s="45">
        <f>('Total Revenues by County'!Z226/'Total Revenues by County'!Z$4)</f>
        <v>0</v>
      </c>
      <c r="AA226" s="45">
        <f>('Total Revenues by County'!AA226/'Total Revenues by County'!AA$4)</f>
        <v>4.3637737816002087</v>
      </c>
      <c r="AB226" s="45">
        <f>('Total Revenues by County'!AB226/'Total Revenues by County'!AB$4)</f>
        <v>0</v>
      </c>
      <c r="AC226" s="45">
        <f>('Total Revenues by County'!AC226/'Total Revenues by County'!AC$4)</f>
        <v>0</v>
      </c>
      <c r="AD226" s="45">
        <f>('Total Revenues by County'!AD226/'Total Revenues by County'!AD$4)</f>
        <v>0.50167985292693584</v>
      </c>
      <c r="AE226" s="45">
        <f>('Total Revenues by County'!AE226/'Total Revenues by County'!AE$4)</f>
        <v>0</v>
      </c>
      <c r="AF226" s="45">
        <f>('Total Revenues by County'!AF226/'Total Revenues by County'!AF$4)</f>
        <v>0.74838467317806157</v>
      </c>
      <c r="AG226" s="45">
        <f>('Total Revenues by County'!AG226/'Total Revenues by County'!AG$4)</f>
        <v>0</v>
      </c>
      <c r="AH226" s="45">
        <f>('Total Revenues by County'!AH226/'Total Revenues by County'!AH$4)</f>
        <v>0</v>
      </c>
      <c r="AI226" s="45">
        <f>('Total Revenues by County'!AI226/'Total Revenues by County'!AI$4)</f>
        <v>0</v>
      </c>
      <c r="AJ226" s="45">
        <f>('Total Revenues by County'!AJ226/'Total Revenues by County'!AJ$4)</f>
        <v>0.76174205595938083</v>
      </c>
      <c r="AK226" s="45">
        <f>('Total Revenues by County'!AK226/'Total Revenues by County'!AK$4)</f>
        <v>0</v>
      </c>
      <c r="AL226" s="45">
        <f>('Total Revenues by County'!AL226/'Total Revenues by County'!AL$4)</f>
        <v>0.9070500676119595</v>
      </c>
      <c r="AM226" s="45">
        <f>('Total Revenues by County'!AM226/'Total Revenues by County'!AM$4)</f>
        <v>0.56175868616378566</v>
      </c>
      <c r="AN226" s="45">
        <f>('Total Revenues by County'!AN226/'Total Revenues by County'!AN$4)</f>
        <v>0</v>
      </c>
      <c r="AO226" s="45">
        <f>('Total Revenues by County'!AO226/'Total Revenues by County'!AO$4)</f>
        <v>4.5266139931385796</v>
      </c>
      <c r="AP226" s="45">
        <f>('Total Revenues by County'!AP226/'Total Revenues by County'!AP$4)</f>
        <v>0</v>
      </c>
      <c r="AQ226" s="45">
        <f>('Total Revenues by County'!AQ226/'Total Revenues by County'!AQ$4)</f>
        <v>0.24693636134883976</v>
      </c>
      <c r="AR226" s="45">
        <f>('Total Revenues by County'!AR226/'Total Revenues by County'!AR$4)</f>
        <v>0.96375024855836156</v>
      </c>
      <c r="AS226" s="45">
        <f>('Total Revenues by County'!AS226/'Total Revenues by County'!AS$4)</f>
        <v>0</v>
      </c>
      <c r="AT226" s="45">
        <f>('Total Revenues by County'!AT226/'Total Revenues by County'!AT$4)</f>
        <v>0</v>
      </c>
      <c r="AU226" s="45">
        <f>('Total Revenues by County'!AU226/'Total Revenues by County'!AU$4)</f>
        <v>0.82176487969065148</v>
      </c>
      <c r="AV226" s="45">
        <f>('Total Revenues by County'!AV226/'Total Revenues by County'!AV$4)</f>
        <v>0.49516651548529222</v>
      </c>
      <c r="AW226" s="45">
        <f>('Total Revenues by County'!AW226/'Total Revenues by County'!AW$4)</f>
        <v>0</v>
      </c>
      <c r="AX226" s="45">
        <f>('Total Revenues by County'!AX226/'Total Revenues by County'!AX$4)</f>
        <v>0</v>
      </c>
      <c r="AY226" s="45">
        <f>('Total Revenues by County'!AY226/'Total Revenues by County'!AY$4)</f>
        <v>1.4929288674418173</v>
      </c>
      <c r="AZ226" s="45">
        <f>('Total Revenues by County'!AZ226/'Total Revenues by County'!AZ$4)</f>
        <v>0.83939253065045871</v>
      </c>
      <c r="BA226" s="45">
        <f>('Total Revenues by County'!BA226/'Total Revenues by County'!BA$4)</f>
        <v>0</v>
      </c>
      <c r="BB226" s="45">
        <f>('Total Revenues by County'!BB226/'Total Revenues by County'!BB$4)</f>
        <v>0.63212297906175452</v>
      </c>
      <c r="BC226" s="45">
        <f>('Total Revenues by County'!BC226/'Total Revenues by County'!BC$4)</f>
        <v>0</v>
      </c>
      <c r="BD226" s="45">
        <f>('Total Revenues by County'!BD226/'Total Revenues by County'!BD$4)</f>
        <v>0</v>
      </c>
      <c r="BE226" s="45">
        <f>('Total Revenues by County'!BE226/'Total Revenues by County'!BE$4)</f>
        <v>0</v>
      </c>
      <c r="BF226" s="45">
        <f>('Total Revenues by County'!BF226/'Total Revenues by County'!BF$4)</f>
        <v>0.82231086037442025</v>
      </c>
      <c r="BG226" s="45">
        <f>('Total Revenues by County'!BG226/'Total Revenues by County'!BG$4)</f>
        <v>0.93812908286379781</v>
      </c>
      <c r="BH226" s="45">
        <f>('Total Revenues by County'!BH226/'Total Revenues by County'!BH$4)</f>
        <v>0.27281760433300462</v>
      </c>
      <c r="BI226" s="45">
        <f>('Total Revenues by County'!BI226/'Total Revenues by County'!BI$4)</f>
        <v>0.96078365885590611</v>
      </c>
      <c r="BJ226" s="45">
        <f>('Total Revenues by County'!BJ226/'Total Revenues by County'!BJ$4)</f>
        <v>0</v>
      </c>
      <c r="BK226" s="45">
        <f>('Total Revenues by County'!BK226/'Total Revenues by County'!BK$4)</f>
        <v>0</v>
      </c>
      <c r="BL226" s="45">
        <f>('Total Revenues by County'!BL226/'Total Revenues by County'!BL$4)</f>
        <v>0</v>
      </c>
      <c r="BM226" s="45">
        <f>('Total Revenues by County'!BM226/'Total Revenues by County'!BM$4)</f>
        <v>0</v>
      </c>
      <c r="BN226" s="45">
        <f>('Total Revenues by County'!BN226/'Total Revenues by County'!BN$4)</f>
        <v>0.72497685592304761</v>
      </c>
      <c r="BO226" s="45">
        <f>('Total Revenues by County'!BO226/'Total Revenues by County'!BO$4)</f>
        <v>0</v>
      </c>
      <c r="BP226" s="45">
        <f>('Total Revenues by County'!BP226/'Total Revenues by County'!BP$4)</f>
        <v>0</v>
      </c>
      <c r="BQ226" s="14">
        <f>('Total Revenues by County'!BQ226/'Total Revenues by County'!BQ$4)</f>
        <v>0</v>
      </c>
    </row>
    <row r="227" spans="1:69" x14ac:dyDescent="0.25">
      <c r="A227" s="10"/>
      <c r="B227" s="11">
        <v>351.8</v>
      </c>
      <c r="C227" s="12" t="s">
        <v>222</v>
      </c>
      <c r="D227" s="45">
        <f>('Total Revenues by County'!D227/'Total Revenues by County'!D$4)</f>
        <v>0.95628681018586958</v>
      </c>
      <c r="E227" s="45">
        <f>('Total Revenues by County'!E227/'Total Revenues by County'!E$4)</f>
        <v>0.82518078991285004</v>
      </c>
      <c r="F227" s="45">
        <f>('Total Revenues by County'!F227/'Total Revenues by County'!F$4)</f>
        <v>0</v>
      </c>
      <c r="G227" s="45">
        <f>('Total Revenues by County'!G227/'Total Revenues by County'!G$4)</f>
        <v>0</v>
      </c>
      <c r="H227" s="45">
        <f>('Total Revenues by County'!H227/'Total Revenues by County'!H$4)</f>
        <v>0.61097273952882569</v>
      </c>
      <c r="I227" s="45">
        <f>('Total Revenues by County'!I227/'Total Revenues by County'!I$4)</f>
        <v>0.43946847501203817</v>
      </c>
      <c r="J227" s="45">
        <f>('Total Revenues by County'!J227/'Total Revenues by County'!J$4)</f>
        <v>0.84039780521261997</v>
      </c>
      <c r="K227" s="45">
        <f>('Total Revenues by County'!K227/'Total Revenues by County'!K$4)</f>
        <v>0.9835083602229393</v>
      </c>
      <c r="L227" s="45">
        <f>('Total Revenues by County'!L227/'Total Revenues by County'!L$4)</f>
        <v>0.59418121828120851</v>
      </c>
      <c r="M227" s="45">
        <f>('Total Revenues by County'!M227/'Total Revenues by County'!M$4)</f>
        <v>0.72408082953034514</v>
      </c>
      <c r="N227" s="45">
        <f>('Total Revenues by County'!N227/'Total Revenues by County'!N$4)</f>
        <v>0</v>
      </c>
      <c r="O227" s="45">
        <f>('Total Revenues by County'!O227/'Total Revenues by County'!O$4)</f>
        <v>1.5508269404661201</v>
      </c>
      <c r="P227" s="45">
        <f>('Total Revenues by County'!P227/'Total Revenues by County'!P$4)</f>
        <v>0</v>
      </c>
      <c r="Q227" s="45">
        <f>('Total Revenues by County'!Q227/'Total Revenues by County'!Q$4)</f>
        <v>0.91414773743516364</v>
      </c>
      <c r="R227" s="45">
        <f>('Total Revenues by County'!R227/'Total Revenues by County'!R$4)</f>
        <v>0</v>
      </c>
      <c r="S227" s="45">
        <f>('Total Revenues by County'!S227/'Total Revenues by County'!S$4)</f>
        <v>0.40635336340268685</v>
      </c>
      <c r="T227" s="45">
        <f>('Total Revenues by County'!T227/'Total Revenues by County'!T$4)</f>
        <v>0</v>
      </c>
      <c r="U227" s="45">
        <f>('Total Revenues by County'!U227/'Total Revenues by County'!U$4)</f>
        <v>1.3904632264983707</v>
      </c>
      <c r="V227" s="45">
        <f>('Total Revenues by County'!V227/'Total Revenues by County'!V$4)</f>
        <v>0.57846628679962009</v>
      </c>
      <c r="W227" s="45">
        <f>('Total Revenues by County'!W227/'Total Revenues by County'!W$4)</f>
        <v>3.2837433892848931</v>
      </c>
      <c r="X227" s="45">
        <f>('Total Revenues by County'!X227/'Total Revenues by County'!X$4)</f>
        <v>0</v>
      </c>
      <c r="Y227" s="45">
        <f>('Total Revenues by County'!Y227/'Total Revenues by County'!Y$4)</f>
        <v>2.0252301397886123</v>
      </c>
      <c r="Z227" s="45">
        <f>('Total Revenues by County'!Z227/'Total Revenues by County'!Z$4)</f>
        <v>0</v>
      </c>
      <c r="AA227" s="45">
        <f>('Total Revenues by County'!AA227/'Total Revenues by County'!AA$4)</f>
        <v>0</v>
      </c>
      <c r="AB227" s="45">
        <f>('Total Revenues by County'!AB227/'Total Revenues by County'!AB$4)</f>
        <v>1.0456315493334374</v>
      </c>
      <c r="AC227" s="45">
        <f>('Total Revenues by County'!AC227/'Total Revenues by County'!AC$4)</f>
        <v>0.88004648826466791</v>
      </c>
      <c r="AD227" s="45">
        <f>('Total Revenues by County'!AD227/'Total Revenues by County'!AD$4)</f>
        <v>0.95974562332707714</v>
      </c>
      <c r="AE227" s="45">
        <f>('Total Revenues by County'!AE227/'Total Revenues by County'!AE$4)</f>
        <v>1.8775683647452881</v>
      </c>
      <c r="AF227" s="45">
        <f>('Total Revenues by County'!AF227/'Total Revenues by County'!AF$4)</f>
        <v>7.2797281606447646</v>
      </c>
      <c r="AG227" s="45">
        <f>('Total Revenues by County'!AG227/'Total Revenues by County'!AG$4)</f>
        <v>1.5017380077465488</v>
      </c>
      <c r="AH227" s="45">
        <f>('Total Revenues by County'!AH227/'Total Revenues by County'!AH$4)</f>
        <v>0</v>
      </c>
      <c r="AI227" s="45">
        <f>('Total Revenues by County'!AI227/'Total Revenues by County'!AI$4)</f>
        <v>2.07725321888412</v>
      </c>
      <c r="AJ227" s="45">
        <f>('Total Revenues by County'!AJ227/'Total Revenues by County'!AJ$4)</f>
        <v>0.85936385943793692</v>
      </c>
      <c r="AK227" s="45">
        <f>('Total Revenues by County'!AK227/'Total Revenues by County'!AK$4)</f>
        <v>1.135817344781122</v>
      </c>
      <c r="AL227" s="45">
        <f>('Total Revenues by County'!AL227/'Total Revenues by County'!AL$4)</f>
        <v>0.83037914840216775</v>
      </c>
      <c r="AM227" s="45">
        <f>('Total Revenues by County'!AM227/'Total Revenues by County'!AM$4)</f>
        <v>0.89815796611841292</v>
      </c>
      <c r="AN227" s="45">
        <f>('Total Revenues by County'!AN227/'Total Revenues by County'!AN$4)</f>
        <v>0.82440476190476186</v>
      </c>
      <c r="AO227" s="45">
        <f>('Total Revenues by County'!AO227/'Total Revenues by County'!AO$4)</f>
        <v>0</v>
      </c>
      <c r="AP227" s="45">
        <f>('Total Revenues by County'!AP227/'Total Revenues by County'!AP$4)</f>
        <v>0</v>
      </c>
      <c r="AQ227" s="45">
        <f>('Total Revenues by County'!AQ227/'Total Revenues by County'!AQ$4)</f>
        <v>1.1627741511906036</v>
      </c>
      <c r="AR227" s="45">
        <f>('Total Revenues by County'!AR227/'Total Revenues by County'!AR$4)</f>
        <v>1.4462185987936633</v>
      </c>
      <c r="AS227" s="45">
        <f>('Total Revenues by County'!AS227/'Total Revenues by County'!AS$4)</f>
        <v>0</v>
      </c>
      <c r="AT227" s="45">
        <f>('Total Revenues by County'!AT227/'Total Revenues by County'!AT$4)</f>
        <v>0</v>
      </c>
      <c r="AU227" s="45">
        <f>('Total Revenues by County'!AU227/'Total Revenues by County'!AU$4)</f>
        <v>0.70456443262548019</v>
      </c>
      <c r="AV227" s="45">
        <f>('Total Revenues by County'!AV227/'Total Revenues by County'!AV$4)</f>
        <v>0.97093689257483473</v>
      </c>
      <c r="AW227" s="45">
        <f>('Total Revenues by County'!AW227/'Total Revenues by County'!AW$4)</f>
        <v>0</v>
      </c>
      <c r="AX227" s="45">
        <f>('Total Revenues by County'!AX227/'Total Revenues by County'!AX$4)</f>
        <v>1.3315122693373176</v>
      </c>
      <c r="AY227" s="45">
        <f>('Total Revenues by County'!AY227/'Total Revenues by County'!AY$4)</f>
        <v>0</v>
      </c>
      <c r="AZ227" s="45">
        <f>('Total Revenues by County'!AZ227/'Total Revenues by County'!AZ$4)</f>
        <v>0</v>
      </c>
      <c r="BA227" s="45">
        <f>('Total Revenues by County'!BA227/'Total Revenues by County'!BA$4)</f>
        <v>0.78427323400582416</v>
      </c>
      <c r="BB227" s="45">
        <f>('Total Revenues by County'!BB227/'Total Revenues by County'!BB$4)</f>
        <v>1.0464974244921006</v>
      </c>
      <c r="BC227" s="45">
        <f>('Total Revenues by County'!BC227/'Total Revenues by County'!BC$4)</f>
        <v>1.0448384748426944</v>
      </c>
      <c r="BD227" s="45">
        <f>('Total Revenues by County'!BD227/'Total Revenues by County'!BD$4)</f>
        <v>0</v>
      </c>
      <c r="BE227" s="45">
        <f>('Total Revenues by County'!BE227/'Total Revenues by County'!BE$4)</f>
        <v>0</v>
      </c>
      <c r="BF227" s="45">
        <f>('Total Revenues by County'!BF227/'Total Revenues by County'!BF$4)</f>
        <v>1.1099868181104138</v>
      </c>
      <c r="BG227" s="45">
        <f>('Total Revenues by County'!BG227/'Total Revenues by County'!BG$4)</f>
        <v>1.0713733990383751</v>
      </c>
      <c r="BH227" s="45">
        <f>('Total Revenues by County'!BH227/'Total Revenues by County'!BH$4)</f>
        <v>0.79075332008469779</v>
      </c>
      <c r="BI227" s="45">
        <f>('Total Revenues by County'!BI227/'Total Revenues by County'!BI$4)</f>
        <v>0</v>
      </c>
      <c r="BJ227" s="45">
        <f>('Total Revenues by County'!BJ227/'Total Revenues by County'!BJ$4)</f>
        <v>0.84786257031296119</v>
      </c>
      <c r="BK227" s="45">
        <f>('Total Revenues by County'!BK227/'Total Revenues by County'!BK$4)</f>
        <v>1.5578479785339014</v>
      </c>
      <c r="BL227" s="45">
        <f>('Total Revenues by County'!BL227/'Total Revenues by County'!BL$4)</f>
        <v>0</v>
      </c>
      <c r="BM227" s="45">
        <f>('Total Revenues by County'!BM227/'Total Revenues by County'!BM$4)</f>
        <v>0.4295965254610688</v>
      </c>
      <c r="BN227" s="45">
        <f>('Total Revenues by County'!BN227/'Total Revenues by County'!BN$4)</f>
        <v>0.66728384205206304</v>
      </c>
      <c r="BO227" s="45">
        <f>('Total Revenues by County'!BO227/'Total Revenues by County'!BO$4)</f>
        <v>1.8611348460394317</v>
      </c>
      <c r="BP227" s="45">
        <f>('Total Revenues by County'!BP227/'Total Revenues by County'!BP$4)</f>
        <v>0</v>
      </c>
      <c r="BQ227" s="14">
        <f>('Total Revenues by County'!BQ227/'Total Revenues by County'!BQ$4)</f>
        <v>0</v>
      </c>
    </row>
    <row r="228" spans="1:69" x14ac:dyDescent="0.25">
      <c r="A228" s="10"/>
      <c r="B228" s="11">
        <v>351.9</v>
      </c>
      <c r="C228" s="12" t="s">
        <v>223</v>
      </c>
      <c r="D228" s="45">
        <f>('Total Revenues by County'!D228/'Total Revenues by County'!D$4)</f>
        <v>0</v>
      </c>
      <c r="E228" s="45">
        <f>('Total Revenues by County'!E228/'Total Revenues by County'!E$4)</f>
        <v>0</v>
      </c>
      <c r="F228" s="45">
        <f>('Total Revenues by County'!F228/'Total Revenues by County'!F$4)</f>
        <v>0</v>
      </c>
      <c r="G228" s="45">
        <f>('Total Revenues by County'!G228/'Total Revenues by County'!G$4)</f>
        <v>0</v>
      </c>
      <c r="H228" s="45">
        <f>('Total Revenues by County'!H228/'Total Revenues by County'!H$4)</f>
        <v>0</v>
      </c>
      <c r="I228" s="45">
        <f>('Total Revenues by County'!I228/'Total Revenues by County'!I$4)</f>
        <v>0</v>
      </c>
      <c r="J228" s="45">
        <f>('Total Revenues by County'!J228/'Total Revenues by County'!J$4)</f>
        <v>2.0233196159122085E-2</v>
      </c>
      <c r="K228" s="45">
        <f>('Total Revenues by County'!K228/'Total Revenues by County'!K$4)</f>
        <v>0</v>
      </c>
      <c r="L228" s="45">
        <f>('Total Revenues by County'!L228/'Total Revenues by County'!L$4)</f>
        <v>0.10397472283193759</v>
      </c>
      <c r="M228" s="45">
        <f>('Total Revenues by County'!M228/'Total Revenues by County'!M$4)</f>
        <v>0</v>
      </c>
      <c r="N228" s="45">
        <f>('Total Revenues by County'!N228/'Total Revenues by County'!N$4)</f>
        <v>3.8731931856471409</v>
      </c>
      <c r="O228" s="45">
        <f>('Total Revenues by County'!O228/'Total Revenues by County'!O$4)</f>
        <v>1.6229764022985154</v>
      </c>
      <c r="P228" s="45">
        <f>('Total Revenues by County'!P228/'Total Revenues by County'!P$4)</f>
        <v>0</v>
      </c>
      <c r="Q228" s="45">
        <f>('Total Revenues by County'!Q228/'Total Revenues by County'!Q$4)</f>
        <v>0</v>
      </c>
      <c r="R228" s="45">
        <f>('Total Revenues by County'!R228/'Total Revenues by County'!R$4)</f>
        <v>0</v>
      </c>
      <c r="S228" s="45">
        <f>('Total Revenues by County'!S228/'Total Revenues by County'!S$4)</f>
        <v>0</v>
      </c>
      <c r="T228" s="45">
        <f>('Total Revenues by County'!T228/'Total Revenues by County'!T$4)</f>
        <v>0</v>
      </c>
      <c r="U228" s="45">
        <f>('Total Revenues by County'!U228/'Total Revenues by County'!U$4)</f>
        <v>0</v>
      </c>
      <c r="V228" s="45">
        <f>('Total Revenues by County'!V228/'Total Revenues by County'!V$4)</f>
        <v>0</v>
      </c>
      <c r="W228" s="45">
        <f>('Total Revenues by County'!W228/'Total Revenues by County'!W$4)</f>
        <v>0</v>
      </c>
      <c r="X228" s="45">
        <f>('Total Revenues by County'!X228/'Total Revenues by County'!X$4)</f>
        <v>0.18492903536203995</v>
      </c>
      <c r="Y228" s="45">
        <f>('Total Revenues by County'!Y228/'Total Revenues by County'!Y$4)</f>
        <v>0</v>
      </c>
      <c r="Z228" s="45">
        <f>('Total Revenues by County'!Z228/'Total Revenues by County'!Z$4)</f>
        <v>0</v>
      </c>
      <c r="AA228" s="45">
        <f>('Total Revenues by County'!AA228/'Total Revenues by County'!AA$4)</f>
        <v>2.076935105551212</v>
      </c>
      <c r="AB228" s="45">
        <f>('Total Revenues by County'!AB228/'Total Revenues by County'!AB$4)</f>
        <v>0</v>
      </c>
      <c r="AC228" s="45">
        <f>('Total Revenues by County'!AC228/'Total Revenues by County'!AC$4)</f>
        <v>0</v>
      </c>
      <c r="AD228" s="45">
        <f>('Total Revenues by County'!AD228/'Total Revenues by County'!AD$4)</f>
        <v>0.98949953318938466</v>
      </c>
      <c r="AE228" s="45">
        <f>('Total Revenues by County'!AE228/'Total Revenues by County'!AE$4)</f>
        <v>0</v>
      </c>
      <c r="AF228" s="45">
        <f>('Total Revenues by County'!AF228/'Total Revenues by County'!AF$4)</f>
        <v>0</v>
      </c>
      <c r="AG228" s="45">
        <f>('Total Revenues by County'!AG228/'Total Revenues by County'!AG$4)</f>
        <v>0</v>
      </c>
      <c r="AH228" s="45">
        <f>('Total Revenues by County'!AH228/'Total Revenues by County'!AH$4)</f>
        <v>0.85811836115326257</v>
      </c>
      <c r="AI228" s="45">
        <f>('Total Revenues by County'!AI228/'Total Revenues by County'!AI$4)</f>
        <v>12.741677299617214</v>
      </c>
      <c r="AJ228" s="45">
        <f>('Total Revenues by County'!AJ228/'Total Revenues by County'!AJ$4)</f>
        <v>0</v>
      </c>
      <c r="AK228" s="45">
        <f>('Total Revenues by County'!AK228/'Total Revenues by County'!AK$4)</f>
        <v>0</v>
      </c>
      <c r="AL228" s="45">
        <f>('Total Revenues by County'!AL228/'Total Revenues by County'!AL$4)</f>
        <v>0</v>
      </c>
      <c r="AM228" s="45">
        <f>('Total Revenues by County'!AM228/'Total Revenues by County'!AM$4)</f>
        <v>0</v>
      </c>
      <c r="AN228" s="45">
        <f>('Total Revenues by County'!AN228/'Total Revenues by County'!AN$4)</f>
        <v>0</v>
      </c>
      <c r="AO228" s="45">
        <f>('Total Revenues by County'!AO228/'Total Revenues by County'!AO$4)</f>
        <v>1.4244723983782097</v>
      </c>
      <c r="AP228" s="45">
        <f>('Total Revenues by County'!AP228/'Total Revenues by County'!AP$4)</f>
        <v>0</v>
      </c>
      <c r="AQ228" s="45">
        <f>('Total Revenues by County'!AQ228/'Total Revenues by County'!AQ$4)</f>
        <v>0</v>
      </c>
      <c r="AR228" s="45">
        <f>('Total Revenues by County'!AR228/'Total Revenues by County'!AR$4)</f>
        <v>6.4293762842182012E-4</v>
      </c>
      <c r="AS228" s="45">
        <f>('Total Revenues by County'!AS228/'Total Revenues by County'!AS$4)</f>
        <v>0</v>
      </c>
      <c r="AT228" s="45">
        <f>('Total Revenues by County'!AT228/'Total Revenues by County'!AT$4)</f>
        <v>0</v>
      </c>
      <c r="AU228" s="45">
        <f>('Total Revenues by County'!AU228/'Total Revenues by County'!AU$4)</f>
        <v>0.14555311468249379</v>
      </c>
      <c r="AV228" s="45">
        <f>('Total Revenues by County'!AV228/'Total Revenues by County'!AV$4)</f>
        <v>4.6960528702863806</v>
      </c>
      <c r="AW228" s="45">
        <f>('Total Revenues by County'!AW228/'Total Revenues by County'!AW$4)</f>
        <v>0</v>
      </c>
      <c r="AX228" s="45">
        <f>('Total Revenues by County'!AX228/'Total Revenues by County'!AX$4)</f>
        <v>0</v>
      </c>
      <c r="AY228" s="45">
        <f>('Total Revenues by County'!AY228/'Total Revenues by County'!AY$4)</f>
        <v>0</v>
      </c>
      <c r="AZ228" s="45">
        <f>('Total Revenues by County'!AZ228/'Total Revenues by County'!AZ$4)</f>
        <v>0</v>
      </c>
      <c r="BA228" s="45">
        <f>('Total Revenues by County'!BA228/'Total Revenues by County'!BA$4)</f>
        <v>0</v>
      </c>
      <c r="BB228" s="45">
        <f>('Total Revenues by County'!BB228/'Total Revenues by County'!BB$4)</f>
        <v>0</v>
      </c>
      <c r="BC228" s="45">
        <f>('Total Revenues by County'!BC228/'Total Revenues by County'!BC$4)</f>
        <v>0</v>
      </c>
      <c r="BD228" s="45">
        <f>('Total Revenues by County'!BD228/'Total Revenues by County'!BD$4)</f>
        <v>0</v>
      </c>
      <c r="BE228" s="45">
        <f>('Total Revenues by County'!BE228/'Total Revenues by County'!BE$4)</f>
        <v>0</v>
      </c>
      <c r="BF228" s="45">
        <f>('Total Revenues by County'!BF228/'Total Revenues by County'!BF$4)</f>
        <v>0</v>
      </c>
      <c r="BG228" s="45">
        <f>('Total Revenues by County'!BG228/'Total Revenues by County'!BG$4)</f>
        <v>0.11324539396080451</v>
      </c>
      <c r="BH228" s="45">
        <f>('Total Revenues by County'!BH228/'Total Revenues by County'!BH$4)</f>
        <v>7.919146614339562E-3</v>
      </c>
      <c r="BI228" s="45">
        <f>('Total Revenues by County'!BI228/'Total Revenues by County'!BI$4)</f>
        <v>1.5299828109831584</v>
      </c>
      <c r="BJ228" s="45">
        <f>('Total Revenues by County'!BJ228/'Total Revenues by County'!BJ$4)</f>
        <v>0</v>
      </c>
      <c r="BK228" s="45">
        <f>('Total Revenues by County'!BK228/'Total Revenues by County'!BK$4)</f>
        <v>5.1049629078445964E-2</v>
      </c>
      <c r="BL228" s="45">
        <f>('Total Revenues by County'!BL228/'Total Revenues by County'!BL$4)</f>
        <v>0</v>
      </c>
      <c r="BM228" s="45">
        <f>('Total Revenues by County'!BM228/'Total Revenues by County'!BM$4)</f>
        <v>0</v>
      </c>
      <c r="BN228" s="45">
        <f>('Total Revenues by County'!BN228/'Total Revenues by County'!BN$4)</f>
        <v>0</v>
      </c>
      <c r="BO228" s="45">
        <f>('Total Revenues by County'!BO228/'Total Revenues by County'!BO$4)</f>
        <v>0.98370201588657868</v>
      </c>
      <c r="BP228" s="45">
        <f>('Total Revenues by County'!BP228/'Total Revenues by County'!BP$4)</f>
        <v>0</v>
      </c>
      <c r="BQ228" s="14">
        <f>('Total Revenues by County'!BQ228/'Total Revenues by County'!BQ$4)</f>
        <v>0</v>
      </c>
    </row>
    <row r="229" spans="1:69" x14ac:dyDescent="0.25">
      <c r="A229" s="10"/>
      <c r="B229" s="11">
        <v>352</v>
      </c>
      <c r="C229" s="12" t="s">
        <v>224</v>
      </c>
      <c r="D229" s="45">
        <f>('Total Revenues by County'!D229/'Total Revenues by County'!D$4)</f>
        <v>0</v>
      </c>
      <c r="E229" s="45">
        <f>('Total Revenues by County'!E229/'Total Revenues by County'!E$4)</f>
        <v>0.15082514370480252</v>
      </c>
      <c r="F229" s="45">
        <f>('Total Revenues by County'!F229/'Total Revenues by County'!F$4)</f>
        <v>0.45595854922279794</v>
      </c>
      <c r="G229" s="45">
        <f>('Total Revenues by County'!G229/'Total Revenues by County'!G$4)</f>
        <v>0</v>
      </c>
      <c r="H229" s="45">
        <f>('Total Revenues by County'!H229/'Total Revenues by County'!H$4)</f>
        <v>1.0564737686735721</v>
      </c>
      <c r="I229" s="45">
        <f>('Total Revenues by County'!I229/'Total Revenues by County'!I$4)</f>
        <v>0</v>
      </c>
      <c r="J229" s="45">
        <f>('Total Revenues by County'!J229/'Total Revenues by County'!J$4)</f>
        <v>0</v>
      </c>
      <c r="K229" s="45">
        <f>('Total Revenues by County'!K229/'Total Revenues by County'!K$4)</f>
        <v>0.2253740099735993</v>
      </c>
      <c r="L229" s="45">
        <f>('Total Revenues by County'!L229/'Total Revenues by County'!L$4)</f>
        <v>0</v>
      </c>
      <c r="M229" s="45">
        <f>('Total Revenues by County'!M229/'Total Revenues by County'!M$4)</f>
        <v>0.4330049045153686</v>
      </c>
      <c r="N229" s="45">
        <f>('Total Revenues by County'!N229/'Total Revenues by County'!N$4)</f>
        <v>0.26201163899692176</v>
      </c>
      <c r="O229" s="45">
        <f>('Total Revenues by County'!O229/'Total Revenues by County'!O$4)</f>
        <v>0.40270688096140944</v>
      </c>
      <c r="P229" s="45">
        <f>('Total Revenues by County'!P229/'Total Revenues by County'!P$4)</f>
        <v>9.2826043652713353E-2</v>
      </c>
      <c r="Q229" s="45">
        <f>('Total Revenues by County'!Q229/'Total Revenues by County'!Q$4)</f>
        <v>0</v>
      </c>
      <c r="R229" s="45">
        <f>('Total Revenues by County'!R229/'Total Revenues by County'!R$4)</f>
        <v>0.31280767518533092</v>
      </c>
      <c r="S229" s="45">
        <f>('Total Revenues by County'!S229/'Total Revenues by County'!S$4)</f>
        <v>0.16783549153693195</v>
      </c>
      <c r="T229" s="45">
        <f>('Total Revenues by County'!T229/'Total Revenues by County'!T$4)</f>
        <v>0</v>
      </c>
      <c r="U229" s="45">
        <f>('Total Revenues by County'!U229/'Total Revenues by County'!U$4)</f>
        <v>0</v>
      </c>
      <c r="V229" s="45">
        <f>('Total Revenues by County'!V229/'Total Revenues by County'!V$4)</f>
        <v>0</v>
      </c>
      <c r="W229" s="45">
        <f>('Total Revenues by County'!W229/'Total Revenues by County'!W$4)</f>
        <v>0.27170997164099026</v>
      </c>
      <c r="X229" s="45">
        <f>('Total Revenues by County'!X229/'Total Revenues by County'!X$4)</f>
        <v>0</v>
      </c>
      <c r="Y229" s="45">
        <f>('Total Revenues by County'!Y229/'Total Revenues by County'!Y$4)</f>
        <v>0.69519263552676436</v>
      </c>
      <c r="Z229" s="45">
        <f>('Total Revenues by County'!Z229/'Total Revenues by County'!Z$4)</f>
        <v>0.12067156348373557</v>
      </c>
      <c r="AA229" s="45">
        <f>('Total Revenues by County'!AA229/'Total Revenues by County'!AA$4)</f>
        <v>0</v>
      </c>
      <c r="AB229" s="45">
        <f>('Total Revenues by County'!AB229/'Total Revenues by County'!AB$4)</f>
        <v>0</v>
      </c>
      <c r="AC229" s="45">
        <f>('Total Revenues by County'!AC229/'Total Revenues by County'!AC$4)</f>
        <v>0.30371019688568024</v>
      </c>
      <c r="AD229" s="45">
        <f>('Total Revenues by County'!AD229/'Total Revenues by County'!AD$4)</f>
        <v>0.24566657081587259</v>
      </c>
      <c r="AE229" s="45">
        <f>('Total Revenues by County'!AE229/'Total Revenues by County'!AE$4)</f>
        <v>0</v>
      </c>
      <c r="AF229" s="45">
        <f>('Total Revenues by County'!AF229/'Total Revenues by County'!AF$4)</f>
        <v>0.31488286319240488</v>
      </c>
      <c r="AG229" s="45">
        <f>('Total Revenues by County'!AG229/'Total Revenues by County'!AG$4)</f>
        <v>7.1784685668884698E-2</v>
      </c>
      <c r="AH229" s="45">
        <f>('Total Revenues by County'!AH229/'Total Revenues by County'!AH$4)</f>
        <v>0</v>
      </c>
      <c r="AI229" s="45">
        <f>('Total Revenues by County'!AI229/'Total Revenues by County'!AI$4)</f>
        <v>0.25878668367938756</v>
      </c>
      <c r="AJ229" s="45">
        <f>('Total Revenues by County'!AJ229/'Total Revenues by County'!AJ$4)</f>
        <v>9.2933314813957432E-2</v>
      </c>
      <c r="AK229" s="45">
        <f>('Total Revenues by County'!AK229/'Total Revenues by County'!AK$4)</f>
        <v>0.51370310885930126</v>
      </c>
      <c r="AL229" s="45">
        <f>('Total Revenues by County'!AL229/'Total Revenues by County'!AL$4)</f>
        <v>0</v>
      </c>
      <c r="AM229" s="45">
        <f>('Total Revenues by County'!AM229/'Total Revenues by County'!AM$4)</f>
        <v>0.18457327448030972</v>
      </c>
      <c r="AN229" s="45">
        <f>('Total Revenues by County'!AN229/'Total Revenues by County'!AN$4)</f>
        <v>0</v>
      </c>
      <c r="AO229" s="45">
        <f>('Total Revenues by County'!AO229/'Total Revenues by County'!AO$4)</f>
        <v>0.64419378313754028</v>
      </c>
      <c r="AP229" s="45">
        <f>('Total Revenues by County'!AP229/'Total Revenues by County'!AP$4)</f>
        <v>0.19016138549348277</v>
      </c>
      <c r="AQ229" s="45">
        <f>('Total Revenues by County'!AQ229/'Total Revenues by County'!AQ$4)</f>
        <v>0.24927331677025819</v>
      </c>
      <c r="AR229" s="45">
        <f>('Total Revenues by County'!AR229/'Total Revenues by County'!AR$4)</f>
        <v>0.47772917080930605</v>
      </c>
      <c r="AS229" s="45">
        <f>('Total Revenues by County'!AS229/'Total Revenues by County'!AS$4)</f>
        <v>0.24328364177349326</v>
      </c>
      <c r="AT229" s="45">
        <f>('Total Revenues by County'!AT229/'Total Revenues by County'!AT$4)</f>
        <v>0.14312201664759952</v>
      </c>
      <c r="AU229" s="45">
        <f>('Total Revenues by County'!AU229/'Total Revenues by County'!AU$4)</f>
        <v>0.47011215169383747</v>
      </c>
      <c r="AV229" s="45">
        <f>('Total Revenues by County'!AV229/'Total Revenues by County'!AV$4)</f>
        <v>0</v>
      </c>
      <c r="AW229" s="45">
        <f>('Total Revenues by County'!AW229/'Total Revenues by County'!AW$4)</f>
        <v>0.34443464196441698</v>
      </c>
      <c r="AX229" s="45">
        <f>('Total Revenues by County'!AX229/'Total Revenues by County'!AX$4)</f>
        <v>0</v>
      </c>
      <c r="AY229" s="45">
        <f>('Total Revenues by County'!AY229/'Total Revenues by County'!AY$4)</f>
        <v>0.21713611388147258</v>
      </c>
      <c r="AZ229" s="45">
        <f>('Total Revenues by County'!AZ229/'Total Revenues by County'!AZ$4)</f>
        <v>0.42436918938221985</v>
      </c>
      <c r="BA229" s="45">
        <f>('Total Revenues by County'!BA229/'Total Revenues by County'!BA$4)</f>
        <v>0.14110408415142739</v>
      </c>
      <c r="BB229" s="45">
        <f>('Total Revenues by County'!BB229/'Total Revenues by County'!BB$4)</f>
        <v>0</v>
      </c>
      <c r="BC229" s="45">
        <f>('Total Revenues by County'!BC229/'Total Revenues by County'!BC$4)</f>
        <v>0</v>
      </c>
      <c r="BD229" s="45">
        <f>('Total Revenues by County'!BD229/'Total Revenues by County'!BD$4)</f>
        <v>7.9523652907964704E-2</v>
      </c>
      <c r="BE229" s="45">
        <f>('Total Revenues by County'!BE229/'Total Revenues by County'!BE$4)</f>
        <v>0.84476316303227594</v>
      </c>
      <c r="BF229" s="45">
        <f>('Total Revenues by County'!BF229/'Total Revenues by County'!BF$4)</f>
        <v>0.10884279401419272</v>
      </c>
      <c r="BG229" s="45">
        <f>('Total Revenues by County'!BG229/'Total Revenues by County'!BG$4)</f>
        <v>0</v>
      </c>
      <c r="BH229" s="45">
        <f>('Total Revenues by County'!BH229/'Total Revenues by County'!BH$4)</f>
        <v>0.4120984737371664</v>
      </c>
      <c r="BI229" s="45">
        <f>('Total Revenues by County'!BI229/'Total Revenues by County'!BI$4)</f>
        <v>0.35941744373491508</v>
      </c>
      <c r="BJ229" s="45">
        <f>('Total Revenues by County'!BJ229/'Total Revenues by County'!BJ$4)</f>
        <v>0</v>
      </c>
      <c r="BK229" s="45">
        <f>('Total Revenues by County'!BK229/'Total Revenues by County'!BK$4)</f>
        <v>0.58206498455433042</v>
      </c>
      <c r="BL229" s="45">
        <f>('Total Revenues by County'!BL229/'Total Revenues by County'!BL$4)</f>
        <v>0.49092445947148322</v>
      </c>
      <c r="BM229" s="45">
        <f>('Total Revenues by County'!BM229/'Total Revenues by County'!BM$4)</f>
        <v>0</v>
      </c>
      <c r="BN229" s="45">
        <f>('Total Revenues by County'!BN229/'Total Revenues by County'!BN$4)</f>
        <v>0.57780178620091183</v>
      </c>
      <c r="BO229" s="45">
        <f>('Total Revenues by County'!BO229/'Total Revenues by County'!BO$4)</f>
        <v>8.0160764581157631E-2</v>
      </c>
      <c r="BP229" s="45">
        <f>('Total Revenues by County'!BP229/'Total Revenues by County'!BP$4)</f>
        <v>0</v>
      </c>
      <c r="BQ229" s="14">
        <f>('Total Revenues by County'!BQ229/'Total Revenues by County'!BQ$4)</f>
        <v>0</v>
      </c>
    </row>
    <row r="230" spans="1:69" x14ac:dyDescent="0.25">
      <c r="A230" s="10"/>
      <c r="B230" s="11">
        <v>353</v>
      </c>
      <c r="C230" s="12" t="s">
        <v>225</v>
      </c>
      <c r="D230" s="45">
        <f>('Total Revenues by County'!D230/'Total Revenues by County'!D$4)</f>
        <v>0</v>
      </c>
      <c r="E230" s="45">
        <f>('Total Revenues by County'!E230/'Total Revenues by County'!E$4)</f>
        <v>0</v>
      </c>
      <c r="F230" s="45">
        <f>('Total Revenues by County'!F230/'Total Revenues by County'!F$4)</f>
        <v>0</v>
      </c>
      <c r="G230" s="45">
        <f>('Total Revenues by County'!G230/'Total Revenues by County'!G$4)</f>
        <v>0</v>
      </c>
      <c r="H230" s="45">
        <f>('Total Revenues by County'!H230/'Total Revenues by County'!H$4)</f>
        <v>0</v>
      </c>
      <c r="I230" s="45">
        <f>('Total Revenues by County'!I230/'Total Revenues by County'!I$4)</f>
        <v>0</v>
      </c>
      <c r="J230" s="45">
        <f>('Total Revenues by County'!J230/'Total Revenues by County'!J$4)</f>
        <v>0</v>
      </c>
      <c r="K230" s="45">
        <f>('Total Revenues by County'!K230/'Total Revenues by County'!K$4)</f>
        <v>0</v>
      </c>
      <c r="L230" s="45">
        <f>('Total Revenues by County'!L230/'Total Revenues by County'!L$4)</f>
        <v>0</v>
      </c>
      <c r="M230" s="45">
        <f>('Total Revenues by County'!M230/'Total Revenues by County'!M$4)</f>
        <v>0</v>
      </c>
      <c r="N230" s="45">
        <f>('Total Revenues by County'!N230/'Total Revenues by County'!N$4)</f>
        <v>0</v>
      </c>
      <c r="O230" s="45">
        <f>('Total Revenues by County'!O230/'Total Revenues by County'!O$4)</f>
        <v>0</v>
      </c>
      <c r="P230" s="45">
        <f>('Total Revenues by County'!P230/'Total Revenues by County'!P$4)</f>
        <v>0</v>
      </c>
      <c r="Q230" s="45">
        <f>('Total Revenues by County'!Q230/'Total Revenues by County'!Q$4)</f>
        <v>0</v>
      </c>
      <c r="R230" s="45">
        <f>('Total Revenues by County'!R230/'Total Revenues by County'!R$4)</f>
        <v>0</v>
      </c>
      <c r="S230" s="45">
        <f>('Total Revenues by County'!S230/'Total Revenues by County'!S$4)</f>
        <v>0</v>
      </c>
      <c r="T230" s="45">
        <f>('Total Revenues by County'!T230/'Total Revenues by County'!T$4)</f>
        <v>0</v>
      </c>
      <c r="U230" s="45">
        <f>('Total Revenues by County'!U230/'Total Revenues by County'!U$4)</f>
        <v>0</v>
      </c>
      <c r="V230" s="45">
        <f>('Total Revenues by County'!V230/'Total Revenues by County'!V$4)</f>
        <v>0</v>
      </c>
      <c r="W230" s="45">
        <f>('Total Revenues by County'!W230/'Total Revenues by County'!W$4)</f>
        <v>0</v>
      </c>
      <c r="X230" s="45">
        <f>('Total Revenues by County'!X230/'Total Revenues by County'!X$4)</f>
        <v>0</v>
      </c>
      <c r="Y230" s="45">
        <f>('Total Revenues by County'!Y230/'Total Revenues by County'!Y$4)</f>
        <v>0</v>
      </c>
      <c r="Z230" s="45">
        <f>('Total Revenues by County'!Z230/'Total Revenues by County'!Z$4)</f>
        <v>0</v>
      </c>
      <c r="AA230" s="45">
        <f>('Total Revenues by County'!AA230/'Total Revenues by County'!AA$4)</f>
        <v>0</v>
      </c>
      <c r="AB230" s="45">
        <f>('Total Revenues by County'!AB230/'Total Revenues by County'!AB$4)</f>
        <v>0</v>
      </c>
      <c r="AC230" s="45">
        <f>('Total Revenues by County'!AC230/'Total Revenues by County'!AC$4)</f>
        <v>0</v>
      </c>
      <c r="AD230" s="45">
        <f>('Total Revenues by County'!AD230/'Total Revenues by County'!AD$4)</f>
        <v>4.7900756728467019E-2</v>
      </c>
      <c r="AE230" s="45">
        <f>('Total Revenues by County'!AE230/'Total Revenues by County'!AE$4)</f>
        <v>0</v>
      </c>
      <c r="AF230" s="45">
        <f>('Total Revenues by County'!AF230/'Total Revenues by County'!AF$4)</f>
        <v>0</v>
      </c>
      <c r="AG230" s="45">
        <f>('Total Revenues by County'!AG230/'Total Revenues by County'!AG$4)</f>
        <v>0</v>
      </c>
      <c r="AH230" s="45">
        <f>('Total Revenues by County'!AH230/'Total Revenues by County'!AH$4)</f>
        <v>0</v>
      </c>
      <c r="AI230" s="45">
        <f>('Total Revenues by County'!AI230/'Total Revenues by County'!AI$4)</f>
        <v>0</v>
      </c>
      <c r="AJ230" s="45">
        <f>('Total Revenues by County'!AJ230/'Total Revenues by County'!AJ$4)</f>
        <v>0</v>
      </c>
      <c r="AK230" s="45">
        <f>('Total Revenues by County'!AK230/'Total Revenues by County'!AK$4)</f>
        <v>0</v>
      </c>
      <c r="AL230" s="45">
        <f>('Total Revenues by County'!AL230/'Total Revenues by County'!AL$4)</f>
        <v>0</v>
      </c>
      <c r="AM230" s="45">
        <f>('Total Revenues by County'!AM230/'Total Revenues by County'!AM$4)</f>
        <v>0</v>
      </c>
      <c r="AN230" s="45">
        <f>('Total Revenues by County'!AN230/'Total Revenues by County'!AN$4)</f>
        <v>0</v>
      </c>
      <c r="AO230" s="45">
        <f>('Total Revenues by County'!AO230/'Total Revenues by County'!AO$4)</f>
        <v>0</v>
      </c>
      <c r="AP230" s="45">
        <f>('Total Revenues by County'!AP230/'Total Revenues by County'!AP$4)</f>
        <v>7.2708765041625767E-2</v>
      </c>
      <c r="AQ230" s="45">
        <f>('Total Revenues by County'!AQ230/'Total Revenues by County'!AQ$4)</f>
        <v>0</v>
      </c>
      <c r="AR230" s="45">
        <f>('Total Revenues by County'!AR230/'Total Revenues by County'!AR$4)</f>
        <v>0</v>
      </c>
      <c r="AS230" s="45">
        <f>('Total Revenues by County'!AS230/'Total Revenues by County'!AS$4)</f>
        <v>0</v>
      </c>
      <c r="AT230" s="45">
        <f>('Total Revenues by County'!AT230/'Total Revenues by County'!AT$4)</f>
        <v>0</v>
      </c>
      <c r="AU230" s="45">
        <f>('Total Revenues by County'!AU230/'Total Revenues by County'!AU$4)</f>
        <v>0</v>
      </c>
      <c r="AV230" s="45">
        <f>('Total Revenues by County'!AV230/'Total Revenues by County'!AV$4)</f>
        <v>0</v>
      </c>
      <c r="AW230" s="45">
        <f>('Total Revenues by County'!AW230/'Total Revenues by County'!AW$4)</f>
        <v>0</v>
      </c>
      <c r="AX230" s="45">
        <f>('Total Revenues by County'!AX230/'Total Revenues by County'!AX$4)</f>
        <v>0</v>
      </c>
      <c r="AY230" s="45">
        <f>('Total Revenues by County'!AY230/'Total Revenues by County'!AY$4)</f>
        <v>0</v>
      </c>
      <c r="AZ230" s="45">
        <f>('Total Revenues by County'!AZ230/'Total Revenues by County'!AZ$4)</f>
        <v>6.0149841098307802E-2</v>
      </c>
      <c r="BA230" s="45">
        <f>('Total Revenues by County'!BA230/'Total Revenues by County'!BA$4)</f>
        <v>0</v>
      </c>
      <c r="BB230" s="45">
        <f>('Total Revenues by County'!BB230/'Total Revenues by County'!BB$4)</f>
        <v>0</v>
      </c>
      <c r="BC230" s="45">
        <f>('Total Revenues by County'!BC230/'Total Revenues by County'!BC$4)</f>
        <v>0</v>
      </c>
      <c r="BD230" s="45">
        <f>('Total Revenues by County'!BD230/'Total Revenues by County'!BD$4)</f>
        <v>0</v>
      </c>
      <c r="BE230" s="45">
        <f>('Total Revenues by County'!BE230/'Total Revenues by County'!BE$4)</f>
        <v>0</v>
      </c>
      <c r="BF230" s="45">
        <f>('Total Revenues by County'!BF230/'Total Revenues by County'!BF$4)</f>
        <v>0</v>
      </c>
      <c r="BG230" s="45">
        <f>('Total Revenues by County'!BG230/'Total Revenues by County'!BG$4)</f>
        <v>0</v>
      </c>
      <c r="BH230" s="45">
        <f>('Total Revenues by County'!BH230/'Total Revenues by County'!BH$4)</f>
        <v>0</v>
      </c>
      <c r="BI230" s="45">
        <f>('Total Revenues by County'!BI230/'Total Revenues by County'!BI$4)</f>
        <v>0</v>
      </c>
      <c r="BJ230" s="45">
        <f>('Total Revenues by County'!BJ230/'Total Revenues by County'!BJ$4)</f>
        <v>0</v>
      </c>
      <c r="BK230" s="45">
        <f>('Total Revenues by County'!BK230/'Total Revenues by County'!BK$4)</f>
        <v>0</v>
      </c>
      <c r="BL230" s="45">
        <f>('Total Revenues by County'!BL230/'Total Revenues by County'!BL$4)</f>
        <v>0</v>
      </c>
      <c r="BM230" s="45">
        <f>('Total Revenues by County'!BM230/'Total Revenues by County'!BM$4)</f>
        <v>0</v>
      </c>
      <c r="BN230" s="45">
        <f>('Total Revenues by County'!BN230/'Total Revenues by County'!BN$4)</f>
        <v>0</v>
      </c>
      <c r="BO230" s="45">
        <f>('Total Revenues by County'!BO230/'Total Revenues by County'!BO$4)</f>
        <v>0</v>
      </c>
      <c r="BP230" s="45">
        <f>('Total Revenues by County'!BP230/'Total Revenues by County'!BP$4)</f>
        <v>0</v>
      </c>
      <c r="BQ230" s="14">
        <f>('Total Revenues by County'!BQ230/'Total Revenues by County'!BQ$4)</f>
        <v>0</v>
      </c>
    </row>
    <row r="231" spans="1:69" x14ac:dyDescent="0.25">
      <c r="A231" s="10"/>
      <c r="B231" s="11">
        <v>354</v>
      </c>
      <c r="C231" s="12" t="s">
        <v>226</v>
      </c>
      <c r="D231" s="45">
        <f>('Total Revenues by County'!D231/'Total Revenues by County'!D$4)</f>
        <v>0.11356015280360381</v>
      </c>
      <c r="E231" s="45">
        <f>('Total Revenues by County'!E231/'Total Revenues by County'!E$4)</f>
        <v>0</v>
      </c>
      <c r="F231" s="45">
        <f>('Total Revenues by County'!F231/'Total Revenues by County'!F$4)</f>
        <v>0.15144077811108081</v>
      </c>
      <c r="G231" s="45">
        <f>('Total Revenues by County'!G231/'Total Revenues by County'!G$4)</f>
        <v>0</v>
      </c>
      <c r="H231" s="45">
        <f>('Total Revenues by County'!H231/'Total Revenues by County'!H$4)</f>
        <v>0.53002272731267541</v>
      </c>
      <c r="I231" s="45">
        <f>('Total Revenues by County'!I231/'Total Revenues by County'!I$4)</f>
        <v>8.7354469879693489E-2</v>
      </c>
      <c r="J231" s="45">
        <f>('Total Revenues by County'!J231/'Total Revenues by County'!J$4)</f>
        <v>0</v>
      </c>
      <c r="K231" s="45">
        <f>('Total Revenues by County'!K231/'Total Revenues by County'!K$4)</f>
        <v>3.136245233206219</v>
      </c>
      <c r="L231" s="45">
        <f>('Total Revenues by County'!L231/'Total Revenues by County'!L$4)</f>
        <v>7.7033847358340207E-2</v>
      </c>
      <c r="M231" s="45">
        <f>('Total Revenues by County'!M231/'Total Revenues by County'!M$4)</f>
        <v>0</v>
      </c>
      <c r="N231" s="45">
        <f>('Total Revenues by County'!N231/'Total Revenues by County'!N$4)</f>
        <v>0.99881782514091866</v>
      </c>
      <c r="O231" s="45">
        <f>('Total Revenues by County'!O231/'Total Revenues by County'!O$4)</f>
        <v>0.85332380480121339</v>
      </c>
      <c r="P231" s="45">
        <f>('Total Revenues by County'!P231/'Total Revenues by County'!P$4)</f>
        <v>1.253236959676731</v>
      </c>
      <c r="Q231" s="45">
        <f>('Total Revenues by County'!Q231/'Total Revenues by County'!Q$4)</f>
        <v>0</v>
      </c>
      <c r="R231" s="45">
        <f>('Total Revenues by County'!R231/'Total Revenues by County'!R$4)</f>
        <v>1.4857090320208008</v>
      </c>
      <c r="S231" s="45">
        <f>('Total Revenues by County'!S231/'Total Revenues by County'!S$4)</f>
        <v>0.28784131141180463</v>
      </c>
      <c r="T231" s="45">
        <f>('Total Revenues by County'!T231/'Total Revenues by County'!T$4)</f>
        <v>0</v>
      </c>
      <c r="U231" s="45">
        <f>('Total Revenues by County'!U231/'Total Revenues by County'!U$4)</f>
        <v>0</v>
      </c>
      <c r="V231" s="45">
        <f>('Total Revenues by County'!V231/'Total Revenues by County'!V$4)</f>
        <v>5.6386514719848051E-3</v>
      </c>
      <c r="W231" s="45">
        <f>('Total Revenues by County'!W231/'Total Revenues by County'!W$4)</f>
        <v>0</v>
      </c>
      <c r="X231" s="45">
        <f>('Total Revenues by County'!X231/'Total Revenues by County'!X$4)</f>
        <v>0</v>
      </c>
      <c r="Y231" s="45">
        <f>('Total Revenues by County'!Y231/'Total Revenues by County'!Y$4)</f>
        <v>0</v>
      </c>
      <c r="Z231" s="45">
        <f>('Total Revenues by County'!Z231/'Total Revenues by County'!Z$4)</f>
        <v>4.7038390563375186E-2</v>
      </c>
      <c r="AA231" s="45">
        <f>('Total Revenues by County'!AA231/'Total Revenues by County'!AA$4)</f>
        <v>0.35366171488141779</v>
      </c>
      <c r="AB231" s="45">
        <f>('Total Revenues by County'!AB231/'Total Revenues by County'!AB$4)</f>
        <v>0.70893522670930287</v>
      </c>
      <c r="AC231" s="45">
        <f>('Total Revenues by County'!AC231/'Total Revenues by County'!AC$4)</f>
        <v>0.85852596743851628</v>
      </c>
      <c r="AD231" s="45">
        <f>('Total Revenues by County'!AD231/'Total Revenues by County'!AD$4)</f>
        <v>5.7107903107413751</v>
      </c>
      <c r="AE231" s="45">
        <f>('Total Revenues by County'!AE231/'Total Revenues by County'!AE$4)</f>
        <v>0</v>
      </c>
      <c r="AF231" s="45">
        <f>('Total Revenues by County'!AF231/'Total Revenues by County'!AF$4)</f>
        <v>2.8508025408100539</v>
      </c>
      <c r="AG231" s="45">
        <f>('Total Revenues by County'!AG231/'Total Revenues by County'!AG$4)</f>
        <v>2.858277882609991E-2</v>
      </c>
      <c r="AH231" s="45">
        <f>('Total Revenues by County'!AH231/'Total Revenues by County'!AH$4)</f>
        <v>0</v>
      </c>
      <c r="AI231" s="45">
        <f>('Total Revenues by County'!AI231/'Total Revenues by County'!AI$4)</f>
        <v>0</v>
      </c>
      <c r="AJ231" s="45">
        <f>('Total Revenues by County'!AJ231/'Total Revenues by County'!AJ$4)</f>
        <v>0.26207077488155317</v>
      </c>
      <c r="AK231" s="45">
        <f>('Total Revenues by County'!AK231/'Total Revenues by County'!AK$4)</f>
        <v>0.35474822163020781</v>
      </c>
      <c r="AL231" s="45">
        <f>('Total Revenues by County'!AL231/'Total Revenues by County'!AL$4)</f>
        <v>0.30408000806476843</v>
      </c>
      <c r="AM231" s="45">
        <f>('Total Revenues by County'!AM231/'Total Revenues by County'!AM$4)</f>
        <v>0.12462703129238281</v>
      </c>
      <c r="AN231" s="45">
        <f>('Total Revenues by County'!AN231/'Total Revenues by County'!AN$4)</f>
        <v>0</v>
      </c>
      <c r="AO231" s="45">
        <f>('Total Revenues by County'!AO231/'Total Revenues by County'!AO$4)</f>
        <v>0</v>
      </c>
      <c r="AP231" s="45">
        <f>('Total Revenues by County'!AP231/'Total Revenues by County'!AP$4)</f>
        <v>2.9782628757435172</v>
      </c>
      <c r="AQ231" s="45">
        <f>('Total Revenues by County'!AQ231/'Total Revenues by County'!AQ$4)</f>
        <v>0.23561601045845396</v>
      </c>
      <c r="AR231" s="45">
        <f>('Total Revenues by County'!AR231/'Total Revenues by County'!AR$4)</f>
        <v>2.5124875720819246</v>
      </c>
      <c r="AS231" s="45">
        <f>('Total Revenues by County'!AS231/'Total Revenues by County'!AS$4)</f>
        <v>2.4258784638887674</v>
      </c>
      <c r="AT231" s="45">
        <f>('Total Revenues by County'!AT231/'Total Revenues by County'!AT$4)</f>
        <v>17.311320630662618</v>
      </c>
      <c r="AU231" s="45">
        <f>('Total Revenues by County'!AU231/'Total Revenues by County'!AU$4)</f>
        <v>6.4233501625107587E-3</v>
      </c>
      <c r="AV231" s="45">
        <f>('Total Revenues by County'!AV231/'Total Revenues by County'!AV$4)</f>
        <v>1.5125048594013217E-2</v>
      </c>
      <c r="AW231" s="45">
        <f>('Total Revenues by County'!AW231/'Total Revenues by County'!AW$4)</f>
        <v>0.76716659314806646</v>
      </c>
      <c r="AX231" s="45">
        <f>('Total Revenues by County'!AX231/'Total Revenues by County'!AX$4)</f>
        <v>4.6003302126622652</v>
      </c>
      <c r="AY231" s="45">
        <f>('Total Revenues by County'!AY231/'Total Revenues by County'!AY$4)</f>
        <v>0.76337258643011563</v>
      </c>
      <c r="AZ231" s="45">
        <f>('Total Revenues by County'!AZ231/'Total Revenues by County'!AZ$4)</f>
        <v>1.7118846107142063E-2</v>
      </c>
      <c r="BA231" s="45">
        <f>('Total Revenues by County'!BA231/'Total Revenues by County'!BA$4)</f>
        <v>0.16059112505747497</v>
      </c>
      <c r="BB231" s="45">
        <f>('Total Revenues by County'!BB231/'Total Revenues by County'!BB$4)</f>
        <v>1.042082866717859</v>
      </c>
      <c r="BC231" s="45">
        <f>('Total Revenues by County'!BC231/'Total Revenues by County'!BC$4)</f>
        <v>7.559015686510899E-2</v>
      </c>
      <c r="BD231" s="45">
        <f>('Total Revenues by County'!BD231/'Total Revenues by County'!BD$4)</f>
        <v>0.31460012059420051</v>
      </c>
      <c r="BE231" s="45">
        <f>('Total Revenues by County'!BE231/'Total Revenues by County'!BE$4)</f>
        <v>0</v>
      </c>
      <c r="BF231" s="45">
        <f>('Total Revenues by County'!BF231/'Total Revenues by County'!BF$4)</f>
        <v>0.70438758853380501</v>
      </c>
      <c r="BG231" s="45">
        <f>('Total Revenues by County'!BG231/'Total Revenues by County'!BG$4)</f>
        <v>0</v>
      </c>
      <c r="BH231" s="45">
        <f>('Total Revenues by County'!BH231/'Total Revenues by County'!BH$4)</f>
        <v>1.7165626298374623</v>
      </c>
      <c r="BI231" s="45">
        <f>('Total Revenues by County'!BI231/'Total Revenues by County'!BI$4)</f>
        <v>0.31816380331489746</v>
      </c>
      <c r="BJ231" s="45">
        <f>('Total Revenues by County'!BJ231/'Total Revenues by County'!BJ$4)</f>
        <v>0.25249415991296792</v>
      </c>
      <c r="BK231" s="45">
        <f>('Total Revenues by County'!BK231/'Total Revenues by County'!BK$4)</f>
        <v>0</v>
      </c>
      <c r="BL231" s="45">
        <f>('Total Revenues by County'!BL231/'Total Revenues by County'!BL$4)</f>
        <v>0.22755583236942789</v>
      </c>
      <c r="BM231" s="45">
        <f>('Total Revenues by County'!BM231/'Total Revenues by County'!BM$4)</f>
        <v>0</v>
      </c>
      <c r="BN231" s="45">
        <f>('Total Revenues by County'!BN231/'Total Revenues by County'!BN$4)</f>
        <v>0.22787493887837715</v>
      </c>
      <c r="BO231" s="45">
        <f>('Total Revenues by County'!BO231/'Total Revenues by County'!BO$4)</f>
        <v>0.45422323491249722</v>
      </c>
      <c r="BP231" s="45">
        <f>('Total Revenues by County'!BP231/'Total Revenues by County'!BP$4)</f>
        <v>6.7166166213876046</v>
      </c>
      <c r="BQ231" s="14">
        <f>('Total Revenues by County'!BQ231/'Total Revenues by County'!BQ$4)</f>
        <v>0</v>
      </c>
    </row>
    <row r="232" spans="1:69" x14ac:dyDescent="0.25">
      <c r="A232" s="10"/>
      <c r="B232" s="11">
        <v>355</v>
      </c>
      <c r="C232" s="12" t="s">
        <v>227</v>
      </c>
      <c r="D232" s="45">
        <f>('Total Revenues by County'!D232/'Total Revenues by County'!D$4)</f>
        <v>0.97395569940325677</v>
      </c>
      <c r="E232" s="45">
        <f>('Total Revenues by County'!E232/'Total Revenues by County'!E$4)</f>
        <v>0</v>
      </c>
      <c r="F232" s="45">
        <f>('Total Revenues by County'!F232/'Total Revenues by County'!F$4)</f>
        <v>0</v>
      </c>
      <c r="G232" s="45">
        <f>('Total Revenues by County'!G232/'Total Revenues by County'!G$4)</f>
        <v>0</v>
      </c>
      <c r="H232" s="45">
        <f>('Total Revenues by County'!H232/'Total Revenues by County'!H$4)</f>
        <v>7.6652388125550391E-2</v>
      </c>
      <c r="I232" s="45">
        <f>('Total Revenues by County'!I232/'Total Revenues by County'!I$4)</f>
        <v>0</v>
      </c>
      <c r="J232" s="45">
        <f>('Total Revenues by County'!J232/'Total Revenues by County'!J$4)</f>
        <v>0</v>
      </c>
      <c r="K232" s="45">
        <f>('Total Revenues by County'!K232/'Total Revenues by County'!K$4)</f>
        <v>0</v>
      </c>
      <c r="L232" s="45">
        <f>('Total Revenues by County'!L232/'Total Revenues by County'!L$4)</f>
        <v>0</v>
      </c>
      <c r="M232" s="45">
        <f>('Total Revenues by County'!M232/'Total Revenues by County'!M$4)</f>
        <v>2.0392458637937667E-2</v>
      </c>
      <c r="N232" s="45">
        <f>('Total Revenues by County'!N232/'Total Revenues by County'!N$4)</f>
        <v>0</v>
      </c>
      <c r="O232" s="45">
        <f>('Total Revenues by County'!O232/'Total Revenues by County'!O$4)</f>
        <v>0</v>
      </c>
      <c r="P232" s="45">
        <f>('Total Revenues by County'!P232/'Total Revenues by County'!P$4)</f>
        <v>0</v>
      </c>
      <c r="Q232" s="45">
        <f>('Total Revenues by County'!Q232/'Total Revenues by County'!Q$4)</f>
        <v>0</v>
      </c>
      <c r="R232" s="45">
        <f>('Total Revenues by County'!R232/'Total Revenues by County'!R$4)</f>
        <v>0</v>
      </c>
      <c r="S232" s="45">
        <f>('Total Revenues by County'!S232/'Total Revenues by County'!S$4)</f>
        <v>0</v>
      </c>
      <c r="T232" s="45">
        <f>('Total Revenues by County'!T232/'Total Revenues by County'!T$4)</f>
        <v>0</v>
      </c>
      <c r="U232" s="45">
        <f>('Total Revenues by County'!U232/'Total Revenues by County'!U$4)</f>
        <v>0</v>
      </c>
      <c r="V232" s="45">
        <f>('Total Revenues by County'!V232/'Total Revenues by County'!V$4)</f>
        <v>0</v>
      </c>
      <c r="W232" s="45">
        <f>('Total Revenues by County'!W232/'Total Revenues by County'!W$4)</f>
        <v>13.873534145780638</v>
      </c>
      <c r="X232" s="45">
        <f>('Total Revenues by County'!X232/'Total Revenues by County'!X$4)</f>
        <v>0</v>
      </c>
      <c r="Y232" s="45">
        <f>('Total Revenues by County'!Y232/'Total Revenues by County'!Y$4)</f>
        <v>0</v>
      </c>
      <c r="Z232" s="45">
        <f>('Total Revenues by County'!Z232/'Total Revenues by County'!Z$4)</f>
        <v>0</v>
      </c>
      <c r="AA232" s="45">
        <f>('Total Revenues by County'!AA232/'Total Revenues by County'!AA$4)</f>
        <v>0</v>
      </c>
      <c r="AB232" s="45">
        <f>('Total Revenues by County'!AB232/'Total Revenues by County'!AB$4)</f>
        <v>0</v>
      </c>
      <c r="AC232" s="45">
        <f>('Total Revenues by County'!AC232/'Total Revenues by County'!AC$4)</f>
        <v>0</v>
      </c>
      <c r="AD232" s="45">
        <f>('Total Revenues by County'!AD232/'Total Revenues by County'!AD$4)</f>
        <v>0</v>
      </c>
      <c r="AE232" s="45">
        <f>('Total Revenues by County'!AE232/'Total Revenues by County'!AE$4)</f>
        <v>0</v>
      </c>
      <c r="AF232" s="45">
        <f>('Total Revenues by County'!AF232/'Total Revenues by County'!AF$4)</f>
        <v>0</v>
      </c>
      <c r="AG232" s="45">
        <f>('Total Revenues by County'!AG232/'Total Revenues by County'!AG$4)</f>
        <v>0</v>
      </c>
      <c r="AH232" s="45">
        <f>('Total Revenues by County'!AH232/'Total Revenues by County'!AH$4)</f>
        <v>0</v>
      </c>
      <c r="AI232" s="45">
        <f>('Total Revenues by County'!AI232/'Total Revenues by County'!AI$4)</f>
        <v>0</v>
      </c>
      <c r="AJ232" s="45">
        <f>('Total Revenues by County'!AJ232/'Total Revenues by County'!AJ$4)</f>
        <v>0</v>
      </c>
      <c r="AK232" s="45">
        <f>('Total Revenues by County'!AK232/'Total Revenues by County'!AK$4)</f>
        <v>0</v>
      </c>
      <c r="AL232" s="45">
        <f>('Total Revenues by County'!AL232/'Total Revenues by County'!AL$4)</f>
        <v>0</v>
      </c>
      <c r="AM232" s="45">
        <f>('Total Revenues by County'!AM232/'Total Revenues by County'!AM$4)</f>
        <v>0</v>
      </c>
      <c r="AN232" s="45">
        <f>('Total Revenues by County'!AN232/'Total Revenues by County'!AN$4)</f>
        <v>0</v>
      </c>
      <c r="AO232" s="45">
        <f>('Total Revenues by County'!AO232/'Total Revenues by County'!AO$4)</f>
        <v>0.41017777315729287</v>
      </c>
      <c r="AP232" s="45">
        <f>('Total Revenues by County'!AP232/'Total Revenues by County'!AP$4)</f>
        <v>0</v>
      </c>
      <c r="AQ232" s="45">
        <f>('Total Revenues by County'!AQ232/'Total Revenues by County'!AQ$4)</f>
        <v>0</v>
      </c>
      <c r="AR232" s="45">
        <f>('Total Revenues by County'!AR232/'Total Revenues by County'!AR$4)</f>
        <v>0</v>
      </c>
      <c r="AS232" s="45">
        <f>('Total Revenues by County'!AS232/'Total Revenues by County'!AS$4)</f>
        <v>0</v>
      </c>
      <c r="AT232" s="45">
        <f>('Total Revenues by County'!AT232/'Total Revenues by County'!AT$4)</f>
        <v>0</v>
      </c>
      <c r="AU232" s="45">
        <f>('Total Revenues by County'!AU232/'Total Revenues by County'!AU$4)</f>
        <v>0</v>
      </c>
      <c r="AV232" s="45">
        <f>('Total Revenues by County'!AV232/'Total Revenues by County'!AV$4)</f>
        <v>0</v>
      </c>
      <c r="AW232" s="45">
        <f>('Total Revenues by County'!AW232/'Total Revenues by County'!AW$4)</f>
        <v>0</v>
      </c>
      <c r="AX232" s="45">
        <f>('Total Revenues by County'!AX232/'Total Revenues by County'!AX$4)</f>
        <v>0</v>
      </c>
      <c r="AY232" s="45">
        <f>('Total Revenues by County'!AY232/'Total Revenues by County'!AY$4)</f>
        <v>0</v>
      </c>
      <c r="AZ232" s="45">
        <f>('Total Revenues by County'!AZ232/'Total Revenues by County'!AZ$4)</f>
        <v>0</v>
      </c>
      <c r="BA232" s="45">
        <f>('Total Revenues by County'!BA232/'Total Revenues by County'!BA$4)</f>
        <v>0</v>
      </c>
      <c r="BB232" s="45">
        <f>('Total Revenues by County'!BB232/'Total Revenues by County'!BB$4)</f>
        <v>0</v>
      </c>
      <c r="BC232" s="45">
        <f>('Total Revenues by County'!BC232/'Total Revenues by County'!BC$4)</f>
        <v>0</v>
      </c>
      <c r="BD232" s="45">
        <f>('Total Revenues by County'!BD232/'Total Revenues by County'!BD$4)</f>
        <v>0.96066984596831662</v>
      </c>
      <c r="BE232" s="45">
        <f>('Total Revenues by County'!BE232/'Total Revenues by County'!BE$4)</f>
        <v>0</v>
      </c>
      <c r="BF232" s="45">
        <f>('Total Revenues by County'!BF232/'Total Revenues by County'!BF$4)</f>
        <v>0</v>
      </c>
      <c r="BG232" s="45">
        <f>('Total Revenues by County'!BG232/'Total Revenues by County'!BG$4)</f>
        <v>0</v>
      </c>
      <c r="BH232" s="45">
        <f>('Total Revenues by County'!BH232/'Total Revenues by County'!BH$4)</f>
        <v>0</v>
      </c>
      <c r="BI232" s="45">
        <f>('Total Revenues by County'!BI232/'Total Revenues by County'!BI$4)</f>
        <v>0</v>
      </c>
      <c r="BJ232" s="45">
        <f>('Total Revenues by County'!BJ232/'Total Revenues by County'!BJ$4)</f>
        <v>0</v>
      </c>
      <c r="BK232" s="45">
        <f>('Total Revenues by County'!BK232/'Total Revenues by County'!BK$4)</f>
        <v>0</v>
      </c>
      <c r="BL232" s="45">
        <f>('Total Revenues by County'!BL232/'Total Revenues by County'!BL$4)</f>
        <v>0</v>
      </c>
      <c r="BM232" s="45">
        <f>('Total Revenues by County'!BM232/'Total Revenues by County'!BM$4)</f>
        <v>0</v>
      </c>
      <c r="BN232" s="45">
        <f>('Total Revenues by County'!BN232/'Total Revenues by County'!BN$4)</f>
        <v>0.25094364054880935</v>
      </c>
      <c r="BO232" s="45">
        <f>('Total Revenues by County'!BO232/'Total Revenues by County'!BO$4)</f>
        <v>0</v>
      </c>
      <c r="BP232" s="45">
        <f>('Total Revenues by County'!BP232/'Total Revenues by County'!BP$4)</f>
        <v>0.88014552849403427</v>
      </c>
      <c r="BQ232" s="14">
        <f>('Total Revenues by County'!BQ232/'Total Revenues by County'!BQ$4)</f>
        <v>0</v>
      </c>
    </row>
    <row r="233" spans="1:69" x14ac:dyDescent="0.25">
      <c r="A233" s="10"/>
      <c r="B233" s="11">
        <v>356</v>
      </c>
      <c r="C233" s="12" t="s">
        <v>228</v>
      </c>
      <c r="D233" s="45">
        <f>('Total Revenues by County'!D233/'Total Revenues by County'!D$4)</f>
        <v>0</v>
      </c>
      <c r="E233" s="45">
        <f>('Total Revenues by County'!E233/'Total Revenues by County'!E$4)</f>
        <v>0</v>
      </c>
      <c r="F233" s="45">
        <f>('Total Revenues by County'!F233/'Total Revenues by County'!F$4)</f>
        <v>0</v>
      </c>
      <c r="G233" s="45">
        <f>('Total Revenues by County'!G233/'Total Revenues by County'!G$4)</f>
        <v>0</v>
      </c>
      <c r="H233" s="45">
        <f>('Total Revenues by County'!H233/'Total Revenues by County'!H$4)</f>
        <v>0</v>
      </c>
      <c r="I233" s="45">
        <f>('Total Revenues by County'!I233/'Total Revenues by County'!I$4)</f>
        <v>0</v>
      </c>
      <c r="J233" s="45">
        <f>('Total Revenues by County'!J233/'Total Revenues by County'!J$4)</f>
        <v>0</v>
      </c>
      <c r="K233" s="45">
        <f>('Total Revenues by County'!K233/'Total Revenues by County'!K$4)</f>
        <v>0</v>
      </c>
      <c r="L233" s="45">
        <f>('Total Revenues by County'!L233/'Total Revenues by County'!L$4)</f>
        <v>0</v>
      </c>
      <c r="M233" s="45">
        <f>('Total Revenues by County'!M233/'Total Revenues by County'!M$4)</f>
        <v>0</v>
      </c>
      <c r="N233" s="45">
        <f>('Total Revenues by County'!N233/'Total Revenues by County'!N$4)</f>
        <v>0</v>
      </c>
      <c r="O233" s="45">
        <f>('Total Revenues by County'!O233/'Total Revenues by County'!O$4)</f>
        <v>0</v>
      </c>
      <c r="P233" s="45">
        <f>('Total Revenues by County'!P233/'Total Revenues by County'!P$4)</f>
        <v>0</v>
      </c>
      <c r="Q233" s="45">
        <f>('Total Revenues by County'!Q233/'Total Revenues by County'!Q$4)</f>
        <v>0</v>
      </c>
      <c r="R233" s="45">
        <f>('Total Revenues by County'!R233/'Total Revenues by County'!R$4)</f>
        <v>0</v>
      </c>
      <c r="S233" s="45">
        <f>('Total Revenues by County'!S233/'Total Revenues by County'!S$4)</f>
        <v>0.29909306949900577</v>
      </c>
      <c r="T233" s="45">
        <f>('Total Revenues by County'!T233/'Total Revenues by County'!T$4)</f>
        <v>0</v>
      </c>
      <c r="U233" s="45">
        <f>('Total Revenues by County'!U233/'Total Revenues by County'!U$4)</f>
        <v>0</v>
      </c>
      <c r="V233" s="45">
        <f>('Total Revenues by County'!V233/'Total Revenues by County'!V$4)</f>
        <v>0</v>
      </c>
      <c r="W233" s="45">
        <f>('Total Revenues by County'!W233/'Total Revenues by County'!W$4)</f>
        <v>0</v>
      </c>
      <c r="X233" s="45">
        <f>('Total Revenues by County'!X233/'Total Revenues by County'!X$4)</f>
        <v>0</v>
      </c>
      <c r="Y233" s="45">
        <f>('Total Revenues by County'!Y233/'Total Revenues by County'!Y$4)</f>
        <v>0</v>
      </c>
      <c r="Z233" s="45">
        <f>('Total Revenues by County'!Z233/'Total Revenues by County'!Z$4)</f>
        <v>0</v>
      </c>
      <c r="AA233" s="45">
        <f>('Total Revenues by County'!AA233/'Total Revenues by County'!AA$4)</f>
        <v>0</v>
      </c>
      <c r="AB233" s="45">
        <f>('Total Revenues by County'!AB233/'Total Revenues by County'!AB$4)</f>
        <v>0</v>
      </c>
      <c r="AC233" s="45">
        <f>('Total Revenues by County'!AC233/'Total Revenues by County'!AC$4)</f>
        <v>0</v>
      </c>
      <c r="AD233" s="45">
        <f>('Total Revenues by County'!AD233/'Total Revenues by County'!AD$4)</f>
        <v>0</v>
      </c>
      <c r="AE233" s="45">
        <f>('Total Revenues by County'!AE233/'Total Revenues by County'!AE$4)</f>
        <v>0</v>
      </c>
      <c r="AF233" s="45">
        <f>('Total Revenues by County'!AF233/'Total Revenues by County'!AF$4)</f>
        <v>0</v>
      </c>
      <c r="AG233" s="45">
        <f>('Total Revenues by County'!AG233/'Total Revenues by County'!AG$4)</f>
        <v>0</v>
      </c>
      <c r="AH233" s="45">
        <f>('Total Revenues by County'!AH233/'Total Revenues by County'!AH$4)</f>
        <v>0</v>
      </c>
      <c r="AI233" s="45">
        <f>('Total Revenues by County'!AI233/'Total Revenues by County'!AI$4)</f>
        <v>0</v>
      </c>
      <c r="AJ233" s="45">
        <f>('Total Revenues by County'!AJ233/'Total Revenues by County'!AJ$4)</f>
        <v>0</v>
      </c>
      <c r="AK233" s="45">
        <f>('Total Revenues by County'!AK233/'Total Revenues by County'!AK$4)</f>
        <v>0</v>
      </c>
      <c r="AL233" s="45">
        <f>('Total Revenues by County'!AL233/'Total Revenues by County'!AL$4)</f>
        <v>0</v>
      </c>
      <c r="AM233" s="45">
        <f>('Total Revenues by County'!AM233/'Total Revenues by County'!AM$4)</f>
        <v>0</v>
      </c>
      <c r="AN233" s="45">
        <f>('Total Revenues by County'!AN233/'Total Revenues by County'!AN$4)</f>
        <v>0</v>
      </c>
      <c r="AO233" s="45">
        <f>('Total Revenues by County'!AO233/'Total Revenues by County'!AO$4)</f>
        <v>0</v>
      </c>
      <c r="AP233" s="45">
        <f>('Total Revenues by County'!AP233/'Total Revenues by County'!AP$4)</f>
        <v>0</v>
      </c>
      <c r="AQ233" s="45">
        <f>('Total Revenues by County'!AQ233/'Total Revenues by County'!AQ$4)</f>
        <v>0</v>
      </c>
      <c r="AR233" s="45">
        <f>('Total Revenues by County'!AR233/'Total Revenues by County'!AR$4)</f>
        <v>0</v>
      </c>
      <c r="AS233" s="45">
        <f>('Total Revenues by County'!AS233/'Total Revenues by County'!AS$4)</f>
        <v>0</v>
      </c>
      <c r="AT233" s="45">
        <f>('Total Revenues by County'!AT233/'Total Revenues by County'!AT$4)</f>
        <v>0</v>
      </c>
      <c r="AU233" s="45">
        <f>('Total Revenues by County'!AU233/'Total Revenues by County'!AU$4)</f>
        <v>0</v>
      </c>
      <c r="AV233" s="45">
        <f>('Total Revenues by County'!AV233/'Total Revenues by County'!AV$4)</f>
        <v>0</v>
      </c>
      <c r="AW233" s="45">
        <f>('Total Revenues by County'!AW233/'Total Revenues by County'!AW$4)</f>
        <v>0</v>
      </c>
      <c r="AX233" s="45">
        <f>('Total Revenues by County'!AX233/'Total Revenues by County'!AX$4)</f>
        <v>0</v>
      </c>
      <c r="AY233" s="45">
        <f>('Total Revenues by County'!AY233/'Total Revenues by County'!AY$4)</f>
        <v>0</v>
      </c>
      <c r="AZ233" s="45">
        <f>('Total Revenues by County'!AZ233/'Total Revenues by County'!AZ$4)</f>
        <v>0</v>
      </c>
      <c r="BA233" s="45">
        <f>('Total Revenues by County'!BA233/'Total Revenues by County'!BA$4)</f>
        <v>0</v>
      </c>
      <c r="BB233" s="45">
        <f>('Total Revenues by County'!BB233/'Total Revenues by County'!BB$4)</f>
        <v>0</v>
      </c>
      <c r="BC233" s="45">
        <f>('Total Revenues by County'!BC233/'Total Revenues by County'!BC$4)</f>
        <v>0</v>
      </c>
      <c r="BD233" s="45">
        <f>('Total Revenues by County'!BD233/'Total Revenues by County'!BD$4)</f>
        <v>0</v>
      </c>
      <c r="BE233" s="45">
        <f>('Total Revenues by County'!BE233/'Total Revenues by County'!BE$4)</f>
        <v>0</v>
      </c>
      <c r="BF233" s="45">
        <f>('Total Revenues by County'!BF233/'Total Revenues by County'!BF$4)</f>
        <v>0</v>
      </c>
      <c r="BG233" s="45">
        <f>('Total Revenues by County'!BG233/'Total Revenues by County'!BG$4)</f>
        <v>0</v>
      </c>
      <c r="BH233" s="45">
        <f>('Total Revenues by County'!BH233/'Total Revenues by County'!BH$4)</f>
        <v>0</v>
      </c>
      <c r="BI233" s="45">
        <f>('Total Revenues by County'!BI233/'Total Revenues by County'!BI$4)</f>
        <v>0</v>
      </c>
      <c r="BJ233" s="45">
        <f>('Total Revenues by County'!BJ233/'Total Revenues by County'!BJ$4)</f>
        <v>0</v>
      </c>
      <c r="BK233" s="45">
        <f>('Total Revenues by County'!BK233/'Total Revenues by County'!BK$4)</f>
        <v>0</v>
      </c>
      <c r="BL233" s="45">
        <f>('Total Revenues by County'!BL233/'Total Revenues by County'!BL$4)</f>
        <v>0</v>
      </c>
      <c r="BM233" s="45">
        <f>('Total Revenues by County'!BM233/'Total Revenues by County'!BM$4)</f>
        <v>0</v>
      </c>
      <c r="BN233" s="45">
        <f>('Total Revenues by County'!BN233/'Total Revenues by County'!BN$4)</f>
        <v>1.4107701614383923</v>
      </c>
      <c r="BO233" s="45">
        <f>('Total Revenues by County'!BO233/'Total Revenues by County'!BO$4)</f>
        <v>0</v>
      </c>
      <c r="BP233" s="45">
        <f>('Total Revenues by County'!BP233/'Total Revenues by County'!BP$4)</f>
        <v>0</v>
      </c>
      <c r="BQ233" s="14">
        <f>('Total Revenues by County'!BQ233/'Total Revenues by County'!BQ$4)</f>
        <v>0.13094664095146255</v>
      </c>
    </row>
    <row r="234" spans="1:69" x14ac:dyDescent="0.25">
      <c r="A234" s="10"/>
      <c r="B234" s="11">
        <v>358.1</v>
      </c>
      <c r="C234" s="12" t="s">
        <v>229</v>
      </c>
      <c r="D234" s="45">
        <f>('Total Revenues by County'!D234/'Total Revenues by County'!D$4)</f>
        <v>0</v>
      </c>
      <c r="E234" s="45">
        <f>('Total Revenues by County'!E234/'Total Revenues by County'!E$4)</f>
        <v>0</v>
      </c>
      <c r="F234" s="45">
        <f>('Total Revenues by County'!F234/'Total Revenues by County'!F$4)</f>
        <v>0</v>
      </c>
      <c r="G234" s="45">
        <f>('Total Revenues by County'!G234/'Total Revenues by County'!G$4)</f>
        <v>0</v>
      </c>
      <c r="H234" s="45">
        <f>('Total Revenues by County'!H234/'Total Revenues by County'!H$4)</f>
        <v>0</v>
      </c>
      <c r="I234" s="45">
        <f>('Total Revenues by County'!I234/'Total Revenues by County'!I$4)</f>
        <v>0</v>
      </c>
      <c r="J234" s="45">
        <f>('Total Revenues by County'!J234/'Total Revenues by County'!J$4)</f>
        <v>0</v>
      </c>
      <c r="K234" s="45">
        <f>('Total Revenues by County'!K234/'Total Revenues by County'!K$4)</f>
        <v>0</v>
      </c>
      <c r="L234" s="45">
        <f>('Total Revenues by County'!L234/'Total Revenues by County'!L$4)</f>
        <v>0</v>
      </c>
      <c r="M234" s="45">
        <f>('Total Revenues by County'!M234/'Total Revenues by County'!M$4)</f>
        <v>0</v>
      </c>
      <c r="N234" s="45">
        <f>('Total Revenues by County'!N234/'Total Revenues by County'!N$4)</f>
        <v>0</v>
      </c>
      <c r="O234" s="45">
        <f>('Total Revenues by County'!O234/'Total Revenues by County'!O$4)</f>
        <v>0</v>
      </c>
      <c r="P234" s="45">
        <f>('Total Revenues by County'!P234/'Total Revenues by County'!P$4)</f>
        <v>0</v>
      </c>
      <c r="Q234" s="45">
        <f>('Total Revenues by County'!Q234/'Total Revenues by County'!Q$4)</f>
        <v>0</v>
      </c>
      <c r="R234" s="45">
        <f>('Total Revenues by County'!R234/'Total Revenues by County'!R$4)</f>
        <v>8.0648803494351357E-2</v>
      </c>
      <c r="S234" s="45">
        <f>('Total Revenues by County'!S234/'Total Revenues by County'!S$4)</f>
        <v>0</v>
      </c>
      <c r="T234" s="45">
        <f>('Total Revenues by County'!T234/'Total Revenues by County'!T$4)</f>
        <v>0</v>
      </c>
      <c r="U234" s="45">
        <f>('Total Revenues by County'!U234/'Total Revenues by County'!U$4)</f>
        <v>0</v>
      </c>
      <c r="V234" s="45">
        <f>('Total Revenues by County'!V234/'Total Revenues by County'!V$4)</f>
        <v>0</v>
      </c>
      <c r="W234" s="45">
        <f>('Total Revenues by County'!W234/'Total Revenues by County'!W$4)</f>
        <v>0</v>
      </c>
      <c r="X234" s="45">
        <f>('Total Revenues by County'!X234/'Total Revenues by County'!X$4)</f>
        <v>0</v>
      </c>
      <c r="Y234" s="45">
        <f>('Total Revenues by County'!Y234/'Total Revenues by County'!Y$4)</f>
        <v>0</v>
      </c>
      <c r="Z234" s="45">
        <f>('Total Revenues by County'!Z234/'Total Revenues by County'!Z$4)</f>
        <v>0</v>
      </c>
      <c r="AA234" s="45">
        <f>('Total Revenues by County'!AA234/'Total Revenues by County'!AA$4)</f>
        <v>0</v>
      </c>
      <c r="AB234" s="45">
        <f>('Total Revenues by County'!AB234/'Total Revenues by County'!AB$4)</f>
        <v>0</v>
      </c>
      <c r="AC234" s="45">
        <f>('Total Revenues by County'!AC234/'Total Revenues by County'!AC$4)</f>
        <v>0</v>
      </c>
      <c r="AD234" s="45">
        <f>('Total Revenues by County'!AD234/'Total Revenues by County'!AD$4)</f>
        <v>0</v>
      </c>
      <c r="AE234" s="45">
        <f>('Total Revenues by County'!AE234/'Total Revenues by County'!AE$4)</f>
        <v>0</v>
      </c>
      <c r="AF234" s="45">
        <f>('Total Revenues by County'!AF234/'Total Revenues by County'!AF$4)</f>
        <v>0</v>
      </c>
      <c r="AG234" s="45">
        <f>('Total Revenues by County'!AG234/'Total Revenues by County'!AG$4)</f>
        <v>0</v>
      </c>
      <c r="AH234" s="45">
        <f>('Total Revenues by County'!AH234/'Total Revenues by County'!AH$4)</f>
        <v>0</v>
      </c>
      <c r="AI234" s="45">
        <f>('Total Revenues by County'!AI234/'Total Revenues by County'!AI$4)</f>
        <v>0</v>
      </c>
      <c r="AJ234" s="45">
        <f>('Total Revenues by County'!AJ234/'Total Revenues by County'!AJ$4)</f>
        <v>0</v>
      </c>
      <c r="AK234" s="45">
        <f>('Total Revenues by County'!AK234/'Total Revenues by County'!AK$4)</f>
        <v>0</v>
      </c>
      <c r="AL234" s="45">
        <f>('Total Revenues by County'!AL234/'Total Revenues by County'!AL$4)</f>
        <v>0</v>
      </c>
      <c r="AM234" s="45">
        <f>('Total Revenues by County'!AM234/'Total Revenues by County'!AM$4)</f>
        <v>0</v>
      </c>
      <c r="AN234" s="45">
        <f>('Total Revenues by County'!AN234/'Total Revenues by County'!AN$4)</f>
        <v>0</v>
      </c>
      <c r="AO234" s="45">
        <f>('Total Revenues by County'!AO234/'Total Revenues by County'!AO$4)</f>
        <v>3.0148664102297537E-2</v>
      </c>
      <c r="AP234" s="45">
        <f>('Total Revenues by County'!AP234/'Total Revenues by County'!AP$4)</f>
        <v>0</v>
      </c>
      <c r="AQ234" s="45">
        <f>('Total Revenues by County'!AQ234/'Total Revenues by County'!AQ$4)</f>
        <v>0</v>
      </c>
      <c r="AR234" s="45">
        <f>('Total Revenues by County'!AR234/'Total Revenues by County'!AR$4)</f>
        <v>0</v>
      </c>
      <c r="AS234" s="45">
        <f>('Total Revenues by County'!AS234/'Total Revenues by County'!AS$4)</f>
        <v>0</v>
      </c>
      <c r="AT234" s="45">
        <f>('Total Revenues by County'!AT234/'Total Revenues by County'!AT$4)</f>
        <v>0</v>
      </c>
      <c r="AU234" s="45">
        <f>('Total Revenues by County'!AU234/'Total Revenues by County'!AU$4)</f>
        <v>0</v>
      </c>
      <c r="AV234" s="45">
        <f>('Total Revenues by County'!AV234/'Total Revenues by County'!AV$4)</f>
        <v>0</v>
      </c>
      <c r="AW234" s="45">
        <f>('Total Revenues by County'!AW234/'Total Revenues by County'!AW$4)</f>
        <v>0</v>
      </c>
      <c r="AX234" s="45">
        <f>('Total Revenues by County'!AX234/'Total Revenues by County'!AX$4)</f>
        <v>0</v>
      </c>
      <c r="AY234" s="45">
        <f>('Total Revenues by County'!AY234/'Total Revenues by County'!AY$4)</f>
        <v>0</v>
      </c>
      <c r="AZ234" s="45">
        <f>('Total Revenues by County'!AZ234/'Total Revenues by County'!AZ$4)</f>
        <v>0</v>
      </c>
      <c r="BA234" s="45">
        <f>('Total Revenues by County'!BA234/'Total Revenues by County'!BA$4)</f>
        <v>0</v>
      </c>
      <c r="BB234" s="45">
        <f>('Total Revenues by County'!BB234/'Total Revenues by County'!BB$4)</f>
        <v>0</v>
      </c>
      <c r="BC234" s="45">
        <f>('Total Revenues by County'!BC234/'Total Revenues by County'!BC$4)</f>
        <v>0</v>
      </c>
      <c r="BD234" s="45">
        <f>('Total Revenues by County'!BD234/'Total Revenues by County'!BD$4)</f>
        <v>0</v>
      </c>
      <c r="BE234" s="45">
        <f>('Total Revenues by County'!BE234/'Total Revenues by County'!BE$4)</f>
        <v>0</v>
      </c>
      <c r="BF234" s="45">
        <f>('Total Revenues by County'!BF234/'Total Revenues by County'!BF$4)</f>
        <v>0</v>
      </c>
      <c r="BG234" s="45">
        <f>('Total Revenues by County'!BG234/'Total Revenues by County'!BG$4)</f>
        <v>0.18890598710249148</v>
      </c>
      <c r="BH234" s="45">
        <f>('Total Revenues by County'!BH234/'Total Revenues by County'!BH$4)</f>
        <v>0</v>
      </c>
      <c r="BI234" s="45">
        <f>('Total Revenues by County'!BI234/'Total Revenues by County'!BI$4)</f>
        <v>0</v>
      </c>
      <c r="BJ234" s="45">
        <f>('Total Revenues by County'!BJ234/'Total Revenues by County'!BJ$4)</f>
        <v>0</v>
      </c>
      <c r="BK234" s="45">
        <f>('Total Revenues by County'!BK234/'Total Revenues by County'!BK$4)</f>
        <v>0</v>
      </c>
      <c r="BL234" s="45">
        <f>('Total Revenues by County'!BL234/'Total Revenues by County'!BL$4)</f>
        <v>0</v>
      </c>
      <c r="BM234" s="45">
        <f>('Total Revenues by County'!BM234/'Total Revenues by County'!BM$4)</f>
        <v>0</v>
      </c>
      <c r="BN234" s="45">
        <f>('Total Revenues by County'!BN234/'Total Revenues by County'!BN$4)</f>
        <v>0</v>
      </c>
      <c r="BO234" s="45">
        <f>('Total Revenues by County'!BO234/'Total Revenues by County'!BO$4)</f>
        <v>0</v>
      </c>
      <c r="BP234" s="45">
        <f>('Total Revenues by County'!BP234/'Total Revenues by County'!BP$4)</f>
        <v>0</v>
      </c>
      <c r="BQ234" s="14">
        <f>('Total Revenues by County'!BQ234/'Total Revenues by County'!BQ$4)</f>
        <v>0</v>
      </c>
    </row>
    <row r="235" spans="1:69" x14ac:dyDescent="0.25">
      <c r="A235" s="10"/>
      <c r="B235" s="11">
        <v>358.2</v>
      </c>
      <c r="C235" s="12" t="s">
        <v>230</v>
      </c>
      <c r="D235" s="45">
        <f>('Total Revenues by County'!D235/'Total Revenues by County'!D$4)</f>
        <v>0.26669441613307293</v>
      </c>
      <c r="E235" s="45">
        <f>('Total Revenues by County'!E235/'Total Revenues by County'!E$4)</f>
        <v>0</v>
      </c>
      <c r="F235" s="45">
        <f>('Total Revenues by County'!F235/'Total Revenues by County'!F$4)</f>
        <v>0</v>
      </c>
      <c r="G235" s="45">
        <f>('Total Revenues by County'!G235/'Total Revenues by County'!G$4)</f>
        <v>0</v>
      </c>
      <c r="H235" s="45">
        <f>('Total Revenues by County'!H235/'Total Revenues by County'!H$4)</f>
        <v>0</v>
      </c>
      <c r="I235" s="45">
        <f>('Total Revenues by County'!I235/'Total Revenues by County'!I$4)</f>
        <v>3.3221659810419233</v>
      </c>
      <c r="J235" s="45">
        <f>('Total Revenues by County'!J235/'Total Revenues by County'!J$4)</f>
        <v>0</v>
      </c>
      <c r="K235" s="45">
        <f>('Total Revenues by County'!K235/'Total Revenues by County'!K$4)</f>
        <v>6.7468465825755355E-3</v>
      </c>
      <c r="L235" s="45">
        <f>('Total Revenues by County'!L235/'Total Revenues by County'!L$4)</f>
        <v>0</v>
      </c>
      <c r="M235" s="45">
        <f>('Total Revenues by County'!M235/'Total Revenues by County'!M$4)</f>
        <v>0.35206822487714362</v>
      </c>
      <c r="N235" s="45">
        <f>('Total Revenues by County'!N235/'Total Revenues by County'!N$4)</f>
        <v>0</v>
      </c>
      <c r="O235" s="45">
        <f>('Total Revenues by County'!O235/'Total Revenues by County'!O$4)</f>
        <v>0</v>
      </c>
      <c r="P235" s="45">
        <f>('Total Revenues by County'!P235/'Total Revenues by County'!P$4)</f>
        <v>0</v>
      </c>
      <c r="Q235" s="45">
        <f>('Total Revenues by County'!Q235/'Total Revenues by County'!Q$4)</f>
        <v>0</v>
      </c>
      <c r="R235" s="45">
        <f>('Total Revenues by County'!R235/'Total Revenues by County'!R$4)</f>
        <v>0</v>
      </c>
      <c r="S235" s="45">
        <f>('Total Revenues by County'!S235/'Total Revenues by County'!S$4)</f>
        <v>0</v>
      </c>
      <c r="T235" s="45">
        <f>('Total Revenues by County'!T235/'Total Revenues by County'!T$4)</f>
        <v>0</v>
      </c>
      <c r="U235" s="45">
        <f>('Total Revenues by County'!U235/'Total Revenues by County'!U$4)</f>
        <v>0</v>
      </c>
      <c r="V235" s="45">
        <f>('Total Revenues by County'!V235/'Total Revenues by County'!V$4)</f>
        <v>0</v>
      </c>
      <c r="W235" s="45">
        <f>('Total Revenues by County'!W235/'Total Revenues by County'!W$4)</f>
        <v>0</v>
      </c>
      <c r="X235" s="45">
        <f>('Total Revenues by County'!X235/'Total Revenues by County'!X$4)</f>
        <v>0</v>
      </c>
      <c r="Y235" s="45">
        <f>('Total Revenues by County'!Y235/'Total Revenues by County'!Y$4)</f>
        <v>0</v>
      </c>
      <c r="Z235" s="45">
        <f>('Total Revenues by County'!Z235/'Total Revenues by County'!Z$4)</f>
        <v>0</v>
      </c>
      <c r="AA235" s="45">
        <f>('Total Revenues by County'!AA235/'Total Revenues by County'!AA$4)</f>
        <v>0</v>
      </c>
      <c r="AB235" s="45">
        <f>('Total Revenues by County'!AB235/'Total Revenues by County'!AB$4)</f>
        <v>0</v>
      </c>
      <c r="AC235" s="45">
        <f>('Total Revenues by County'!AC235/'Total Revenues by County'!AC$4)</f>
        <v>0</v>
      </c>
      <c r="AD235" s="45">
        <f>('Total Revenues by County'!AD235/'Total Revenues by County'!AD$4)</f>
        <v>0</v>
      </c>
      <c r="AE235" s="45">
        <f>('Total Revenues by County'!AE235/'Total Revenues by County'!AE$4)</f>
        <v>0</v>
      </c>
      <c r="AF235" s="45">
        <f>('Total Revenues by County'!AF235/'Total Revenues by County'!AF$4)</f>
        <v>0.36268014479885252</v>
      </c>
      <c r="AG235" s="45">
        <f>('Total Revenues by County'!AG235/'Total Revenues by County'!AG$4)</f>
        <v>0</v>
      </c>
      <c r="AH235" s="45">
        <f>('Total Revenues by County'!AH235/'Total Revenues by County'!AH$4)</f>
        <v>0</v>
      </c>
      <c r="AI235" s="45">
        <f>('Total Revenues by County'!AI235/'Total Revenues by County'!AI$4)</f>
        <v>0</v>
      </c>
      <c r="AJ235" s="45">
        <f>('Total Revenues by County'!AJ235/'Total Revenues by County'!AJ$4)</f>
        <v>0.48165501489266477</v>
      </c>
      <c r="AK235" s="45">
        <f>('Total Revenues by County'!AK235/'Total Revenues by County'!AK$4)</f>
        <v>0</v>
      </c>
      <c r="AL235" s="45">
        <f>('Total Revenues by County'!AL235/'Total Revenues by County'!AL$4)</f>
        <v>0</v>
      </c>
      <c r="AM235" s="45">
        <f>('Total Revenues by County'!AM235/'Total Revenues by County'!AM$4)</f>
        <v>0</v>
      </c>
      <c r="AN235" s="45">
        <f>('Total Revenues by County'!AN235/'Total Revenues by County'!AN$4)</f>
        <v>0</v>
      </c>
      <c r="AO235" s="45">
        <f>('Total Revenues by County'!AO235/'Total Revenues by County'!AO$4)</f>
        <v>0</v>
      </c>
      <c r="AP235" s="45">
        <f>('Total Revenues by County'!AP235/'Total Revenues by County'!AP$4)</f>
        <v>0</v>
      </c>
      <c r="AQ235" s="45">
        <f>('Total Revenues by County'!AQ235/'Total Revenues by County'!AQ$4)</f>
        <v>0.71418572432602845</v>
      </c>
      <c r="AR235" s="45">
        <f>('Total Revenues by County'!AR235/'Total Revenues by County'!AR$4)</f>
        <v>0</v>
      </c>
      <c r="AS235" s="45">
        <f>('Total Revenues by County'!AS235/'Total Revenues by County'!AS$4)</f>
        <v>0</v>
      </c>
      <c r="AT235" s="45">
        <f>('Total Revenues by County'!AT235/'Total Revenues by County'!AT$4)</f>
        <v>0</v>
      </c>
      <c r="AU235" s="45">
        <f>('Total Revenues by County'!AU235/'Total Revenues by County'!AU$4)</f>
        <v>0.93141146696471011</v>
      </c>
      <c r="AV235" s="45">
        <f>('Total Revenues by County'!AV235/'Total Revenues by County'!AV$4)</f>
        <v>0.76986393676299081</v>
      </c>
      <c r="AW235" s="45">
        <f>('Total Revenues by County'!AW235/'Total Revenues by County'!AW$4)</f>
        <v>0</v>
      </c>
      <c r="AX235" s="45">
        <f>('Total Revenues by County'!AX235/'Total Revenues by County'!AX$4)</f>
        <v>0.23095985823036316</v>
      </c>
      <c r="AY235" s="45">
        <f>('Total Revenues by County'!AY235/'Total Revenues by County'!AY$4)</f>
        <v>0</v>
      </c>
      <c r="AZ235" s="45">
        <f>('Total Revenues by County'!AZ235/'Total Revenues by County'!AZ$4)</f>
        <v>0</v>
      </c>
      <c r="BA235" s="45">
        <f>('Total Revenues by County'!BA235/'Total Revenues by County'!BA$4)</f>
        <v>0</v>
      </c>
      <c r="BB235" s="45">
        <f>('Total Revenues by County'!BB235/'Total Revenues by County'!BB$4)</f>
        <v>0.41642249015000488</v>
      </c>
      <c r="BC235" s="45">
        <f>('Total Revenues by County'!BC235/'Total Revenues by County'!BC$4)</f>
        <v>0.85909652250656499</v>
      </c>
      <c r="BD235" s="45">
        <f>('Total Revenues by County'!BD235/'Total Revenues by County'!BD$4)</f>
        <v>0</v>
      </c>
      <c r="BE235" s="45">
        <f>('Total Revenues by County'!BE235/'Total Revenues by County'!BE$4)</f>
        <v>0</v>
      </c>
      <c r="BF235" s="45">
        <f>('Total Revenues by County'!BF235/'Total Revenues by County'!BF$4)</f>
        <v>0.25612479766140983</v>
      </c>
      <c r="BG235" s="45">
        <f>('Total Revenues by County'!BG235/'Total Revenues by County'!BG$4)</f>
        <v>0</v>
      </c>
      <c r="BH235" s="45">
        <f>('Total Revenues by County'!BH235/'Total Revenues by County'!BH$4)</f>
        <v>0</v>
      </c>
      <c r="BI235" s="45">
        <f>('Total Revenues by County'!BI235/'Total Revenues by County'!BI$4)</f>
        <v>0</v>
      </c>
      <c r="BJ235" s="45">
        <f>('Total Revenues by County'!BJ235/'Total Revenues by County'!BJ$4)</f>
        <v>0</v>
      </c>
      <c r="BK235" s="45">
        <f>('Total Revenues by County'!BK235/'Total Revenues by County'!BK$4)</f>
        <v>0</v>
      </c>
      <c r="BL235" s="45">
        <f>('Total Revenues by County'!BL235/'Total Revenues by County'!BL$4)</f>
        <v>0</v>
      </c>
      <c r="BM235" s="45">
        <f>('Total Revenues by County'!BM235/'Total Revenues by County'!BM$4)</f>
        <v>2.0711902813621199</v>
      </c>
      <c r="BN235" s="45">
        <f>('Total Revenues by County'!BN235/'Total Revenues by County'!BN$4)</f>
        <v>0</v>
      </c>
      <c r="BO235" s="45">
        <f>('Total Revenues by County'!BO235/'Total Revenues by County'!BO$4)</f>
        <v>0</v>
      </c>
      <c r="BP235" s="45">
        <f>('Total Revenues by County'!BP235/'Total Revenues by County'!BP$4)</f>
        <v>0</v>
      </c>
      <c r="BQ235" s="14">
        <f>('Total Revenues by County'!BQ235/'Total Revenues by County'!BQ$4)</f>
        <v>0</v>
      </c>
    </row>
    <row r="236" spans="1:69" x14ac:dyDescent="0.25">
      <c r="A236" s="10"/>
      <c r="B236" s="11">
        <v>359</v>
      </c>
      <c r="C236" s="12" t="s">
        <v>231</v>
      </c>
      <c r="D236" s="45">
        <f>('Total Revenues by County'!D236/'Total Revenues by County'!D$4)</f>
        <v>1.3998451735379014</v>
      </c>
      <c r="E236" s="45">
        <f>('Total Revenues by County'!E236/'Total Revenues by County'!E$4)</f>
        <v>7.2750602633042831</v>
      </c>
      <c r="F236" s="45">
        <f>('Total Revenues by County'!F236/'Total Revenues by County'!F$4)</f>
        <v>6.2801108990091808E-2</v>
      </c>
      <c r="G236" s="45">
        <f>('Total Revenues by County'!G236/'Total Revenues by County'!G$4)</f>
        <v>1.3707725947521865</v>
      </c>
      <c r="H236" s="45">
        <f>('Total Revenues by County'!H236/'Total Revenues by County'!H$4)</f>
        <v>0.89317987270595633</v>
      </c>
      <c r="I236" s="45">
        <f>('Total Revenues by County'!I236/'Total Revenues by County'!I$4)</f>
        <v>7.3512560979621062</v>
      </c>
      <c r="J236" s="45">
        <f>('Total Revenues by County'!J236/'Total Revenues by County'!J$4)</f>
        <v>0</v>
      </c>
      <c r="K236" s="45">
        <f>('Total Revenues by County'!K236/'Total Revenues by County'!K$4)</f>
        <v>1.1213787034320915</v>
      </c>
      <c r="L236" s="45">
        <f>('Total Revenues by County'!L236/'Total Revenues by County'!L$4)</f>
        <v>1.0242705551749689</v>
      </c>
      <c r="M236" s="45">
        <f>('Total Revenues by County'!M236/'Total Revenues by County'!M$4)</f>
        <v>0.31029948227409765</v>
      </c>
      <c r="N236" s="45">
        <f>('Total Revenues by County'!N236/'Total Revenues by County'!N$4)</f>
        <v>0</v>
      </c>
      <c r="O236" s="45">
        <f>('Total Revenues by County'!O236/'Total Revenues by County'!O$4)</f>
        <v>1.2848933873931686E-2</v>
      </c>
      <c r="P236" s="45">
        <f>('Total Revenues by County'!P236/'Total Revenues by County'!P$4)</f>
        <v>1.0255257391650778</v>
      </c>
      <c r="Q236" s="45">
        <f>('Total Revenues by County'!Q236/'Total Revenues by County'!Q$4)</f>
        <v>0</v>
      </c>
      <c r="R236" s="45">
        <f>('Total Revenues by County'!R236/'Total Revenues by County'!R$4)</f>
        <v>1.5895008161658915</v>
      </c>
      <c r="S236" s="45">
        <f>('Total Revenues by County'!S236/'Total Revenues by County'!S$4)</f>
        <v>4.9947233134487607</v>
      </c>
      <c r="T236" s="45">
        <f>('Total Revenues by County'!T236/'Total Revenues by County'!T$4)</f>
        <v>0</v>
      </c>
      <c r="U236" s="45">
        <f>('Total Revenues by County'!U236/'Total Revenues by County'!U$4)</f>
        <v>0</v>
      </c>
      <c r="V236" s="45">
        <f>('Total Revenues by County'!V236/'Total Revenues by County'!V$4)</f>
        <v>0</v>
      </c>
      <c r="W236" s="45">
        <f>('Total Revenues by County'!W236/'Total Revenues by County'!W$4)</f>
        <v>0.8303824634015482</v>
      </c>
      <c r="X236" s="45">
        <f>('Total Revenues by County'!X236/'Total Revenues by County'!X$4)</f>
        <v>0</v>
      </c>
      <c r="Y236" s="45">
        <f>('Total Revenues by County'!Y236/'Total Revenues by County'!Y$4)</f>
        <v>2.4621888851005798</v>
      </c>
      <c r="Z236" s="45">
        <f>('Total Revenues by County'!Z236/'Total Revenues by County'!Z$4)</f>
        <v>6.9511886239461589</v>
      </c>
      <c r="AA236" s="45">
        <f>('Total Revenues by County'!AA236/'Total Revenues by County'!AA$4)</f>
        <v>0</v>
      </c>
      <c r="AB236" s="45">
        <f>('Total Revenues by County'!AB236/'Total Revenues by County'!AB$4)</f>
        <v>2.3837428900909736</v>
      </c>
      <c r="AC236" s="45">
        <f>('Total Revenues by County'!AC236/'Total Revenues by County'!AC$4)</f>
        <v>0</v>
      </c>
      <c r="AD236" s="45">
        <f>('Total Revenues by County'!AD236/'Total Revenues by County'!AD$4)</f>
        <v>0.56479131754431744</v>
      </c>
      <c r="AE236" s="45">
        <f>('Total Revenues by County'!AE236/'Total Revenues by County'!AE$4)</f>
        <v>14.060790881367796</v>
      </c>
      <c r="AF236" s="45">
        <f>('Total Revenues by County'!AF236/'Total Revenues by County'!AF$4)</f>
        <v>0</v>
      </c>
      <c r="AG236" s="45">
        <f>('Total Revenues by County'!AG236/'Total Revenues by County'!AG$4)</f>
        <v>0.21356639189591817</v>
      </c>
      <c r="AH236" s="45">
        <f>('Total Revenues by County'!AH236/'Total Revenues by County'!AH$4)</f>
        <v>1.1520209684094358</v>
      </c>
      <c r="AI236" s="45">
        <f>('Total Revenues by County'!AI236/'Total Revenues by County'!AI$4)</f>
        <v>1.2077485210532422</v>
      </c>
      <c r="AJ236" s="45">
        <f>('Total Revenues by County'!AJ236/'Total Revenues by County'!AJ$4)</f>
        <v>1.6019260150932915E-3</v>
      </c>
      <c r="AK236" s="45">
        <f>('Total Revenues by County'!AK236/'Total Revenues by County'!AK$4)</f>
        <v>1.278734943919452</v>
      </c>
      <c r="AL236" s="45">
        <f>('Total Revenues by County'!AL236/'Total Revenues by County'!AL$4)</f>
        <v>0.35693552704304571</v>
      </c>
      <c r="AM236" s="45">
        <f>('Total Revenues by County'!AM236/'Total Revenues by County'!AM$4)</f>
        <v>1.8236382018592951</v>
      </c>
      <c r="AN236" s="45">
        <f>('Total Revenues by County'!AN236/'Total Revenues by County'!AN$4)</f>
        <v>1.2331730769230769</v>
      </c>
      <c r="AO236" s="45">
        <f>('Total Revenues by County'!AO236/'Total Revenues by County'!AO$4)</f>
        <v>11.203347541324462</v>
      </c>
      <c r="AP236" s="45">
        <f>('Total Revenues by County'!AP236/'Total Revenues by County'!AP$4)</f>
        <v>1.1074104214032232</v>
      </c>
      <c r="AQ236" s="45">
        <f>('Total Revenues by County'!AQ236/'Total Revenues by County'!AQ$4)</f>
        <v>0.93875325742084581</v>
      </c>
      <c r="AR236" s="45">
        <f>('Total Revenues by County'!AR236/'Total Revenues by County'!AR$4)</f>
        <v>1.714774309007755</v>
      </c>
      <c r="AS236" s="45">
        <f>('Total Revenues by County'!AS236/'Total Revenues by County'!AS$4)</f>
        <v>8.8036273777266985</v>
      </c>
      <c r="AT236" s="45">
        <f>('Total Revenues by County'!AT236/'Total Revenues by County'!AT$4)</f>
        <v>19.257919444554027</v>
      </c>
      <c r="AU236" s="45">
        <f>('Total Revenues by County'!AU236/'Total Revenues by County'!AU$4)</f>
        <v>0.50274277051939209</v>
      </c>
      <c r="AV236" s="45">
        <f>('Total Revenues by County'!AV236/'Total Revenues by County'!AV$4)</f>
        <v>6.4740184009330057E-2</v>
      </c>
      <c r="AW236" s="45">
        <f>('Total Revenues by County'!AW236/'Total Revenues by County'!AW$4)</f>
        <v>5.5584962995637897</v>
      </c>
      <c r="AX236" s="45">
        <f>('Total Revenues by County'!AX236/'Total Revenues by County'!AX$4)</f>
        <v>1.2504445921428442</v>
      </c>
      <c r="AY236" s="45">
        <f>('Total Revenues by County'!AY236/'Total Revenues by County'!AY$4)</f>
        <v>0</v>
      </c>
      <c r="AZ236" s="45">
        <f>('Total Revenues by County'!AZ236/'Total Revenues by County'!AZ$4)</f>
        <v>1.648316030065939</v>
      </c>
      <c r="BA236" s="45">
        <f>('Total Revenues by County'!BA236/'Total Revenues by County'!BA$4)</f>
        <v>1.3397960747618318</v>
      </c>
      <c r="BB236" s="45">
        <f>('Total Revenues by County'!BB236/'Total Revenues by County'!BB$4)</f>
        <v>0.21512640783432105</v>
      </c>
      <c r="BC236" s="45">
        <f>('Total Revenues by County'!BC236/'Total Revenues by County'!BC$4)</f>
        <v>1.6305671348353681</v>
      </c>
      <c r="BD236" s="45">
        <f>('Total Revenues by County'!BD236/'Total Revenues by County'!BD$4)</f>
        <v>2.8526147015293537</v>
      </c>
      <c r="BE236" s="45">
        <f>('Total Revenues by County'!BE236/'Total Revenues by County'!BE$4)</f>
        <v>13.130420372564776</v>
      </c>
      <c r="BF236" s="45">
        <f>('Total Revenues by County'!BF236/'Total Revenues by County'!BF$4)</f>
        <v>1.0491383961806671</v>
      </c>
      <c r="BG236" s="45">
        <f>('Total Revenues by County'!BG236/'Total Revenues by County'!BG$4)</f>
        <v>0.53094144626936268</v>
      </c>
      <c r="BH236" s="45">
        <f>('Total Revenues by County'!BH236/'Total Revenues by County'!BH$4)</f>
        <v>3.4597460066376665E-2</v>
      </c>
      <c r="BI236" s="45">
        <f>('Total Revenues by County'!BI236/'Total Revenues by County'!BI$4)</f>
        <v>1.0130053170171267</v>
      </c>
      <c r="BJ236" s="45">
        <f>('Total Revenues by County'!BJ236/'Total Revenues by County'!BJ$4)</f>
        <v>0.16505730453629286</v>
      </c>
      <c r="BK236" s="45">
        <f>('Total Revenues by County'!BK236/'Total Revenues by County'!BK$4)</f>
        <v>2.0885025592459807</v>
      </c>
      <c r="BL236" s="45">
        <f>('Total Revenues by County'!BL236/'Total Revenues by County'!BL$4)</f>
        <v>0.5431088175104547</v>
      </c>
      <c r="BM236" s="45">
        <f>('Total Revenues by County'!BM236/'Total Revenues by County'!BM$4)</f>
        <v>1.3383898785170265</v>
      </c>
      <c r="BN236" s="45">
        <f>('Total Revenues by County'!BN236/'Total Revenues by County'!BN$4)</f>
        <v>3.3725606915972024E-3</v>
      </c>
      <c r="BO236" s="45">
        <f>('Total Revenues by County'!BO236/'Total Revenues by County'!BO$4)</f>
        <v>0.36868255324535587</v>
      </c>
      <c r="BP236" s="45">
        <f>('Total Revenues by County'!BP236/'Total Revenues by County'!BP$4)</f>
        <v>0.8552499880844574</v>
      </c>
      <c r="BQ236" s="14">
        <f>('Total Revenues by County'!BQ236/'Total Revenues by County'!BQ$4)</f>
        <v>0.13464320154291223</v>
      </c>
    </row>
    <row r="237" spans="1:69" ht="15.75" x14ac:dyDescent="0.25">
      <c r="A237" s="15" t="s">
        <v>232</v>
      </c>
      <c r="B237" s="16"/>
      <c r="C237" s="17"/>
      <c r="D237" s="44">
        <f>('Total Revenues by County'!D237/'Total Revenues by County'!D$4)</f>
        <v>33.86036831581486</v>
      </c>
      <c r="E237" s="44">
        <f>('Total Revenues by County'!E237/'Total Revenues by County'!E$4)</f>
        <v>24.125755609122937</v>
      </c>
      <c r="F237" s="44">
        <f>('Total Revenues by County'!F237/'Total Revenues by County'!F$4)</f>
        <v>49.793149486410329</v>
      </c>
      <c r="G237" s="44">
        <f>('Total Revenues by County'!G237/'Total Revenues by County'!G$4)</f>
        <v>20.873979591836736</v>
      </c>
      <c r="H237" s="44">
        <f>('Total Revenues by County'!H237/'Total Revenues by County'!H$4)</f>
        <v>33.798809672378667</v>
      </c>
      <c r="I237" s="44">
        <f>('Total Revenues by County'!I237/'Total Revenues by County'!I$4)</f>
        <v>26.478110425755979</v>
      </c>
      <c r="J237" s="44">
        <f>('Total Revenues by County'!J237/'Total Revenues by County'!J$4)</f>
        <v>23.911591220850479</v>
      </c>
      <c r="K237" s="44">
        <f>('Total Revenues by County'!K237/'Total Revenues by County'!K$4)</f>
        <v>112.41688471692578</v>
      </c>
      <c r="L237" s="44">
        <f>('Total Revenues by County'!L237/'Total Revenues by County'!L$4)</f>
        <v>34.454262026926898</v>
      </c>
      <c r="M237" s="44">
        <f>('Total Revenues by County'!M237/'Total Revenues by County'!M$4)</f>
        <v>19.583924683787824</v>
      </c>
      <c r="N237" s="44">
        <f>('Total Revenues by County'!N237/'Total Revenues by County'!N$4)</f>
        <v>45.406633885586032</v>
      </c>
      <c r="O237" s="44">
        <f>('Total Revenues by County'!O237/'Total Revenues by County'!O$4)</f>
        <v>22.553787591517661</v>
      </c>
      <c r="P237" s="44">
        <f>('Total Revenues by County'!P237/'Total Revenues by County'!P$4)</f>
        <v>19.143564497310834</v>
      </c>
      <c r="Q237" s="44">
        <f>('Total Revenues by County'!Q237/'Total Revenues by County'!Q$4)</f>
        <v>32.270732725213144</v>
      </c>
      <c r="R237" s="44">
        <f>('Total Revenues by County'!R237/'Total Revenues by County'!R$4)</f>
        <v>31.774489815669096</v>
      </c>
      <c r="S237" s="44">
        <f>('Total Revenues by County'!S237/'Total Revenues by County'!S$4)</f>
        <v>12.080896260730395</v>
      </c>
      <c r="T237" s="44">
        <f>('Total Revenues by County'!T237/'Total Revenues by County'!T$4)</f>
        <v>126.3003524672709</v>
      </c>
      <c r="U237" s="44">
        <f>('Total Revenues by County'!U237/'Total Revenues by County'!U$4)</f>
        <v>30.305325248525346</v>
      </c>
      <c r="V237" s="44">
        <f>('Total Revenues by County'!V237/'Total Revenues by County'!V$4)</f>
        <v>32.135208926875592</v>
      </c>
      <c r="W237" s="44">
        <f>('Total Revenues by County'!W237/'Total Revenues by County'!W$4)</f>
        <v>59.489307886870542</v>
      </c>
      <c r="X237" s="44">
        <f>('Total Revenues by County'!X237/'Total Revenues by County'!X$4)</f>
        <v>10.630382487370699</v>
      </c>
      <c r="Y237" s="44">
        <f>('Total Revenues by County'!Y237/'Total Revenues by County'!Y$4)</f>
        <v>42.76795090351176</v>
      </c>
      <c r="Z237" s="44">
        <f>('Total Revenues by County'!Z237/'Total Revenues by County'!Z$4)</f>
        <v>167.8865289286102</v>
      </c>
      <c r="AA237" s="44">
        <f>('Total Revenues by County'!AA237/'Total Revenues by County'!AA$4)</f>
        <v>41.586916862131872</v>
      </c>
      <c r="AB237" s="44">
        <f>('Total Revenues by County'!AB237/'Total Revenues by County'!AB$4)</f>
        <v>45.002596056890411</v>
      </c>
      <c r="AC237" s="44">
        <f>('Total Revenues by County'!AC237/'Total Revenues by County'!AC$4)</f>
        <v>145.99720282475303</v>
      </c>
      <c r="AD237" s="44">
        <f>('Total Revenues by County'!AD237/'Total Revenues by County'!AD$4)</f>
        <v>26.559708515024798</v>
      </c>
      <c r="AE237" s="44">
        <f>('Total Revenues by County'!AE237/'Total Revenues by County'!AE$4)</f>
        <v>32.842073688946655</v>
      </c>
      <c r="AF237" s="44">
        <f>('Total Revenues by County'!AF237/'Total Revenues by County'!AF$4)</f>
        <v>168.69068369646882</v>
      </c>
      <c r="AG237" s="44">
        <f>('Total Revenues by County'!AG237/'Total Revenues by County'!AG$4)</f>
        <v>15.644711490714073</v>
      </c>
      <c r="AH237" s="44">
        <f>('Total Revenues by County'!AH237/'Total Revenues by County'!AH$4)</f>
        <v>11.211960270382122</v>
      </c>
      <c r="AI237" s="44">
        <f>('Total Revenues by County'!AI237/'Total Revenues by County'!AI$4)</f>
        <v>29.470827050226191</v>
      </c>
      <c r="AJ237" s="44">
        <f>('Total Revenues by County'!AJ237/'Total Revenues by County'!AJ$4)</f>
        <v>6.8985971572758</v>
      </c>
      <c r="AK237" s="44">
        <f>('Total Revenues by County'!AK237/'Total Revenues by County'!AK$4)</f>
        <v>43.190701781969878</v>
      </c>
      <c r="AL237" s="44">
        <f>('Total Revenues by County'!AL237/'Total Revenues by County'!AL$4)</f>
        <v>20.32286883279858</v>
      </c>
      <c r="AM237" s="44">
        <f>('Total Revenues by County'!AM237/'Total Revenues by County'!AM$4)</f>
        <v>34.72786230365201</v>
      </c>
      <c r="AN237" s="44">
        <f>('Total Revenues by County'!AN237/'Total Revenues by County'!AN$4)</f>
        <v>27.52827380952381</v>
      </c>
      <c r="AO237" s="44">
        <f>('Total Revenues by County'!AO237/'Total Revenues by County'!AO$4)</f>
        <v>29.364331011539662</v>
      </c>
      <c r="AP237" s="44">
        <f>('Total Revenues by County'!AP237/'Total Revenues by County'!AP$4)</f>
        <v>71.461530072065571</v>
      </c>
      <c r="AQ237" s="44">
        <f>('Total Revenues by County'!AQ237/'Total Revenues by County'!AQ$4)</f>
        <v>35.74126317068162</v>
      </c>
      <c r="AR237" s="44">
        <f>('Total Revenues by County'!AR237/'Total Revenues by County'!AR$4)</f>
        <v>121.14959236428713</v>
      </c>
      <c r="AS237" s="44">
        <f>('Total Revenues by County'!AS237/'Total Revenues by County'!AS$4)</f>
        <v>74.320179176938339</v>
      </c>
      <c r="AT237" s="44">
        <f>('Total Revenues by County'!AT237/'Total Revenues by County'!AT$4)</f>
        <v>76.807671571528132</v>
      </c>
      <c r="AU237" s="44">
        <f>('Total Revenues by County'!AU237/'Total Revenues by County'!AU$4)</f>
        <v>27.659665214989531</v>
      </c>
      <c r="AV237" s="44">
        <f>('Total Revenues by County'!AV237/'Total Revenues by County'!AV$4)</f>
        <v>53.923514319035895</v>
      </c>
      <c r="AW237" s="44">
        <f>('Total Revenues by County'!AW237/'Total Revenues by County'!AW$4)</f>
        <v>119.67450865068862</v>
      </c>
      <c r="AX237" s="44">
        <f>('Total Revenues by County'!AX237/'Total Revenues by County'!AX$4)</f>
        <v>48.749606173758401</v>
      </c>
      <c r="AY237" s="44">
        <f>('Total Revenues by County'!AY237/'Total Revenues by County'!AY$4)</f>
        <v>34.962209860559618</v>
      </c>
      <c r="AZ237" s="44">
        <f>('Total Revenues by County'!AZ237/'Total Revenues by County'!AZ$4)</f>
        <v>41.430498203329499</v>
      </c>
      <c r="BA237" s="44">
        <f>('Total Revenues by County'!BA237/'Total Revenues by County'!BA$4)</f>
        <v>44.299666443488995</v>
      </c>
      <c r="BB237" s="44">
        <f>('Total Revenues by County'!BB237/'Total Revenues by County'!BB$4)</f>
        <v>69.393166968548115</v>
      </c>
      <c r="BC237" s="44">
        <f>('Total Revenues by County'!BC237/'Total Revenues by County'!BC$4)</f>
        <v>52.891971888239212</v>
      </c>
      <c r="BD237" s="44">
        <f>('Total Revenues by County'!BD237/'Total Revenues by County'!BD$4)</f>
        <v>22.085841144548596</v>
      </c>
      <c r="BE237" s="44">
        <f>('Total Revenues by County'!BE237/'Total Revenues by County'!BE$4)</f>
        <v>39.425920629083301</v>
      </c>
      <c r="BF237" s="44">
        <f>('Total Revenues by County'!BF237/'Total Revenues by County'!BF$4)</f>
        <v>60.022948781870461</v>
      </c>
      <c r="BG237" s="44">
        <f>('Total Revenues by County'!BG237/'Total Revenues by County'!BG$4)</f>
        <v>26.461885287619229</v>
      </c>
      <c r="BH237" s="44">
        <f>('Total Revenues by County'!BH237/'Total Revenues by County'!BH$4)</f>
        <v>56.018421276574443</v>
      </c>
      <c r="BI237" s="44">
        <f>('Total Revenues by County'!BI237/'Total Revenues by County'!BI$4)</f>
        <v>23.547481319190247</v>
      </c>
      <c r="BJ237" s="44">
        <f>('Total Revenues by County'!BJ237/'Total Revenues by County'!BJ$4)</f>
        <v>41.701012843974802</v>
      </c>
      <c r="BK237" s="44">
        <f>('Total Revenues by County'!BK237/'Total Revenues by County'!BK$4)</f>
        <v>37.422129022074905</v>
      </c>
      <c r="BL237" s="44">
        <f>('Total Revenues by County'!BL237/'Total Revenues by County'!BL$4)</f>
        <v>39.947593202242196</v>
      </c>
      <c r="BM237" s="44">
        <f>('Total Revenues by County'!BM237/'Total Revenues by County'!BM$4)</f>
        <v>6.4837917794423117</v>
      </c>
      <c r="BN237" s="44">
        <f>('Total Revenues by County'!BN237/'Total Revenues by County'!BN$4)</f>
        <v>19.420060648111463</v>
      </c>
      <c r="BO237" s="44">
        <f>('Total Revenues by County'!BO237/'Total Revenues by County'!BO$4)</f>
        <v>15.150890850976296</v>
      </c>
      <c r="BP237" s="44">
        <f>('Total Revenues by County'!BP237/'Total Revenues by County'!BP$4)</f>
        <v>135.0167929714186</v>
      </c>
      <c r="BQ237" s="49">
        <f>('Total Revenues by County'!BQ237/'Total Revenues by County'!BQ$4)</f>
        <v>25.084779813564769</v>
      </c>
    </row>
    <row r="238" spans="1:69" x14ac:dyDescent="0.25">
      <c r="A238" s="10"/>
      <c r="B238" s="11">
        <v>361.1</v>
      </c>
      <c r="C238" s="12" t="s">
        <v>233</v>
      </c>
      <c r="D238" s="45">
        <f>('Total Revenues by County'!D238/'Total Revenues by County'!D$4)</f>
        <v>5.664847390901806</v>
      </c>
      <c r="E238" s="45">
        <f>('Total Revenues by County'!E238/'Total Revenues by County'!E$4)</f>
        <v>1.3811607639532728</v>
      </c>
      <c r="F238" s="45">
        <f>('Total Revenues by County'!F238/'Total Revenues by County'!F$4)</f>
        <v>8.5034996818471047</v>
      </c>
      <c r="G238" s="45">
        <f>('Total Revenues by County'!G238/'Total Revenues by County'!G$4)</f>
        <v>4.4274052478134109</v>
      </c>
      <c r="H238" s="45">
        <f>('Total Revenues by County'!H238/'Total Revenues by County'!H$4)</f>
        <v>5.8305400241510652</v>
      </c>
      <c r="I238" s="45">
        <f>('Total Revenues by County'!I238/'Total Revenues by County'!I$4)</f>
        <v>6.2393738949255138</v>
      </c>
      <c r="J238" s="45">
        <f>('Total Revenues by County'!J238/'Total Revenues by County'!J$4)</f>
        <v>0.98545953360768179</v>
      </c>
      <c r="K238" s="45">
        <f>('Total Revenues by County'!K238/'Total Revenues by County'!K$4)</f>
        <v>21.560088002346728</v>
      </c>
      <c r="L238" s="45">
        <f>('Total Revenues by County'!L238/'Total Revenues by County'!L$4)</f>
        <v>5.4940092552462705</v>
      </c>
      <c r="M238" s="45">
        <f>('Total Revenues by County'!M238/'Total Revenues by County'!M$4)</f>
        <v>2.1230853151893863</v>
      </c>
      <c r="N238" s="45">
        <f>('Total Revenues by County'!N238/'Total Revenues by County'!N$4)</f>
        <v>20.537215664102433</v>
      </c>
      <c r="O238" s="45">
        <f>('Total Revenues by County'!O238/'Total Revenues by County'!O$4)</f>
        <v>4.0436222034244373</v>
      </c>
      <c r="P238" s="45">
        <f>('Total Revenues by County'!P238/'Total Revenues by County'!P$4)</f>
        <v>1.7541048917219202</v>
      </c>
      <c r="Q238" s="45">
        <f>('Total Revenues by County'!Q238/'Total Revenues by County'!Q$4)</f>
        <v>0.30346390031598403</v>
      </c>
      <c r="R238" s="45">
        <f>('Total Revenues by County'!R238/'Total Revenues by County'!R$4)</f>
        <v>10.442936132599536</v>
      </c>
      <c r="S238" s="45">
        <f>('Total Revenues by County'!S238/'Total Revenues by County'!S$4)</f>
        <v>1.9034773752364325</v>
      </c>
      <c r="T238" s="45">
        <f>('Total Revenues by County'!T238/'Total Revenues by County'!T$4)</f>
        <v>3.6547499160792212</v>
      </c>
      <c r="U238" s="45">
        <f>('Total Revenues by County'!U238/'Total Revenues by County'!U$4)</f>
        <v>1.5475601204471394</v>
      </c>
      <c r="V238" s="45">
        <f>('Total Revenues by County'!V238/'Total Revenues by County'!V$4)</f>
        <v>5.2800332383665713</v>
      </c>
      <c r="W238" s="45">
        <f>('Total Revenues by County'!W238/'Total Revenues by County'!W$4)</f>
        <v>1.4118954548938454</v>
      </c>
      <c r="X238" s="45">
        <f>('Total Revenues by County'!X238/'Total Revenues by County'!X$4)</f>
        <v>2.5033076738032234</v>
      </c>
      <c r="Y238" s="45">
        <f>('Total Revenues by County'!Y238/'Total Revenues by County'!Y$4)</f>
        <v>2.7627684964200476</v>
      </c>
      <c r="Z238" s="45">
        <f>('Total Revenues by County'!Z238/'Total Revenues by County'!Z$4)</f>
        <v>2.3130947642652964</v>
      </c>
      <c r="AA238" s="45">
        <f>('Total Revenues by County'!AA238/'Total Revenues by County'!AA$4)</f>
        <v>3.1490747980192859</v>
      </c>
      <c r="AB238" s="45">
        <f>('Total Revenues by County'!AB238/'Total Revenues by County'!AB$4)</f>
        <v>9.1096861890887624</v>
      </c>
      <c r="AC238" s="45">
        <f>('Total Revenues by County'!AC238/'Total Revenues by County'!AC$4)</f>
        <v>3.2821798268509124</v>
      </c>
      <c r="AD238" s="45">
        <f>('Total Revenues by County'!AD238/'Total Revenues by County'!AD$4)</f>
        <v>7.9751921389535898</v>
      </c>
      <c r="AE238" s="45">
        <f>('Total Revenues by County'!AE238/'Total Revenues by County'!AE$4)</f>
        <v>0.20446932960055991</v>
      </c>
      <c r="AF238" s="45">
        <f>('Total Revenues by County'!AF238/'Total Revenues by County'!AF$4)</f>
        <v>21.391776517997403</v>
      </c>
      <c r="AG238" s="45">
        <f>('Total Revenues by County'!AG238/'Total Revenues by County'!AG$4)</f>
        <v>0.64550600854106666</v>
      </c>
      <c r="AH238" s="45">
        <f>('Total Revenues by County'!AH238/'Total Revenues by County'!AH$4)</f>
        <v>0.48089391640226237</v>
      </c>
      <c r="AI238" s="45">
        <f>('Total Revenues by County'!AI238/'Total Revenues by County'!AI$4)</f>
        <v>0.65178053590070761</v>
      </c>
      <c r="AJ238" s="45">
        <f>('Total Revenues by County'!AJ238/'Total Revenues by County'!AJ$4)</f>
        <v>1.2811827708072905</v>
      </c>
      <c r="AK238" s="45">
        <f>('Total Revenues by County'!AK238/'Total Revenues by County'!AK$4)</f>
        <v>6.2892016475176291</v>
      </c>
      <c r="AL238" s="45">
        <f>('Total Revenues by County'!AL238/'Total Revenues by County'!AL$4)</f>
        <v>8.1409387807599654</v>
      </c>
      <c r="AM238" s="45">
        <f>('Total Revenues by County'!AM238/'Total Revenues by County'!AM$4)</f>
        <v>1.2315488373239958</v>
      </c>
      <c r="AN238" s="45">
        <f>('Total Revenues by County'!AN238/'Total Revenues by County'!AN$4)</f>
        <v>1.2770146520146519</v>
      </c>
      <c r="AO238" s="45">
        <f>('Total Revenues by County'!AO238/'Total Revenues by County'!AO$4)</f>
        <v>2.5174654329971933</v>
      </c>
      <c r="AP238" s="45">
        <f>('Total Revenues by County'!AP238/'Total Revenues by County'!AP$4)</f>
        <v>17.346633444354026</v>
      </c>
      <c r="AQ238" s="45">
        <f>('Total Revenues by County'!AQ238/'Total Revenues by County'!AQ$4)</f>
        <v>7.7196116257747676</v>
      </c>
      <c r="AR238" s="45">
        <f>('Total Revenues by County'!AR238/'Total Revenues by County'!AR$4)</f>
        <v>6.8883939815735404</v>
      </c>
      <c r="AS238" s="45">
        <f>('Total Revenues by County'!AS238/'Total Revenues by County'!AS$4)</f>
        <v>2.5422212875176706</v>
      </c>
      <c r="AT238" s="45">
        <f>('Total Revenues by County'!AT238/'Total Revenues by County'!AT$4)</f>
        <v>31.753823293489553</v>
      </c>
      <c r="AU238" s="45">
        <f>('Total Revenues by County'!AU238/'Total Revenues by County'!AU$4)</f>
        <v>6.2270397348441051</v>
      </c>
      <c r="AV238" s="45">
        <f>('Total Revenues by County'!AV238/'Total Revenues by County'!AV$4)</f>
        <v>9.1188700272126475</v>
      </c>
      <c r="AW238" s="45">
        <f>('Total Revenues by County'!AW238/'Total Revenues by County'!AW$4)</f>
        <v>5.2486889182963292</v>
      </c>
      <c r="AX238" s="45">
        <f>('Total Revenues by County'!AX238/'Total Revenues by County'!AX$4)</f>
        <v>29.913655012117431</v>
      </c>
      <c r="AY238" s="45">
        <f>('Total Revenues by County'!AY238/'Total Revenues by County'!AY$4)</f>
        <v>10.114535002570758</v>
      </c>
      <c r="AZ238" s="45">
        <f>('Total Revenues by County'!AZ238/'Total Revenues by County'!AZ$4)</f>
        <v>16.151127257154887</v>
      </c>
      <c r="BA238" s="45">
        <f>('Total Revenues by County'!BA238/'Total Revenues by County'!BA$4)</f>
        <v>7.1376576024264526</v>
      </c>
      <c r="BB238" s="45">
        <f>('Total Revenues by County'!BB238/'Total Revenues by County'!BB$4)</f>
        <v>14.691423040136439</v>
      </c>
      <c r="BC238" s="45">
        <f>('Total Revenues by County'!BC238/'Total Revenues by County'!BC$4)</f>
        <v>17.232221877033457</v>
      </c>
      <c r="BD238" s="45">
        <f>('Total Revenues by County'!BD238/'Total Revenues by County'!BD$4)</f>
        <v>1.6890177054212574</v>
      </c>
      <c r="BE238" s="45">
        <f>('Total Revenues by County'!BE238/'Total Revenues by County'!BE$4)</f>
        <v>13.495725447999382</v>
      </c>
      <c r="BF238" s="45">
        <f>('Total Revenues by County'!BF238/'Total Revenues by County'!BF$4)</f>
        <v>8.2129250817891855</v>
      </c>
      <c r="BG238" s="45">
        <f>('Total Revenues by County'!BG238/'Total Revenues by County'!BG$4)</f>
        <v>1.5071044075468987</v>
      </c>
      <c r="BH238" s="45">
        <f>('Total Revenues by County'!BH238/'Total Revenues by County'!BH$4)</f>
        <v>31.89363965380014</v>
      </c>
      <c r="BI238" s="45">
        <f>('Total Revenues by County'!BI238/'Total Revenues by County'!BI$4)</f>
        <v>3.1784340182221391</v>
      </c>
      <c r="BJ238" s="45">
        <f>('Total Revenues by County'!BJ238/'Total Revenues by County'!BJ$4)</f>
        <v>0.50305708526948734</v>
      </c>
      <c r="BK238" s="45">
        <f>('Total Revenues by County'!BK238/'Total Revenues by County'!BK$4)</f>
        <v>1.6567679090847596</v>
      </c>
      <c r="BL238" s="45">
        <f>('Total Revenues by County'!BL238/'Total Revenues by County'!BL$4)</f>
        <v>3.3765459560459115</v>
      </c>
      <c r="BM238" s="45">
        <f>('Total Revenues by County'!BM238/'Total Revenues by County'!BM$4)</f>
        <v>0.22093535595140681</v>
      </c>
      <c r="BN238" s="45">
        <f>('Total Revenues by County'!BN238/'Total Revenues by County'!BN$4)</f>
        <v>5.9558242866889186</v>
      </c>
      <c r="BO238" s="45">
        <f>('Total Revenues by County'!BO238/'Total Revenues by County'!BO$4)</f>
        <v>3.1523149466755278</v>
      </c>
      <c r="BP238" s="45">
        <f>('Total Revenues by County'!BP238/'Total Revenues by County'!BP$4)</f>
        <v>17.846019414390799</v>
      </c>
      <c r="BQ238" s="14">
        <f>('Total Revenues by County'!BQ238/'Total Revenues by County'!BQ$4)</f>
        <v>0.68281902925104465</v>
      </c>
    </row>
    <row r="239" spans="1:69" x14ac:dyDescent="0.25">
      <c r="A239" s="10"/>
      <c r="B239" s="11">
        <v>361.2</v>
      </c>
      <c r="C239" s="12" t="s">
        <v>234</v>
      </c>
      <c r="D239" s="45">
        <f>('Total Revenues by County'!D239/'Total Revenues by County'!D$4)</f>
        <v>0</v>
      </c>
      <c r="E239" s="45">
        <f>('Total Revenues by County'!E239/'Total Revenues by County'!E$4)</f>
        <v>0</v>
      </c>
      <c r="F239" s="45">
        <f>('Total Revenues by County'!F239/'Total Revenues by County'!F$4)</f>
        <v>0</v>
      </c>
      <c r="G239" s="45">
        <f>('Total Revenues by County'!G239/'Total Revenues by County'!G$4)</f>
        <v>0</v>
      </c>
      <c r="H239" s="45">
        <f>('Total Revenues by County'!H239/'Total Revenues by County'!H$4)</f>
        <v>0</v>
      </c>
      <c r="I239" s="45">
        <f>('Total Revenues by County'!I239/'Total Revenues by County'!I$4)</f>
        <v>0</v>
      </c>
      <c r="J239" s="45">
        <f>('Total Revenues by County'!J239/'Total Revenues by County'!J$4)</f>
        <v>0</v>
      </c>
      <c r="K239" s="45">
        <f>('Total Revenues by County'!K239/'Total Revenues by County'!K$4)</f>
        <v>0</v>
      </c>
      <c r="L239" s="45">
        <f>('Total Revenues by County'!L239/'Total Revenues by County'!L$4)</f>
        <v>0</v>
      </c>
      <c r="M239" s="45">
        <f>('Total Revenues by County'!M239/'Total Revenues by County'!M$4)</f>
        <v>0</v>
      </c>
      <c r="N239" s="45">
        <f>('Total Revenues by County'!N239/'Total Revenues by County'!N$4)</f>
        <v>0</v>
      </c>
      <c r="O239" s="45">
        <f>('Total Revenues by County'!O239/'Total Revenues by County'!O$4)</f>
        <v>0</v>
      </c>
      <c r="P239" s="45">
        <f>('Total Revenues by County'!P239/'Total Revenues by County'!P$4)</f>
        <v>0</v>
      </c>
      <c r="Q239" s="45">
        <f>('Total Revenues by County'!Q239/'Total Revenues by County'!Q$4)</f>
        <v>0</v>
      </c>
      <c r="R239" s="45">
        <f>('Total Revenues by County'!R239/'Total Revenues by County'!R$4)</f>
        <v>0</v>
      </c>
      <c r="S239" s="45">
        <f>('Total Revenues by County'!S239/'Total Revenues by County'!S$4)</f>
        <v>0</v>
      </c>
      <c r="T239" s="45">
        <f>('Total Revenues by County'!T239/'Total Revenues by County'!T$4)</f>
        <v>0</v>
      </c>
      <c r="U239" s="45">
        <f>('Total Revenues by County'!U239/'Total Revenues by County'!U$4)</f>
        <v>3.4446025656890651</v>
      </c>
      <c r="V239" s="45">
        <f>('Total Revenues by County'!V239/'Total Revenues by County'!V$4)</f>
        <v>0</v>
      </c>
      <c r="W239" s="45">
        <f>('Total Revenues by County'!W239/'Total Revenues by County'!W$4)</f>
        <v>0</v>
      </c>
      <c r="X239" s="45">
        <f>('Total Revenues by County'!X239/'Total Revenues by County'!X$4)</f>
        <v>0</v>
      </c>
      <c r="Y239" s="45">
        <f>('Total Revenues by County'!Y239/'Total Revenues by County'!Y$4)</f>
        <v>0</v>
      </c>
      <c r="Z239" s="45">
        <f>('Total Revenues by County'!Z239/'Total Revenues by County'!Z$4)</f>
        <v>0</v>
      </c>
      <c r="AA239" s="45">
        <f>('Total Revenues by County'!AA239/'Total Revenues by County'!AA$4)</f>
        <v>0</v>
      </c>
      <c r="AB239" s="45">
        <f>('Total Revenues by County'!AB239/'Total Revenues by County'!AB$4)</f>
        <v>0</v>
      </c>
      <c r="AC239" s="45">
        <f>('Total Revenues by County'!AC239/'Total Revenues by County'!AC$4)</f>
        <v>0</v>
      </c>
      <c r="AD239" s="45">
        <f>('Total Revenues by County'!AD239/'Total Revenues by County'!AD$4)</f>
        <v>0</v>
      </c>
      <c r="AE239" s="45">
        <f>('Total Revenues by County'!AE239/'Total Revenues by County'!AE$4)</f>
        <v>0</v>
      </c>
      <c r="AF239" s="45">
        <f>('Total Revenues by County'!AF239/'Total Revenues by County'!AF$4)</f>
        <v>0</v>
      </c>
      <c r="AG239" s="45">
        <f>('Total Revenues by County'!AG239/'Total Revenues by County'!AG$4)</f>
        <v>0</v>
      </c>
      <c r="AH239" s="45">
        <f>('Total Revenues by County'!AH239/'Total Revenues by County'!AH$4)</f>
        <v>0</v>
      </c>
      <c r="AI239" s="45">
        <f>('Total Revenues by County'!AI239/'Total Revenues by County'!AI$4)</f>
        <v>15.293353439276187</v>
      </c>
      <c r="AJ239" s="45">
        <f>('Total Revenues by County'!AJ239/'Total Revenues by County'!AJ$4)</f>
        <v>0</v>
      </c>
      <c r="AK239" s="45">
        <f>('Total Revenues by County'!AK239/'Total Revenues by County'!AK$4)</f>
        <v>0</v>
      </c>
      <c r="AL239" s="45">
        <f>('Total Revenues by County'!AL239/'Total Revenues by County'!AL$4)</f>
        <v>0</v>
      </c>
      <c r="AM239" s="45">
        <f>('Total Revenues by County'!AM239/'Total Revenues by County'!AM$4)</f>
        <v>0</v>
      </c>
      <c r="AN239" s="45">
        <f>('Total Revenues by County'!AN239/'Total Revenues by County'!AN$4)</f>
        <v>0</v>
      </c>
      <c r="AO239" s="45">
        <f>('Total Revenues by County'!AO239/'Total Revenues by County'!AO$4)</f>
        <v>0</v>
      </c>
      <c r="AP239" s="45">
        <f>('Total Revenues by County'!AP239/'Total Revenues by County'!AP$4)</f>
        <v>0</v>
      </c>
      <c r="AQ239" s="45">
        <f>('Total Revenues by County'!AQ239/'Total Revenues by County'!AQ$4)</f>
        <v>0</v>
      </c>
      <c r="AR239" s="45">
        <f>('Total Revenues by County'!AR239/'Total Revenues by County'!AR$4)</f>
        <v>0</v>
      </c>
      <c r="AS239" s="45">
        <f>('Total Revenues by County'!AS239/'Total Revenues by County'!AS$4)</f>
        <v>0</v>
      </c>
      <c r="AT239" s="45">
        <f>('Total Revenues by County'!AT239/'Total Revenues by County'!AT$4)</f>
        <v>0</v>
      </c>
      <c r="AU239" s="45">
        <f>('Total Revenues by County'!AU239/'Total Revenues by County'!AU$4)</f>
        <v>2.0554720520034428E-4</v>
      </c>
      <c r="AV239" s="45">
        <f>('Total Revenues by County'!AV239/'Total Revenues by County'!AV$4)</f>
        <v>0</v>
      </c>
      <c r="AW239" s="45">
        <f>('Total Revenues by County'!AW239/'Total Revenues by County'!AW$4)</f>
        <v>0</v>
      </c>
      <c r="AX239" s="45">
        <f>('Total Revenues by County'!AX239/'Total Revenues by County'!AX$4)</f>
        <v>0</v>
      </c>
      <c r="AY239" s="45">
        <f>('Total Revenues by County'!AY239/'Total Revenues by County'!AY$4)</f>
        <v>0</v>
      </c>
      <c r="AZ239" s="45">
        <f>('Total Revenues by County'!AZ239/'Total Revenues by County'!AZ$4)</f>
        <v>0</v>
      </c>
      <c r="BA239" s="45">
        <f>('Total Revenues by County'!BA239/'Total Revenues by County'!BA$4)</f>
        <v>3.1981676575217599</v>
      </c>
      <c r="BB239" s="45">
        <f>('Total Revenues by County'!BB239/'Total Revenues by County'!BB$4)</f>
        <v>0</v>
      </c>
      <c r="BC239" s="45">
        <f>('Total Revenues by County'!BC239/'Total Revenues by County'!BC$4)</f>
        <v>0</v>
      </c>
      <c r="BD239" s="45">
        <f>('Total Revenues by County'!BD239/'Total Revenues by County'!BD$4)</f>
        <v>0</v>
      </c>
      <c r="BE239" s="45">
        <f>('Total Revenues by County'!BE239/'Total Revenues by County'!BE$4)</f>
        <v>2.5621342340992568</v>
      </c>
      <c r="BF239" s="45">
        <f>('Total Revenues by County'!BF239/'Total Revenues by County'!BF$4)</f>
        <v>0</v>
      </c>
      <c r="BG239" s="45">
        <f>('Total Revenues by County'!BG239/'Total Revenues by County'!BG$4)</f>
        <v>0</v>
      </c>
      <c r="BH239" s="45">
        <f>('Total Revenues by County'!BH239/'Total Revenues by County'!BH$4)</f>
        <v>0</v>
      </c>
      <c r="BI239" s="45">
        <f>('Total Revenues by County'!BI239/'Total Revenues by County'!BI$4)</f>
        <v>0</v>
      </c>
      <c r="BJ239" s="45">
        <f>('Total Revenues by County'!BJ239/'Total Revenues by County'!BJ$4)</f>
        <v>0</v>
      </c>
      <c r="BK239" s="45">
        <f>('Total Revenues by County'!BK239/'Total Revenues by County'!BK$4)</f>
        <v>0</v>
      </c>
      <c r="BL239" s="45">
        <f>('Total Revenues by County'!BL239/'Total Revenues by County'!BL$4)</f>
        <v>0</v>
      </c>
      <c r="BM239" s="45">
        <f>('Total Revenues by County'!BM239/'Total Revenues by County'!BM$4)</f>
        <v>0</v>
      </c>
      <c r="BN239" s="45">
        <f>('Total Revenues by County'!BN239/'Total Revenues by County'!BN$4)</f>
        <v>0</v>
      </c>
      <c r="BO239" s="45">
        <f>('Total Revenues by County'!BO239/'Total Revenues by County'!BO$4)</f>
        <v>0</v>
      </c>
      <c r="BP239" s="45">
        <f>('Total Revenues by County'!BP239/'Total Revenues by County'!BP$4)</f>
        <v>1.0469790127575743E-2</v>
      </c>
      <c r="BQ239" s="14">
        <f>('Total Revenues by County'!BQ239/'Total Revenues by County'!BQ$4)</f>
        <v>0</v>
      </c>
    </row>
    <row r="240" spans="1:69" x14ac:dyDescent="0.25">
      <c r="A240" s="10"/>
      <c r="B240" s="11">
        <v>361.3</v>
      </c>
      <c r="C240" s="12" t="s">
        <v>235</v>
      </c>
      <c r="D240" s="45">
        <f>('Total Revenues by County'!D240/'Total Revenues by County'!D$4)</f>
        <v>0.44287759373225138</v>
      </c>
      <c r="E240" s="45">
        <f>('Total Revenues by County'!E240/'Total Revenues by County'!E$4)</f>
        <v>0</v>
      </c>
      <c r="F240" s="45">
        <f>('Total Revenues by County'!F240/'Total Revenues by County'!F$4)</f>
        <v>4.0223047904735933</v>
      </c>
      <c r="G240" s="45">
        <f>('Total Revenues by County'!G240/'Total Revenues by County'!G$4)</f>
        <v>0.74384110787172009</v>
      </c>
      <c r="H240" s="45">
        <f>('Total Revenues by County'!H240/'Total Revenues by County'!H$4)</f>
        <v>6.0384694481991283E-2</v>
      </c>
      <c r="I240" s="45">
        <f>('Total Revenues by County'!I240/'Total Revenues by County'!I$4)</f>
        <v>-0.55108807541386873</v>
      </c>
      <c r="J240" s="45">
        <f>('Total Revenues by County'!J240/'Total Revenues by County'!J$4)</f>
        <v>0</v>
      </c>
      <c r="K240" s="45">
        <f>('Total Revenues by County'!K240/'Total Revenues by County'!K$4)</f>
        <v>0.1504722792607803</v>
      </c>
      <c r="L240" s="45">
        <f>('Total Revenues by County'!L240/'Total Revenues by County'!L$4)</f>
        <v>0</v>
      </c>
      <c r="M240" s="45">
        <f>('Total Revenues by County'!M240/'Total Revenues by County'!M$4)</f>
        <v>0</v>
      </c>
      <c r="N240" s="45">
        <f>('Total Revenues by County'!N240/'Total Revenues by County'!N$4)</f>
        <v>-0.82981250820954766</v>
      </c>
      <c r="O240" s="45">
        <f>('Total Revenues by County'!O240/'Total Revenues by County'!O$4)</f>
        <v>0</v>
      </c>
      <c r="P240" s="45">
        <f>('Total Revenues by County'!P240/'Total Revenues by County'!P$4)</f>
        <v>0</v>
      </c>
      <c r="Q240" s="45">
        <f>('Total Revenues by County'!Q240/'Total Revenues by County'!Q$4)</f>
        <v>0</v>
      </c>
      <c r="R240" s="45">
        <f>('Total Revenues by County'!R240/'Total Revenues by County'!R$4)</f>
        <v>0</v>
      </c>
      <c r="S240" s="45">
        <f>('Total Revenues by County'!S240/'Total Revenues by County'!S$4)</f>
        <v>1.5744701488917989</v>
      </c>
      <c r="T240" s="45">
        <f>('Total Revenues by County'!T240/'Total Revenues by County'!T$4)</f>
        <v>0</v>
      </c>
      <c r="U240" s="45">
        <f>('Total Revenues by County'!U240/'Total Revenues by County'!U$4)</f>
        <v>4.5543868333127087</v>
      </c>
      <c r="V240" s="45">
        <f>('Total Revenues by County'!V240/'Total Revenues by County'!V$4)</f>
        <v>0</v>
      </c>
      <c r="W240" s="45">
        <f>('Total Revenues by County'!W240/'Total Revenues by County'!W$4)</f>
        <v>0</v>
      </c>
      <c r="X240" s="45">
        <f>('Total Revenues by County'!X240/'Total Revenues by County'!X$4)</f>
        <v>0</v>
      </c>
      <c r="Y240" s="45">
        <f>('Total Revenues by County'!Y240/'Total Revenues by County'!Y$4)</f>
        <v>0</v>
      </c>
      <c r="Z240" s="45">
        <f>('Total Revenues by County'!Z240/'Total Revenues by County'!Z$4)</f>
        <v>0</v>
      </c>
      <c r="AA240" s="45">
        <f>('Total Revenues by County'!AA240/'Total Revenues by County'!AA$4)</f>
        <v>0</v>
      </c>
      <c r="AB240" s="45">
        <f>('Total Revenues by County'!AB240/'Total Revenues by County'!AB$4)</f>
        <v>2.8040701269616664</v>
      </c>
      <c r="AC240" s="45">
        <f>('Total Revenues by County'!AC240/'Total Revenues by County'!AC$4)</f>
        <v>1.1848597965153499E-2</v>
      </c>
      <c r="AD240" s="45">
        <f>('Total Revenues by County'!AD240/'Total Revenues by County'!AD$4)</f>
        <v>0</v>
      </c>
      <c r="AE240" s="45">
        <f>('Total Revenues by County'!AE240/'Total Revenues by County'!AE$4)</f>
        <v>0</v>
      </c>
      <c r="AF240" s="45">
        <f>('Total Revenues by County'!AF240/'Total Revenues by County'!AF$4)</f>
        <v>0</v>
      </c>
      <c r="AG240" s="45">
        <f>('Total Revenues by County'!AG240/'Total Revenues by County'!AG$4)</f>
        <v>0</v>
      </c>
      <c r="AH240" s="45">
        <f>('Total Revenues by County'!AH240/'Total Revenues by County'!AH$4)</f>
        <v>0</v>
      </c>
      <c r="AI240" s="45">
        <f>('Total Revenues by County'!AI240/'Total Revenues by County'!AI$4)</f>
        <v>0</v>
      </c>
      <c r="AJ240" s="45">
        <f>('Total Revenues by County'!AJ240/'Total Revenues by County'!AJ$4)</f>
        <v>0</v>
      </c>
      <c r="AK240" s="45">
        <f>('Total Revenues by County'!AK240/'Total Revenues by County'!AK$4)</f>
        <v>0.58847178486464402</v>
      </c>
      <c r="AL240" s="45">
        <f>('Total Revenues by County'!AL240/'Total Revenues by County'!AL$4)</f>
        <v>1.6436067591102335</v>
      </c>
      <c r="AM240" s="45">
        <f>('Total Revenues by County'!AM240/'Total Revenues by County'!AM$4)</f>
        <v>0</v>
      </c>
      <c r="AN240" s="45">
        <f>('Total Revenues by County'!AN240/'Total Revenues by County'!AN$4)</f>
        <v>0</v>
      </c>
      <c r="AO240" s="45">
        <f>('Total Revenues by County'!AO240/'Total Revenues by County'!AO$4)</f>
        <v>0</v>
      </c>
      <c r="AP240" s="45">
        <f>('Total Revenues by County'!AP240/'Total Revenues by County'!AP$4)</f>
        <v>0</v>
      </c>
      <c r="AQ240" s="45">
        <f>('Total Revenues by County'!AQ240/'Total Revenues by County'!AQ$4)</f>
        <v>-0.23641716968089568</v>
      </c>
      <c r="AR240" s="45">
        <f>('Total Revenues by County'!AR240/'Total Revenues by County'!AR$4)</f>
        <v>0.14124743156359779</v>
      </c>
      <c r="AS240" s="45">
        <f>('Total Revenues by County'!AS240/'Total Revenues by County'!AS$4)</f>
        <v>23.60750209012609</v>
      </c>
      <c r="AT240" s="45">
        <f>('Total Revenues by County'!AT240/'Total Revenues by County'!AT$4)</f>
        <v>0</v>
      </c>
      <c r="AU240" s="45">
        <f>('Total Revenues by County'!AU240/'Total Revenues by County'!AU$4)</f>
        <v>0</v>
      </c>
      <c r="AV240" s="45">
        <f>('Total Revenues by County'!AV240/'Total Revenues by County'!AV$4)</f>
        <v>0.32289231566670984</v>
      </c>
      <c r="AW240" s="45">
        <f>('Total Revenues by County'!AW240/'Total Revenues by County'!AW$4)</f>
        <v>0</v>
      </c>
      <c r="AX240" s="45">
        <f>('Total Revenues by County'!AX240/'Total Revenues by County'!AX$4)</f>
        <v>0.84722978287033535</v>
      </c>
      <c r="AY240" s="45">
        <f>('Total Revenues by County'!AY240/'Total Revenues by County'!AY$4)</f>
        <v>0</v>
      </c>
      <c r="AZ240" s="45">
        <f>('Total Revenues by County'!AZ240/'Total Revenues by County'!AZ$4)</f>
        <v>-2.7300754953687503</v>
      </c>
      <c r="BA240" s="45">
        <f>('Total Revenues by County'!BA240/'Total Revenues by County'!BA$4)</f>
        <v>5.9602676518750961</v>
      </c>
      <c r="BB240" s="45">
        <f>('Total Revenues by County'!BB240/'Total Revenues by County'!BB$4)</f>
        <v>0.59608996311424323</v>
      </c>
      <c r="BC240" s="45">
        <f>('Total Revenues by County'!BC240/'Total Revenues by County'!BC$4)</f>
        <v>-3.4493739460794544</v>
      </c>
      <c r="BD240" s="45">
        <f>('Total Revenues by County'!BD240/'Total Revenues by County'!BD$4)</f>
        <v>0</v>
      </c>
      <c r="BE240" s="45">
        <f>('Total Revenues by County'!BE240/'Total Revenues by County'!BE$4)</f>
        <v>10.282837775870915</v>
      </c>
      <c r="BF240" s="45">
        <f>('Total Revenues by County'!BF240/'Total Revenues by County'!BF$4)</f>
        <v>0</v>
      </c>
      <c r="BG240" s="45">
        <f>('Total Revenues by County'!BG240/'Total Revenues by County'!BG$4)</f>
        <v>0.68830422312569983</v>
      </c>
      <c r="BH240" s="45">
        <f>('Total Revenues by County'!BH240/'Total Revenues by County'!BH$4)</f>
        <v>-5.1469246980262202</v>
      </c>
      <c r="BI240" s="45">
        <f>('Total Revenues by County'!BI240/'Total Revenues by County'!BI$4)</f>
        <v>0</v>
      </c>
      <c r="BJ240" s="45">
        <f>('Total Revenues by County'!BJ240/'Total Revenues by County'!BJ$4)</f>
        <v>4.4832977727552557</v>
      </c>
      <c r="BK240" s="45">
        <f>('Total Revenues by County'!BK240/'Total Revenues by County'!BK$4)</f>
        <v>0</v>
      </c>
      <c r="BL240" s="45">
        <f>('Total Revenues by County'!BL240/'Total Revenues by County'!BL$4)</f>
        <v>0</v>
      </c>
      <c r="BM240" s="45">
        <f>('Total Revenues by County'!BM240/'Total Revenues by County'!BM$4)</f>
        <v>0.46163529930131553</v>
      </c>
      <c r="BN240" s="45">
        <f>('Total Revenues by County'!BN240/'Total Revenues by County'!BN$4)</f>
        <v>5.3106717870319724E-2</v>
      </c>
      <c r="BO240" s="45">
        <f>('Total Revenues by County'!BO240/'Total Revenues by County'!BO$4)</f>
        <v>0</v>
      </c>
      <c r="BP240" s="45">
        <f>('Total Revenues by County'!BP240/'Total Revenues by County'!BP$4)</f>
        <v>6.1500087380645982E-2</v>
      </c>
      <c r="BQ240" s="14">
        <f>('Total Revenues by County'!BQ240/'Total Revenues by County'!BQ$4)</f>
        <v>0</v>
      </c>
    </row>
    <row r="241" spans="1:69" x14ac:dyDescent="0.25">
      <c r="A241" s="10"/>
      <c r="B241" s="11">
        <v>361.4</v>
      </c>
      <c r="C241" s="12" t="s">
        <v>236</v>
      </c>
      <c r="D241" s="45">
        <f>('Total Revenues by County'!D241/'Total Revenues by County'!D$4)</f>
        <v>0</v>
      </c>
      <c r="E241" s="45">
        <f>('Total Revenues by County'!E241/'Total Revenues by County'!E$4)</f>
        <v>0</v>
      </c>
      <c r="F241" s="45">
        <f>('Total Revenues by County'!F241/'Total Revenues by County'!F$4)</f>
        <v>0</v>
      </c>
      <c r="G241" s="45">
        <f>('Total Revenues by County'!G241/'Total Revenues by County'!G$4)</f>
        <v>0</v>
      </c>
      <c r="H241" s="45">
        <f>('Total Revenues by County'!H241/'Total Revenues by County'!H$4)</f>
        <v>0</v>
      </c>
      <c r="I241" s="45">
        <f>('Total Revenues by County'!I241/'Total Revenues by County'!I$4)</f>
        <v>0</v>
      </c>
      <c r="J241" s="45">
        <f>('Total Revenues by County'!J241/'Total Revenues by County'!J$4)</f>
        <v>0</v>
      </c>
      <c r="K241" s="45">
        <f>('Total Revenues by County'!K241/'Total Revenues by County'!K$4)</f>
        <v>0</v>
      </c>
      <c r="L241" s="45">
        <f>('Total Revenues by County'!L241/'Total Revenues by County'!L$4)</f>
        <v>0</v>
      </c>
      <c r="M241" s="45">
        <f>('Total Revenues by County'!M241/'Total Revenues by County'!M$4)</f>
        <v>0</v>
      </c>
      <c r="N241" s="45">
        <f>('Total Revenues by County'!N241/'Total Revenues by County'!N$4)</f>
        <v>0</v>
      </c>
      <c r="O241" s="45">
        <f>('Total Revenues by County'!O241/'Total Revenues by County'!O$4)</f>
        <v>0</v>
      </c>
      <c r="P241" s="45">
        <f>('Total Revenues by County'!P241/'Total Revenues by County'!P$4)</f>
        <v>0</v>
      </c>
      <c r="Q241" s="45">
        <f>('Total Revenues by County'!Q241/'Total Revenues by County'!Q$4)</f>
        <v>0</v>
      </c>
      <c r="R241" s="45">
        <f>('Total Revenues by County'!R241/'Total Revenues by County'!R$4)</f>
        <v>0</v>
      </c>
      <c r="S241" s="45">
        <f>('Total Revenues by County'!S241/'Total Revenues by County'!S$4)</f>
        <v>0</v>
      </c>
      <c r="T241" s="45">
        <f>('Total Revenues by County'!T241/'Total Revenues by County'!T$4)</f>
        <v>0</v>
      </c>
      <c r="U241" s="45">
        <f>('Total Revenues by County'!U241/'Total Revenues by County'!U$4)</f>
        <v>4.3220517262715008</v>
      </c>
      <c r="V241" s="45">
        <f>('Total Revenues by County'!V241/'Total Revenues by County'!V$4)</f>
        <v>0</v>
      </c>
      <c r="W241" s="45">
        <f>('Total Revenues by County'!W241/'Total Revenues by County'!W$4)</f>
        <v>0</v>
      </c>
      <c r="X241" s="45">
        <f>('Total Revenues by County'!X241/'Total Revenues by County'!X$4)</f>
        <v>0</v>
      </c>
      <c r="Y241" s="45">
        <f>('Total Revenues by County'!Y241/'Total Revenues by County'!Y$4)</f>
        <v>0</v>
      </c>
      <c r="Z241" s="45">
        <f>('Total Revenues by County'!Z241/'Total Revenues by County'!Z$4)</f>
        <v>0</v>
      </c>
      <c r="AA241" s="45">
        <f>('Total Revenues by County'!AA241/'Total Revenues by County'!AA$4)</f>
        <v>0</v>
      </c>
      <c r="AB241" s="45">
        <f>('Total Revenues by County'!AB241/'Total Revenues by County'!AB$4)</f>
        <v>0</v>
      </c>
      <c r="AC241" s="45">
        <f>('Total Revenues by County'!AC241/'Total Revenues by County'!AC$4)</f>
        <v>1.7481261880607892</v>
      </c>
      <c r="AD241" s="45">
        <f>('Total Revenues by County'!AD241/'Total Revenues by County'!AD$4)</f>
        <v>0.35061062376690666</v>
      </c>
      <c r="AE241" s="45">
        <f>('Total Revenues by County'!AE241/'Total Revenues by County'!AE$4)</f>
        <v>0</v>
      </c>
      <c r="AF241" s="45">
        <f>('Total Revenues by County'!AF241/'Total Revenues by County'!AF$4)</f>
        <v>0</v>
      </c>
      <c r="AG241" s="45">
        <f>('Total Revenues by County'!AG241/'Total Revenues by County'!AG$4)</f>
        <v>0</v>
      </c>
      <c r="AH241" s="45">
        <f>('Total Revenues by County'!AH241/'Total Revenues by County'!AH$4)</f>
        <v>0</v>
      </c>
      <c r="AI241" s="45">
        <f>('Total Revenues by County'!AI241/'Total Revenues by County'!AI$4)</f>
        <v>0</v>
      </c>
      <c r="AJ241" s="45">
        <f>('Total Revenues by County'!AJ241/'Total Revenues by County'!AJ$4)</f>
        <v>0</v>
      </c>
      <c r="AK241" s="45">
        <f>('Total Revenues by County'!AK241/'Total Revenues by County'!AK$4)</f>
        <v>0</v>
      </c>
      <c r="AL241" s="45">
        <f>('Total Revenues by County'!AL241/'Total Revenues by County'!AL$4)</f>
        <v>0.11498204546165584</v>
      </c>
      <c r="AM241" s="45">
        <f>('Total Revenues by County'!AM241/'Total Revenues by County'!AM$4)</f>
        <v>0</v>
      </c>
      <c r="AN241" s="45">
        <f>('Total Revenues by County'!AN241/'Total Revenues by County'!AN$4)</f>
        <v>0</v>
      </c>
      <c r="AO241" s="45">
        <f>('Total Revenues by County'!AO241/'Total Revenues by County'!AO$4)</f>
        <v>0</v>
      </c>
      <c r="AP241" s="45">
        <f>('Total Revenues by County'!AP241/'Total Revenues by County'!AP$4)</f>
        <v>0</v>
      </c>
      <c r="AQ241" s="45">
        <f>('Total Revenues by County'!AQ241/'Total Revenues by County'!AQ$4)</f>
        <v>0</v>
      </c>
      <c r="AR241" s="45">
        <f>('Total Revenues by County'!AR241/'Total Revenues by County'!AR$4)</f>
        <v>3.0953801285875256E-3</v>
      </c>
      <c r="AS241" s="45">
        <f>('Total Revenues by County'!AS241/'Total Revenues by County'!AS$4)</f>
        <v>9.6677495580929168E-2</v>
      </c>
      <c r="AT241" s="45">
        <f>('Total Revenues by County'!AT241/'Total Revenues by County'!AT$4)</f>
        <v>0</v>
      </c>
      <c r="AU241" s="45">
        <f>('Total Revenues by County'!AU241/'Total Revenues by County'!AU$4)</f>
        <v>0</v>
      </c>
      <c r="AV241" s="45">
        <f>('Total Revenues by County'!AV241/'Total Revenues by County'!AV$4)</f>
        <v>-1.831172735518984</v>
      </c>
      <c r="AW241" s="45">
        <f>('Total Revenues by County'!AW241/'Total Revenues by County'!AW$4)</f>
        <v>0</v>
      </c>
      <c r="AX241" s="45">
        <f>('Total Revenues by County'!AX241/'Total Revenues by County'!AX$4)</f>
        <v>0</v>
      </c>
      <c r="AY241" s="45">
        <f>('Total Revenues by County'!AY241/'Total Revenues by County'!AY$4)</f>
        <v>0</v>
      </c>
      <c r="AZ241" s="45">
        <f>('Total Revenues by County'!AZ241/'Total Revenues by County'!AZ$4)</f>
        <v>0</v>
      </c>
      <c r="BA241" s="45">
        <f>('Total Revenues by County'!BA241/'Total Revenues by County'!BA$4)</f>
        <v>0</v>
      </c>
      <c r="BB241" s="45">
        <f>('Total Revenues by County'!BB241/'Total Revenues by County'!BB$4)</f>
        <v>0</v>
      </c>
      <c r="BC241" s="45">
        <f>('Total Revenues by County'!BC241/'Total Revenues by County'!BC$4)</f>
        <v>0</v>
      </c>
      <c r="BD241" s="45">
        <f>('Total Revenues by County'!BD241/'Total Revenues by County'!BD$4)</f>
        <v>0</v>
      </c>
      <c r="BE241" s="45">
        <f>('Total Revenues by County'!BE241/'Total Revenues by County'!BE$4)</f>
        <v>0</v>
      </c>
      <c r="BF241" s="45">
        <f>('Total Revenues by County'!BF241/'Total Revenues by County'!BF$4)</f>
        <v>0</v>
      </c>
      <c r="BG241" s="45">
        <f>('Total Revenues by County'!BG241/'Total Revenues by County'!BG$4)</f>
        <v>0</v>
      </c>
      <c r="BH241" s="45">
        <f>('Total Revenues by County'!BH241/'Total Revenues by County'!BH$4)</f>
        <v>0</v>
      </c>
      <c r="BI241" s="45">
        <f>('Total Revenues by County'!BI241/'Total Revenues by County'!BI$4)</f>
        <v>0</v>
      </c>
      <c r="BJ241" s="45">
        <f>('Total Revenues by County'!BJ241/'Total Revenues by County'!BJ$4)</f>
        <v>0</v>
      </c>
      <c r="BK241" s="45">
        <f>('Total Revenues by County'!BK241/'Total Revenues by County'!BK$4)</f>
        <v>0</v>
      </c>
      <c r="BL241" s="45">
        <f>('Total Revenues by County'!BL241/'Total Revenues by County'!BL$4)</f>
        <v>0</v>
      </c>
      <c r="BM241" s="45">
        <f>('Total Revenues by County'!BM241/'Total Revenues by County'!BM$4)</f>
        <v>0</v>
      </c>
      <c r="BN241" s="45">
        <f>('Total Revenues by County'!BN241/'Total Revenues by County'!BN$4)</f>
        <v>0</v>
      </c>
      <c r="BO241" s="45">
        <f>('Total Revenues by County'!BO241/'Total Revenues by County'!BO$4)</f>
        <v>0</v>
      </c>
      <c r="BP241" s="45">
        <f>('Total Revenues by County'!BP241/'Total Revenues by County'!BP$4)</f>
        <v>3.0487901752379136E-2</v>
      </c>
      <c r="BQ241" s="14">
        <f>('Total Revenues by County'!BQ241/'Total Revenues by County'!BQ$4)</f>
        <v>0</v>
      </c>
    </row>
    <row r="242" spans="1:69" x14ac:dyDescent="0.25">
      <c r="A242" s="10"/>
      <c r="B242" s="11">
        <v>362</v>
      </c>
      <c r="C242" s="12" t="s">
        <v>237</v>
      </c>
      <c r="D242" s="45">
        <f>('Total Revenues by County'!D242/'Total Revenues by County'!D$4)</f>
        <v>0.49342182041686439</v>
      </c>
      <c r="E242" s="45">
        <f>('Total Revenues by County'!E242/'Total Revenues by County'!E$4)</f>
        <v>0</v>
      </c>
      <c r="F242" s="45">
        <f>('Total Revenues by County'!F242/'Total Revenues by County'!F$4)</f>
        <v>6.7749522770657211E-2</v>
      </c>
      <c r="G242" s="45">
        <f>('Total Revenues by County'!G242/'Total Revenues by County'!G$4)</f>
        <v>1.7668367346938776</v>
      </c>
      <c r="H242" s="45">
        <f>('Total Revenues by County'!H242/'Total Revenues by County'!H$4)</f>
        <v>4.0324984751783646</v>
      </c>
      <c r="I242" s="45">
        <f>('Total Revenues by County'!I242/'Total Revenues by County'!I$4)</f>
        <v>0</v>
      </c>
      <c r="J242" s="45">
        <f>('Total Revenues by County'!J242/'Total Revenues by County'!J$4)</f>
        <v>8.6689986282578868</v>
      </c>
      <c r="K242" s="45">
        <f>('Total Revenues by County'!K242/'Total Revenues by County'!K$4)</f>
        <v>1.6013904370783221</v>
      </c>
      <c r="L242" s="45">
        <f>('Total Revenues by County'!L242/'Total Revenues by County'!L$4)</f>
        <v>3.2761894109916536</v>
      </c>
      <c r="M242" s="45">
        <f>('Total Revenues by County'!M242/'Total Revenues by County'!M$4)</f>
        <v>0.88093278330029567</v>
      </c>
      <c r="N242" s="45">
        <f>('Total Revenues by County'!N242/'Total Revenues by County'!N$4)</f>
        <v>1.0717957064779755</v>
      </c>
      <c r="O242" s="45">
        <f>('Total Revenues by County'!O242/'Total Revenues by County'!O$4)</f>
        <v>0.73833970189306652</v>
      </c>
      <c r="P242" s="45">
        <f>('Total Revenues by County'!P242/'Total Revenues by County'!P$4)</f>
        <v>0.41760336928374264</v>
      </c>
      <c r="Q242" s="45">
        <f>('Total Revenues by County'!Q242/'Total Revenues by County'!Q$4)</f>
        <v>0.53180707088773627</v>
      </c>
      <c r="R242" s="45">
        <f>('Total Revenues by County'!R242/'Total Revenues by County'!R$4)</f>
        <v>2.1309575271141279</v>
      </c>
      <c r="S242" s="45">
        <f>('Total Revenues by County'!S242/'Total Revenues by County'!S$4)</f>
        <v>1.3211600950579563</v>
      </c>
      <c r="T242" s="45">
        <f>('Total Revenues by County'!T242/'Total Revenues by County'!T$4)</f>
        <v>7.1164820409533398</v>
      </c>
      <c r="U242" s="45">
        <f>('Total Revenues by County'!U242/'Total Revenues by County'!U$4)</f>
        <v>0.89153570102710056</v>
      </c>
      <c r="V242" s="45">
        <f>('Total Revenues by County'!V242/'Total Revenues by County'!V$4)</f>
        <v>1.5744301994301995</v>
      </c>
      <c r="W242" s="45">
        <f>('Total Revenues by County'!W242/'Total Revenues by County'!W$4)</f>
        <v>0.19544722924810301</v>
      </c>
      <c r="X242" s="45">
        <f>('Total Revenues by County'!X242/'Total Revenues by County'!X$4)</f>
        <v>1.2027904738994468E-4</v>
      </c>
      <c r="Y242" s="45">
        <f>('Total Revenues by County'!Y242/'Total Revenues by County'!Y$4)</f>
        <v>5.862666212069553</v>
      </c>
      <c r="Z242" s="45">
        <f>('Total Revenues by County'!Z242/'Total Revenues by County'!Z$4)</f>
        <v>0</v>
      </c>
      <c r="AA242" s="45">
        <f>('Total Revenues by County'!AA242/'Total Revenues by County'!AA$4)</f>
        <v>10.50448266875163</v>
      </c>
      <c r="AB242" s="45">
        <f>('Total Revenues by County'!AB242/'Total Revenues by County'!AB$4)</f>
        <v>16.798549327866386</v>
      </c>
      <c r="AC242" s="45">
        <f>('Total Revenues by County'!AC242/'Total Revenues by County'!AC$4)</f>
        <v>1.3476770641478957</v>
      </c>
      <c r="AD242" s="45">
        <f>('Total Revenues by County'!AD242/'Total Revenues by County'!AD$4)</f>
        <v>1.5121418808586951</v>
      </c>
      <c r="AE242" s="45">
        <f>('Total Revenues by County'!AE242/'Total Revenues by County'!AE$4)</f>
        <v>1.1080337949307604</v>
      </c>
      <c r="AF242" s="45">
        <f>('Total Revenues by County'!AF242/'Total Revenues by County'!AF$4)</f>
        <v>4.2898162693805064</v>
      </c>
      <c r="AG242" s="45">
        <f>('Total Revenues by County'!AG242/'Total Revenues by County'!AG$4)</f>
        <v>4.9530241334789951</v>
      </c>
      <c r="AH242" s="45">
        <f>('Total Revenues by County'!AH242/'Total Revenues by County'!AH$4)</f>
        <v>1.026003586701614</v>
      </c>
      <c r="AI242" s="45">
        <f>('Total Revenues by County'!AI242/'Total Revenues by County'!AI$4)</f>
        <v>0</v>
      </c>
      <c r="AJ242" s="45">
        <f>('Total Revenues by County'!AJ242/'Total Revenues by County'!AJ$4)</f>
        <v>0.19187308054385233</v>
      </c>
      <c r="AK242" s="45">
        <f>('Total Revenues by County'!AK242/'Total Revenues by County'!AK$4)</f>
        <v>1.4607112891399316</v>
      </c>
      <c r="AL242" s="45">
        <f>('Total Revenues by County'!AL242/'Total Revenues by County'!AL$4)</f>
        <v>6.3803233554998595</v>
      </c>
      <c r="AM242" s="45">
        <f>('Total Revenues by County'!AM242/'Total Revenues by County'!AM$4)</f>
        <v>0.69861662515720169</v>
      </c>
      <c r="AN242" s="45">
        <f>('Total Revenues by County'!AN242/'Total Revenues by County'!AN$4)</f>
        <v>0</v>
      </c>
      <c r="AO242" s="45">
        <f>('Total Revenues by County'!AO242/'Total Revenues by County'!AO$4)</f>
        <v>0</v>
      </c>
      <c r="AP242" s="45">
        <f>('Total Revenues by County'!AP242/'Total Revenues by County'!AP$4)</f>
        <v>10.948262120690957</v>
      </c>
      <c r="AQ242" s="45">
        <f>('Total Revenues by County'!AQ242/'Total Revenues by County'!AQ$4)</f>
        <v>1.2134930252871303</v>
      </c>
      <c r="AR242" s="45">
        <f>('Total Revenues by County'!AR242/'Total Revenues by County'!AR$4)</f>
        <v>11.193988201763107</v>
      </c>
      <c r="AS242" s="45">
        <f>('Total Revenues by County'!AS242/'Total Revenues by County'!AS$4)</f>
        <v>4.8584812466259919</v>
      </c>
      <c r="AT242" s="45">
        <f>('Total Revenues by County'!AT242/'Total Revenues by County'!AT$4)</f>
        <v>6.5840072586689811</v>
      </c>
      <c r="AU242" s="45">
        <f>('Total Revenues by County'!AU242/'Total Revenues by County'!AU$4)</f>
        <v>0.21402602741485849</v>
      </c>
      <c r="AV242" s="45">
        <f>('Total Revenues by County'!AV242/'Total Revenues by County'!AV$4)</f>
        <v>4.7853829208241541</v>
      </c>
      <c r="AW242" s="45">
        <f>('Total Revenues by County'!AW242/'Total Revenues by County'!AW$4)</f>
        <v>8.7448414448855569</v>
      </c>
      <c r="AX242" s="45">
        <f>('Total Revenues by County'!AX242/'Total Revenues by County'!AX$4)</f>
        <v>1.4052907441265805</v>
      </c>
      <c r="AY242" s="45">
        <f>('Total Revenues by County'!AY242/'Total Revenues by County'!AY$4)</f>
        <v>2.6072191834282141</v>
      </c>
      <c r="AZ242" s="45">
        <f>('Total Revenues by County'!AZ242/'Total Revenues by County'!AZ$4)</f>
        <v>1.6317425440509405</v>
      </c>
      <c r="BA242" s="45">
        <f>('Total Revenues by County'!BA242/'Total Revenues by County'!BA$4)</f>
        <v>0.49418998604467318</v>
      </c>
      <c r="BB242" s="45">
        <f>('Total Revenues by County'!BB242/'Total Revenues by County'!BB$4)</f>
        <v>16.638190638916623</v>
      </c>
      <c r="BC242" s="45">
        <f>('Total Revenues by County'!BC242/'Total Revenues by County'!BC$4)</f>
        <v>2.2559054327044201</v>
      </c>
      <c r="BD242" s="45">
        <f>('Total Revenues by County'!BD242/'Total Revenues by County'!BD$4)</f>
        <v>0.11519486926492353</v>
      </c>
      <c r="BE242" s="45">
        <f>('Total Revenues by County'!BE242/'Total Revenues by County'!BE$4)</f>
        <v>2.8669872013148279</v>
      </c>
      <c r="BF242" s="45">
        <f>('Total Revenues by County'!BF242/'Total Revenues by County'!BF$4)</f>
        <v>0.51284038985609204</v>
      </c>
      <c r="BG242" s="45">
        <f>('Total Revenues by County'!BG242/'Total Revenues by County'!BG$4)</f>
        <v>10.473489452664227</v>
      </c>
      <c r="BH242" s="45">
        <f>('Total Revenues by County'!BH242/'Total Revenues by County'!BH$4)</f>
        <v>3.2321806686723167</v>
      </c>
      <c r="BI242" s="45">
        <f>('Total Revenues by County'!BI242/'Total Revenues by County'!BI$4)</f>
        <v>0.12474728582752202</v>
      </c>
      <c r="BJ242" s="45">
        <f>('Total Revenues by County'!BJ242/'Total Revenues by County'!BJ$4)</f>
        <v>0.41686836401663052</v>
      </c>
      <c r="BK242" s="45">
        <f>('Total Revenues by County'!BK242/'Total Revenues by County'!BK$4)</f>
        <v>6.39881395296399</v>
      </c>
      <c r="BL242" s="45">
        <f>('Total Revenues by County'!BL242/'Total Revenues by County'!BL$4)</f>
        <v>0.72306255004893671</v>
      </c>
      <c r="BM242" s="45">
        <f>('Total Revenues by County'!BM242/'Total Revenues by County'!BM$4)</f>
        <v>0.76320261849310755</v>
      </c>
      <c r="BN242" s="45">
        <f>('Total Revenues by County'!BN242/'Total Revenues by County'!BN$4)</f>
        <v>1.4110523355707552</v>
      </c>
      <c r="BO242" s="45">
        <f>('Total Revenues by County'!BO242/'Total Revenues by County'!BO$4)</f>
        <v>0</v>
      </c>
      <c r="BP242" s="45">
        <f>('Total Revenues by County'!BP242/'Total Revenues by County'!BP$4)</f>
        <v>0.13122984287371114</v>
      </c>
      <c r="BQ242" s="14">
        <f>('Total Revenues by County'!BQ242/'Total Revenues by County'!BQ$4)</f>
        <v>3.9437078109932497</v>
      </c>
    </row>
    <row r="243" spans="1:69" x14ac:dyDescent="0.25">
      <c r="A243" s="10"/>
      <c r="B243" s="11">
        <v>364</v>
      </c>
      <c r="C243" s="12" t="s">
        <v>238</v>
      </c>
      <c r="D243" s="45">
        <f>('Total Revenues by County'!D243/'Total Revenues by County'!D$4)</f>
        <v>-5.9347550396402424E-2</v>
      </c>
      <c r="E243" s="45">
        <f>('Total Revenues by County'!E243/'Total Revenues by County'!E$4)</f>
        <v>0</v>
      </c>
      <c r="F243" s="45">
        <f>('Total Revenues by County'!F243/'Total Revenues by County'!F$4)</f>
        <v>2.5617955185892192</v>
      </c>
      <c r="G243" s="45">
        <f>('Total Revenues by County'!G243/'Total Revenues by County'!G$4)</f>
        <v>1.4431486880466473E-2</v>
      </c>
      <c r="H243" s="45">
        <f>('Total Revenues by County'!H243/'Total Revenues by County'!H$4)</f>
        <v>1.8114353712918712</v>
      </c>
      <c r="I243" s="45">
        <f>('Total Revenues by County'!I243/'Total Revenues by County'!I$4)</f>
        <v>0.10784502454283146</v>
      </c>
      <c r="J243" s="45">
        <f>('Total Revenues by County'!J243/'Total Revenues by County'!J$4)</f>
        <v>3.7328532235939642</v>
      </c>
      <c r="K243" s="45">
        <f>('Total Revenues by County'!K243/'Total Revenues by County'!K$4)</f>
        <v>7.4757700205338811</v>
      </c>
      <c r="L243" s="45">
        <f>('Total Revenues by County'!L243/'Total Revenues by County'!L$4)</f>
        <v>1.5002796146909558</v>
      </c>
      <c r="M243" s="45">
        <f>('Total Revenues by County'!M243/'Total Revenues by County'!M$4)</f>
        <v>0.617506246316743</v>
      </c>
      <c r="N243" s="45">
        <f>('Total Revenues by County'!N243/'Total Revenues by County'!N$4)</f>
        <v>-0.4008372310837745</v>
      </c>
      <c r="O243" s="45">
        <f>('Total Revenues by County'!O243/'Total Revenues by County'!O$4)</f>
        <v>5.3446606189656682</v>
      </c>
      <c r="P243" s="45">
        <f>('Total Revenues by County'!P243/'Total Revenues by County'!P$4)</f>
        <v>1.2644204775049088</v>
      </c>
      <c r="Q243" s="45">
        <f>('Total Revenues by County'!Q243/'Total Revenues by County'!Q$4)</f>
        <v>1.9839623203958743</v>
      </c>
      <c r="R243" s="45">
        <f>('Total Revenues by County'!R243/'Total Revenues by County'!R$4)</f>
        <v>1.348415734904157</v>
      </c>
      <c r="S243" s="45">
        <f>('Total Revenues by County'!S243/'Total Revenues by County'!S$4)</f>
        <v>0.76160822542315343</v>
      </c>
      <c r="T243" s="45">
        <f>('Total Revenues by County'!T243/'Total Revenues by County'!T$4)</f>
        <v>0</v>
      </c>
      <c r="U243" s="45">
        <f>('Total Revenues by County'!U243/'Total Revenues by County'!U$4)</f>
        <v>8.4786330074660725</v>
      </c>
      <c r="V243" s="45">
        <f>('Total Revenues by County'!V243/'Total Revenues by County'!V$4)</f>
        <v>0</v>
      </c>
      <c r="W243" s="45">
        <f>('Total Revenues by County'!W243/'Total Revenues by County'!W$4)</f>
        <v>4.2752356863646819</v>
      </c>
      <c r="X243" s="45">
        <f>('Total Revenues by County'!X243/'Total Revenues by County'!X$4)</f>
        <v>0.29913399085879239</v>
      </c>
      <c r="Y243" s="45">
        <f>('Total Revenues by County'!Y243/'Total Revenues by County'!Y$4)</f>
        <v>15.001704739174906</v>
      </c>
      <c r="Z243" s="45">
        <f>('Total Revenues by County'!Z243/'Total Revenues by County'!Z$4)</f>
        <v>4.0706299525997754E-2</v>
      </c>
      <c r="AA243" s="45">
        <f>('Total Revenues by County'!AA243/'Total Revenues by County'!AA$4)</f>
        <v>17.188350273651292</v>
      </c>
      <c r="AB243" s="45">
        <f>('Total Revenues by County'!AB243/'Total Revenues by County'!AB$4)</f>
        <v>3.1682088878737402</v>
      </c>
      <c r="AC243" s="45">
        <f>('Total Revenues by County'!AC243/'Total Revenues by County'!AC$4)</f>
        <v>0.96632555574159618</v>
      </c>
      <c r="AD243" s="45">
        <f>('Total Revenues by County'!AD243/'Total Revenues by County'!AD$4)</f>
        <v>2.2154070418547644</v>
      </c>
      <c r="AE243" s="45">
        <f>('Total Revenues by County'!AE243/'Total Revenues by County'!AE$4)</f>
        <v>17.858821176823476</v>
      </c>
      <c r="AF243" s="45">
        <f>('Total Revenues by County'!AF243/'Total Revenues by County'!AF$4)</f>
        <v>3.2450583976504337</v>
      </c>
      <c r="AG243" s="45">
        <f>('Total Revenues by County'!AG243/'Total Revenues by County'!AG$4)</f>
        <v>6.9718939318700962E-2</v>
      </c>
      <c r="AH243" s="45">
        <f>('Total Revenues by County'!AH243/'Total Revenues by County'!AH$4)</f>
        <v>3.7936267071320182E-2</v>
      </c>
      <c r="AI243" s="45">
        <f>('Total Revenues by County'!AI243/'Total Revenues by County'!AI$4)</f>
        <v>0</v>
      </c>
      <c r="AJ243" s="45">
        <f>('Total Revenues by County'!AJ243/'Total Revenues by County'!AJ$4)</f>
        <v>1.6629689646125592</v>
      </c>
      <c r="AK243" s="45">
        <f>('Total Revenues by County'!AK243/'Total Revenues by County'!AK$4)</f>
        <v>1.1203751732082952</v>
      </c>
      <c r="AL243" s="45">
        <f>('Total Revenues by County'!AL243/'Total Revenues by County'!AL$4)</f>
        <v>0.61496987878513998</v>
      </c>
      <c r="AM243" s="45">
        <f>('Total Revenues by County'!AM243/'Total Revenues by County'!AM$4)</f>
        <v>0</v>
      </c>
      <c r="AN243" s="45">
        <f>('Total Revenues by County'!AN243/'Total Revenues by County'!AN$4)</f>
        <v>0</v>
      </c>
      <c r="AO243" s="45">
        <f>('Total Revenues by County'!AO243/'Total Revenues by County'!AO$4)</f>
        <v>10.298523755068095</v>
      </c>
      <c r="AP243" s="45">
        <f>('Total Revenues by County'!AP243/'Total Revenues by County'!AP$4)</f>
        <v>1.8764454362665728</v>
      </c>
      <c r="AQ243" s="45">
        <f>('Total Revenues by County'!AQ243/'Total Revenues by County'!AQ$4)</f>
        <v>9.5570746408521785</v>
      </c>
      <c r="AR243" s="45">
        <f>('Total Revenues by County'!AR243/'Total Revenues by County'!AR$4)</f>
        <v>1.9104991051898985</v>
      </c>
      <c r="AS243" s="45">
        <f>('Total Revenues by County'!AS243/'Total Revenues by County'!AS$4)</f>
        <v>3.7208687519299878E-2</v>
      </c>
      <c r="AT243" s="45">
        <f>('Total Revenues by County'!AT243/'Total Revenues by County'!AT$4)</f>
        <v>1.0384630557418439</v>
      </c>
      <c r="AU243" s="45">
        <f>('Total Revenues by County'!AU243/'Total Revenues by County'!AU$4)</f>
        <v>2.0668413817910869</v>
      </c>
      <c r="AV243" s="45">
        <f>('Total Revenues by County'!AV243/'Total Revenues by County'!AV$4)</f>
        <v>1.3802565763897887</v>
      </c>
      <c r="AW243" s="45">
        <f>('Total Revenues by County'!AW243/'Total Revenues by County'!AW$4)</f>
        <v>0</v>
      </c>
      <c r="AX243" s="45">
        <f>('Total Revenues by County'!AX243/'Total Revenues by County'!AX$4)</f>
        <v>0.39236184059975615</v>
      </c>
      <c r="AY243" s="45">
        <f>('Total Revenues by County'!AY243/'Total Revenues by County'!AY$4)</f>
        <v>0.29573625883504406</v>
      </c>
      <c r="AZ243" s="45">
        <f>('Total Revenues by County'!AZ243/'Total Revenues by County'!AZ$4)</f>
        <v>2.825474711171116</v>
      </c>
      <c r="BA243" s="45">
        <f>('Total Revenues by County'!BA243/'Total Revenues by County'!BA$4)</f>
        <v>2.2897605814450621</v>
      </c>
      <c r="BB243" s="45">
        <f>('Total Revenues by County'!BB243/'Total Revenues by County'!BB$4)</f>
        <v>1.9581716984314388</v>
      </c>
      <c r="BC243" s="45">
        <f>('Total Revenues by County'!BC243/'Total Revenues by County'!BC$4)</f>
        <v>-0.79818358581057791</v>
      </c>
      <c r="BD243" s="45">
        <f>('Total Revenues by County'!BD243/'Total Revenues by County'!BD$4)</f>
        <v>0.11120703831606643</v>
      </c>
      <c r="BE243" s="45">
        <f>('Total Revenues by County'!BE243/'Total Revenues by County'!BE$4)</f>
        <v>0.49890809372687361</v>
      </c>
      <c r="BF243" s="45">
        <f>('Total Revenues by County'!BF243/'Total Revenues by County'!BF$4)</f>
        <v>2.7474063095490155</v>
      </c>
      <c r="BG243" s="45">
        <f>('Total Revenues by County'!BG243/'Total Revenues by County'!BG$4)</f>
        <v>1.5121280889053883</v>
      </c>
      <c r="BH243" s="45">
        <f>('Total Revenues by County'!BH243/'Total Revenues by County'!BH$4)</f>
        <v>5.9166687524090325</v>
      </c>
      <c r="BI243" s="45">
        <f>('Total Revenues by County'!BI243/'Total Revenues by County'!BI$4)</f>
        <v>1.1187533954987932</v>
      </c>
      <c r="BJ243" s="45">
        <f>('Total Revenues by County'!BJ243/'Total Revenues by County'!BJ$4)</f>
        <v>29.028774551557216</v>
      </c>
      <c r="BK243" s="45">
        <f>('Total Revenues by County'!BK243/'Total Revenues by County'!BK$4)</f>
        <v>0</v>
      </c>
      <c r="BL243" s="45">
        <f>('Total Revenues by County'!BL243/'Total Revenues by County'!BL$4)</f>
        <v>0</v>
      </c>
      <c r="BM243" s="45">
        <f>('Total Revenues by County'!BM243/'Total Revenues by County'!BM$4)</f>
        <v>0.38906023793038336</v>
      </c>
      <c r="BN243" s="45">
        <f>('Total Revenues by County'!BN243/'Total Revenues by County'!BN$4)</f>
        <v>3.3846941792888052</v>
      </c>
      <c r="BO243" s="45">
        <f>('Total Revenues by County'!BO243/'Total Revenues by County'!BO$4)</f>
        <v>0</v>
      </c>
      <c r="BP243" s="45">
        <f>('Total Revenues by County'!BP243/'Total Revenues by County'!BP$4)</f>
        <v>11.353700967542062</v>
      </c>
      <c r="BQ243" s="14">
        <f>('Total Revenues by County'!BQ243/'Total Revenues by County'!BQ$4)</f>
        <v>0</v>
      </c>
    </row>
    <row r="244" spans="1:69" x14ac:dyDescent="0.25">
      <c r="A244" s="10"/>
      <c r="B244" s="11">
        <v>365</v>
      </c>
      <c r="C244" s="12" t="s">
        <v>239</v>
      </c>
      <c r="D244" s="45">
        <f>('Total Revenues by County'!D244/'Total Revenues by County'!D$4)</f>
        <v>0.26951474741502052</v>
      </c>
      <c r="E244" s="45">
        <f>('Total Revenues by County'!E244/'Total Revenues by County'!E$4)</f>
        <v>0</v>
      </c>
      <c r="F244" s="45">
        <f>('Total Revenues by County'!F244/'Total Revenues by County'!F$4)</f>
        <v>0.11525656758476502</v>
      </c>
      <c r="G244" s="45">
        <f>('Total Revenues by County'!G244/'Total Revenues by County'!G$4)</f>
        <v>0.80393586005830908</v>
      </c>
      <c r="H244" s="45">
        <f>('Total Revenues by County'!H244/'Total Revenues by County'!H$4)</f>
        <v>0.82475009623514073</v>
      </c>
      <c r="I244" s="45">
        <f>('Total Revenues by County'!I244/'Total Revenues by County'!I$4)</f>
        <v>0</v>
      </c>
      <c r="J244" s="45">
        <f>('Total Revenues by County'!J244/'Total Revenues by County'!J$4)</f>
        <v>4.1152263374485597E-2</v>
      </c>
      <c r="K244" s="45">
        <f>('Total Revenues by County'!K244/'Total Revenues by County'!K$4)</f>
        <v>0.48692871809914934</v>
      </c>
      <c r="L244" s="45">
        <f>('Total Revenues by County'!L244/'Total Revenues by County'!L$4)</f>
        <v>0.60582017979224634</v>
      </c>
      <c r="M244" s="45">
        <f>('Total Revenues by County'!M244/'Total Revenues by County'!M$4)</f>
        <v>1.7449846825215152</v>
      </c>
      <c r="N244" s="45">
        <f>('Total Revenues by County'!N244/'Total Revenues by County'!N$4)</f>
        <v>0.1114870845968898</v>
      </c>
      <c r="O244" s="45">
        <f>('Total Revenues by County'!O244/'Total Revenues by County'!O$4)</f>
        <v>0.16521307936878335</v>
      </c>
      <c r="P244" s="45">
        <f>('Total Revenues by County'!P244/'Total Revenues by County'!P$4)</f>
        <v>0.19376227198998322</v>
      </c>
      <c r="Q244" s="45">
        <f>('Total Revenues by County'!Q244/'Total Revenues by County'!Q$4)</f>
        <v>0.18356883085911882</v>
      </c>
      <c r="R244" s="45">
        <f>('Total Revenues by County'!R244/'Total Revenues by County'!R$4)</f>
        <v>1.5955559283322474E-2</v>
      </c>
      <c r="S244" s="45">
        <f>('Total Revenues by County'!S244/'Total Revenues by County'!S$4)</f>
        <v>0.23119452931761966</v>
      </c>
      <c r="T244" s="45">
        <f>('Total Revenues by County'!T244/'Total Revenues by County'!T$4)</f>
        <v>3.9658442430345753</v>
      </c>
      <c r="U244" s="45">
        <f>('Total Revenues by County'!U244/'Total Revenues by County'!U$4)</f>
        <v>0.20377016045868909</v>
      </c>
      <c r="V244" s="45">
        <f>('Total Revenues by County'!V244/'Total Revenues by County'!V$4)</f>
        <v>0</v>
      </c>
      <c r="W244" s="45">
        <f>('Total Revenues by County'!W244/'Total Revenues by County'!W$4)</f>
        <v>0</v>
      </c>
      <c r="X244" s="45">
        <f>('Total Revenues by County'!X244/'Total Revenues by County'!X$4)</f>
        <v>0</v>
      </c>
      <c r="Y244" s="45">
        <f>('Total Revenues by County'!Y244/'Total Revenues by County'!Y$4)</f>
        <v>0.12730992158199794</v>
      </c>
      <c r="Z244" s="45">
        <f>('Total Revenues by County'!Z244/'Total Revenues by County'!Z$4)</f>
        <v>0</v>
      </c>
      <c r="AA244" s="45">
        <f>('Total Revenues by County'!AA244/'Total Revenues by County'!AA$4)</f>
        <v>0</v>
      </c>
      <c r="AB244" s="45">
        <f>('Total Revenues by County'!AB244/'Total Revenues by County'!AB$4)</f>
        <v>1.1173517991342763</v>
      </c>
      <c r="AC244" s="45">
        <f>('Total Revenues by County'!AC244/'Total Revenues by County'!AC$4)</f>
        <v>1.5790251253311796</v>
      </c>
      <c r="AD244" s="45">
        <f>('Total Revenues by County'!AD244/'Total Revenues by County'!AD$4)</f>
        <v>0.12371183555256259</v>
      </c>
      <c r="AE244" s="45">
        <f>('Total Revenues by County'!AE244/'Total Revenues by County'!AE$4)</f>
        <v>4.3336499525071241</v>
      </c>
      <c r="AF244" s="45">
        <f>('Total Revenues by County'!AF244/'Total Revenues by County'!AF$4)</f>
        <v>1.6392322928761697E-2</v>
      </c>
      <c r="AG244" s="45">
        <f>('Total Revenues by County'!AG244/'Total Revenues by County'!AG$4)</f>
        <v>1.3076373026119774</v>
      </c>
      <c r="AH244" s="45">
        <f>('Total Revenues by County'!AH244/'Total Revenues by County'!AH$4)</f>
        <v>0</v>
      </c>
      <c r="AI244" s="45">
        <f>('Total Revenues by County'!AI244/'Total Revenues by County'!AI$4)</f>
        <v>0</v>
      </c>
      <c r="AJ244" s="45">
        <f>('Total Revenues by County'!AJ244/'Total Revenues by County'!AJ$4)</f>
        <v>8.8954735558745002E-3</v>
      </c>
      <c r="AK244" s="45">
        <f>('Total Revenues by County'!AK244/'Total Revenues by County'!AK$4)</f>
        <v>5.2990350295868419E-2</v>
      </c>
      <c r="AL244" s="45">
        <f>('Total Revenues by County'!AL244/'Total Revenues by County'!AL$4)</f>
        <v>0.75534204003879435</v>
      </c>
      <c r="AM244" s="45">
        <f>('Total Revenues by County'!AM244/'Total Revenues by County'!AM$4)</f>
        <v>0</v>
      </c>
      <c r="AN244" s="45">
        <f>('Total Revenues by County'!AN244/'Total Revenues by County'!AN$4)</f>
        <v>0</v>
      </c>
      <c r="AO244" s="45">
        <f>('Total Revenues by County'!AO244/'Total Revenues by County'!AO$4)</f>
        <v>3.1593720760993866</v>
      </c>
      <c r="AP244" s="45">
        <f>('Total Revenues by County'!AP244/'Total Revenues by County'!AP$4)</f>
        <v>0.12024911141499646</v>
      </c>
      <c r="AQ244" s="45">
        <f>('Total Revenues by County'!AQ244/'Total Revenues by County'!AQ$4)</f>
        <v>4.9538827299572812E-2</v>
      </c>
      <c r="AR244" s="45">
        <f>('Total Revenues by County'!AR244/'Total Revenues by County'!AR$4)</f>
        <v>0.22640021210313516</v>
      </c>
      <c r="AS244" s="45">
        <f>('Total Revenues by County'!AS244/'Total Revenues by County'!AS$4)</f>
        <v>0</v>
      </c>
      <c r="AT244" s="45">
        <f>('Total Revenues by County'!AT244/'Total Revenues by County'!AT$4)</f>
        <v>0</v>
      </c>
      <c r="AU244" s="45">
        <f>('Total Revenues by County'!AU244/'Total Revenues by County'!AU$4)</f>
        <v>0.19462750992407601</v>
      </c>
      <c r="AV244" s="45">
        <f>('Total Revenues by County'!AV244/'Total Revenues by County'!AV$4)</f>
        <v>0</v>
      </c>
      <c r="AW244" s="45">
        <f>('Total Revenues by County'!AW244/'Total Revenues by County'!AW$4)</f>
        <v>0</v>
      </c>
      <c r="AX244" s="45">
        <f>('Total Revenues by County'!AX244/'Total Revenues by County'!AX$4)</f>
        <v>-0.21947504934055095</v>
      </c>
      <c r="AY244" s="45">
        <f>('Total Revenues by County'!AY244/'Total Revenues by County'!AY$4)</f>
        <v>0.12292248700683264</v>
      </c>
      <c r="AZ244" s="45">
        <f>('Total Revenues by County'!AZ244/'Total Revenues by County'!AZ$4)</f>
        <v>9.4996123560346351E-3</v>
      </c>
      <c r="BA244" s="45">
        <f>('Total Revenues by County'!BA244/'Total Revenues by County'!BA$4)</f>
        <v>1.6536658949559157E-4</v>
      </c>
      <c r="BB244" s="45">
        <f>('Total Revenues by County'!BB244/'Total Revenues by County'!BB$4)</f>
        <v>1.5860634485301743</v>
      </c>
      <c r="BC244" s="45">
        <f>('Total Revenues by County'!BC244/'Total Revenues by County'!BC$4)</f>
        <v>0.74023669645078971</v>
      </c>
      <c r="BD244" s="45">
        <f>('Total Revenues by County'!BD244/'Total Revenues by County'!BD$4)</f>
        <v>0.47608671819327963</v>
      </c>
      <c r="BE244" s="45">
        <f>('Total Revenues by County'!BE244/'Total Revenues by County'!BE$4)</f>
        <v>0.80456920778908281</v>
      </c>
      <c r="BF244" s="45">
        <f>('Total Revenues by County'!BF244/'Total Revenues by County'!BF$4)</f>
        <v>0.43559315088141082</v>
      </c>
      <c r="BG244" s="45">
        <f>('Total Revenues by County'!BG244/'Total Revenues by County'!BG$4)</f>
        <v>0.64067205958960294</v>
      </c>
      <c r="BH244" s="45">
        <f>('Total Revenues by County'!BH244/'Total Revenues by County'!BH$4)</f>
        <v>1.2751277725773269</v>
      </c>
      <c r="BI244" s="45">
        <f>('Total Revenues by County'!BI244/'Total Revenues by County'!BI$4)</f>
        <v>0.38980771457325819</v>
      </c>
      <c r="BJ244" s="45">
        <f>('Total Revenues by County'!BJ244/'Total Revenues by County'!BJ$4)</f>
        <v>6.7449842718233718E-2</v>
      </c>
      <c r="BK244" s="45">
        <f>('Total Revenues by County'!BK244/'Total Revenues by County'!BK$4)</f>
        <v>0</v>
      </c>
      <c r="BL244" s="45">
        <f>('Total Revenues by County'!BL244/'Total Revenues by County'!BL$4)</f>
        <v>1.3952753803719191</v>
      </c>
      <c r="BM244" s="45">
        <f>('Total Revenues by County'!BM244/'Total Revenues by County'!BM$4)</f>
        <v>0.77302196764650344</v>
      </c>
      <c r="BN244" s="45">
        <f>('Total Revenues by County'!BN244/'Total Revenues by County'!BN$4)</f>
        <v>0.20269959471290716</v>
      </c>
      <c r="BO244" s="45">
        <f>('Total Revenues by County'!BO244/'Total Revenues by County'!BO$4)</f>
        <v>5.8913256748631282</v>
      </c>
      <c r="BP244" s="45">
        <f>('Total Revenues by County'!BP244/'Total Revenues by County'!BP$4)</f>
        <v>1.5053302194048583</v>
      </c>
      <c r="BQ244" s="14">
        <f>('Total Revenues by County'!BQ244/'Total Revenues by County'!BQ$4)</f>
        <v>0</v>
      </c>
    </row>
    <row r="245" spans="1:69" x14ac:dyDescent="0.25">
      <c r="A245" s="10"/>
      <c r="B245" s="11">
        <v>366</v>
      </c>
      <c r="C245" s="12" t="s">
        <v>240</v>
      </c>
      <c r="D245" s="45">
        <f>('Total Revenues by County'!D245/'Total Revenues by County'!D$4)</f>
        <v>0.29175840847733231</v>
      </c>
      <c r="E245" s="45">
        <f>('Total Revenues by County'!E245/'Total Revenues by County'!E$4)</f>
        <v>0.27873168922677544</v>
      </c>
      <c r="F245" s="45">
        <f>('Total Revenues by County'!F245/'Total Revenues by County'!F$4)</f>
        <v>7.8036996636669391</v>
      </c>
      <c r="G245" s="45">
        <f>('Total Revenues by County'!G245/'Total Revenues by County'!G$4)</f>
        <v>2.8933673469387755</v>
      </c>
      <c r="H245" s="45">
        <f>('Total Revenues by County'!H245/'Total Revenues by County'!H$4)</f>
        <v>4.1349559427616231</v>
      </c>
      <c r="I245" s="45">
        <f>('Total Revenues by County'!I245/'Total Revenues by County'!I$4)</f>
        <v>0</v>
      </c>
      <c r="J245" s="45">
        <f>('Total Revenues by County'!J245/'Total Revenues by County'!J$4)</f>
        <v>1.9152263374485596</v>
      </c>
      <c r="K245" s="45">
        <f>('Total Revenues by County'!K245/'Total Revenues by County'!K$4)</f>
        <v>2.99916691111763</v>
      </c>
      <c r="L245" s="45">
        <f>('Total Revenues by County'!L245/'Total Revenues by County'!L$4)</f>
        <v>2.202161421561089</v>
      </c>
      <c r="M245" s="45">
        <f>('Total Revenues by County'!M245/'Total Revenues by County'!M$4)</f>
        <v>3.3503392249209774</v>
      </c>
      <c r="N245" s="45">
        <f>('Total Revenues by County'!N245/'Total Revenues by County'!N$4)</f>
        <v>4.5935460105881747</v>
      </c>
      <c r="O245" s="45">
        <f>('Total Revenues by County'!O245/'Total Revenues by County'!O$4)</f>
        <v>0.47242073330805356</v>
      </c>
      <c r="P245" s="45">
        <f>('Total Revenues by County'!P245/'Total Revenues by County'!P$4)</f>
        <v>0.15799208901283401</v>
      </c>
      <c r="Q245" s="45">
        <f>('Total Revenues by County'!Q245/'Total Revenues by County'!Q$4)</f>
        <v>9.2410421510761342E-2</v>
      </c>
      <c r="R245" s="45">
        <f>('Total Revenues by County'!R245/'Total Revenues by County'!R$4)</f>
        <v>0.26781532069190223</v>
      </c>
      <c r="S245" s="45">
        <f>('Total Revenues by County'!S245/'Total Revenues by County'!S$4)</f>
        <v>2.0421067947039138</v>
      </c>
      <c r="T245" s="45">
        <f>('Total Revenues by County'!T245/'Total Revenues by County'!T$4)</f>
        <v>1.2831487076200068</v>
      </c>
      <c r="U245" s="45">
        <f>('Total Revenues by County'!U245/'Total Revenues by County'!U$4)</f>
        <v>0.33853070989563999</v>
      </c>
      <c r="V245" s="45">
        <f>('Total Revenues by County'!V245/'Total Revenues by County'!V$4)</f>
        <v>5.3418803418803416E-2</v>
      </c>
      <c r="W245" s="45">
        <f>('Total Revenues by County'!W245/'Total Revenues by County'!W$4)</f>
        <v>8.4184103625354485</v>
      </c>
      <c r="X245" s="45">
        <f>('Total Revenues by County'!X245/'Total Revenues by County'!X$4)</f>
        <v>2.4224801539571805</v>
      </c>
      <c r="Y245" s="45">
        <f>('Total Revenues by County'!Y245/'Total Revenues by County'!Y$4)</f>
        <v>1.9714285714285715</v>
      </c>
      <c r="Z245" s="45">
        <f>('Total Revenues by County'!Z245/'Total Revenues by County'!Z$4)</f>
        <v>126.64182074754858</v>
      </c>
      <c r="AA245" s="45">
        <f>('Total Revenues by County'!AA245/'Total Revenues by County'!AA$4)</f>
        <v>0</v>
      </c>
      <c r="AB245" s="45">
        <f>('Total Revenues by County'!AB245/'Total Revenues by County'!AB$4)</f>
        <v>1.1068004434466276</v>
      </c>
      <c r="AC245" s="45">
        <f>('Total Revenues by County'!AC245/'Total Revenues by County'!AC$4)</f>
        <v>1.199229791886222</v>
      </c>
      <c r="AD245" s="45">
        <f>('Total Revenues by County'!AD245/'Total Revenues by County'!AD$4)</f>
        <v>2.1722771413597162</v>
      </c>
      <c r="AE245" s="45">
        <f>('Total Revenues by County'!AE245/'Total Revenues by County'!AE$4)</f>
        <v>0</v>
      </c>
      <c r="AF245" s="45">
        <f>('Total Revenues by County'!AF245/'Total Revenues by County'!AF$4)</f>
        <v>4.8556041254012703</v>
      </c>
      <c r="AG245" s="45">
        <f>('Total Revenues by County'!AG245/'Total Revenues by County'!AG$4)</f>
        <v>1.2188499354454265</v>
      </c>
      <c r="AH245" s="45">
        <f>('Total Revenues by County'!AH245/'Total Revenues by County'!AH$4)</f>
        <v>0</v>
      </c>
      <c r="AI245" s="45">
        <f>('Total Revenues by County'!AI245/'Total Revenues by County'!AI$4)</f>
        <v>0</v>
      </c>
      <c r="AJ245" s="45">
        <f>('Total Revenues by County'!AJ245/'Total Revenues by County'!AJ$4)</f>
        <v>0.17340000308656264</v>
      </c>
      <c r="AK245" s="45">
        <f>('Total Revenues by County'!AK245/'Total Revenues by County'!AK$4)</f>
        <v>1.089896390948939</v>
      </c>
      <c r="AL245" s="45">
        <f>('Total Revenues by County'!AL245/'Total Revenues by County'!AL$4)</f>
        <v>1.3193404966089735</v>
      </c>
      <c r="AM245" s="45">
        <f>('Total Revenues by County'!AM245/'Total Revenues by County'!AM$4)</f>
        <v>4.8134539984711365E-2</v>
      </c>
      <c r="AN245" s="45">
        <f>('Total Revenues by County'!AN245/'Total Revenues by County'!AN$4)</f>
        <v>0</v>
      </c>
      <c r="AO245" s="45">
        <f>('Total Revenues by County'!AO245/'Total Revenues by County'!AO$4)</f>
        <v>5.1980455348788854E-2</v>
      </c>
      <c r="AP245" s="45">
        <f>('Total Revenues by County'!AP245/'Total Revenues by County'!AP$4)</f>
        <v>8.73903425981079</v>
      </c>
      <c r="AQ245" s="45">
        <f>('Total Revenues by County'!AQ245/'Total Revenues by County'!AQ$4)</f>
        <v>0.22031878617147121</v>
      </c>
      <c r="AR245" s="45">
        <f>('Total Revenues by County'!AR245/'Total Revenues by County'!AR$4)</f>
        <v>13.373878173261749</v>
      </c>
      <c r="AS245" s="45">
        <f>('Total Revenues by County'!AS245/'Total Revenues by County'!AS$4)</f>
        <v>8.7553260263463262</v>
      </c>
      <c r="AT245" s="45">
        <f>('Total Revenues by County'!AT245/'Total Revenues by County'!AT$4)</f>
        <v>5.3241942482938187</v>
      </c>
      <c r="AU245" s="45">
        <f>('Total Revenues by County'!AU245/'Total Revenues by County'!AU$4)</f>
        <v>1.5966778432959494</v>
      </c>
      <c r="AV245" s="45">
        <f>('Total Revenues by County'!AV245/'Total Revenues by County'!AV$4)</f>
        <v>1.3707554749254891</v>
      </c>
      <c r="AW245" s="45">
        <f>('Total Revenues by County'!AW245/'Total Revenues by County'!AW$4)</f>
        <v>1.4175366367691027</v>
      </c>
      <c r="AX245" s="45">
        <f>('Total Revenues by County'!AX245/'Total Revenues by County'!AX$4)</f>
        <v>0.90741549234723562</v>
      </c>
      <c r="AY245" s="45">
        <f>('Total Revenues by County'!AY245/'Total Revenues by County'!AY$4)</f>
        <v>2.6736221667461639</v>
      </c>
      <c r="AZ245" s="45">
        <f>('Total Revenues by County'!AZ245/'Total Revenues by County'!AZ$4)</f>
        <v>2.3728689461616779</v>
      </c>
      <c r="BA245" s="45">
        <f>('Total Revenues by County'!BA245/'Total Revenues by County'!BA$4)</f>
        <v>0.49836246743084855</v>
      </c>
      <c r="BB245" s="45">
        <f>('Total Revenues by County'!BB245/'Total Revenues by County'!BB$4)</f>
        <v>0.14566259746545299</v>
      </c>
      <c r="BC245" s="45">
        <f>('Total Revenues by County'!BC245/'Total Revenues by County'!BC$4)</f>
        <v>2.4026683606676466E-2</v>
      </c>
      <c r="BD245" s="45">
        <f>('Total Revenues by County'!BD245/'Total Revenues by County'!BD$4)</f>
        <v>0.28239598750205558</v>
      </c>
      <c r="BE245" s="45">
        <f>('Total Revenues by County'!BE245/'Total Revenues by County'!BE$4)</f>
        <v>2.0294020167349958</v>
      </c>
      <c r="BF245" s="45">
        <f>('Total Revenues by County'!BF245/'Total Revenues by County'!BF$4)</f>
        <v>6.3690041184867461</v>
      </c>
      <c r="BG245" s="45">
        <f>('Total Revenues by County'!BG245/'Total Revenues by County'!BG$4)</f>
        <v>0.2612853199528169</v>
      </c>
      <c r="BH245" s="45">
        <f>('Total Revenues by County'!BH245/'Total Revenues by County'!BH$4)</f>
        <v>0.91657364255715357</v>
      </c>
      <c r="BI245" s="45">
        <f>('Total Revenues by County'!BI245/'Total Revenues by County'!BI$4)</f>
        <v>2.1720950116226252</v>
      </c>
      <c r="BJ245" s="45">
        <f>('Total Revenues by County'!BJ245/'Total Revenues by County'!BJ$4)</f>
        <v>1.8789478566669758E-2</v>
      </c>
      <c r="BK245" s="45">
        <f>('Total Revenues by County'!BK245/'Total Revenues by County'!BK$4)</f>
        <v>3.6854720512300165</v>
      </c>
      <c r="BL245" s="45">
        <f>('Total Revenues by County'!BL245/'Total Revenues by County'!BL$4)</f>
        <v>9.7871696770175287</v>
      </c>
      <c r="BM245" s="45">
        <f>('Total Revenues by County'!BM245/'Total Revenues by County'!BM$4)</f>
        <v>0.46578963932775225</v>
      </c>
      <c r="BN245" s="45">
        <f>('Total Revenues by County'!BN245/'Total Revenues by County'!BN$4)</f>
        <v>0.85690679169944206</v>
      </c>
      <c r="BO245" s="45">
        <f>('Total Revenues by County'!BO245/'Total Revenues by County'!BO$4)</f>
        <v>0.32254185259027185</v>
      </c>
      <c r="BP245" s="45">
        <f>('Total Revenues by County'!BP245/'Total Revenues by County'!BP$4)</f>
        <v>9.4615445720731461</v>
      </c>
      <c r="BQ245" s="14">
        <f>('Total Revenues by County'!BQ245/'Total Revenues by County'!BQ$4)</f>
        <v>0</v>
      </c>
    </row>
    <row r="246" spans="1:69" x14ac:dyDescent="0.25">
      <c r="A246" s="10"/>
      <c r="B246" s="11">
        <v>368</v>
      </c>
      <c r="C246" s="12" t="s">
        <v>241</v>
      </c>
      <c r="D246" s="45">
        <f>('Total Revenues by County'!D246/'Total Revenues by County'!D$4)</f>
        <v>0</v>
      </c>
      <c r="E246" s="45">
        <f>('Total Revenues by County'!E246/'Total Revenues by County'!E$4)</f>
        <v>0</v>
      </c>
      <c r="F246" s="45">
        <f>('Total Revenues by County'!F246/'Total Revenues by County'!F$4)</f>
        <v>0</v>
      </c>
      <c r="G246" s="45">
        <f>('Total Revenues by County'!G246/'Total Revenues by County'!G$4)</f>
        <v>0</v>
      </c>
      <c r="H246" s="45">
        <f>('Total Revenues by County'!H246/'Total Revenues by County'!H$4)</f>
        <v>0</v>
      </c>
      <c r="I246" s="45">
        <f>('Total Revenues by County'!I246/'Total Revenues by County'!I$4)</f>
        <v>0</v>
      </c>
      <c r="J246" s="45">
        <f>('Total Revenues by County'!J246/'Total Revenues by County'!J$4)</f>
        <v>0</v>
      </c>
      <c r="K246" s="45">
        <f>('Total Revenues by County'!K246/'Total Revenues by County'!K$4)</f>
        <v>0</v>
      </c>
      <c r="L246" s="45">
        <f>('Total Revenues by County'!L246/'Total Revenues by County'!L$4)</f>
        <v>0</v>
      </c>
      <c r="M246" s="45">
        <f>('Total Revenues by County'!M246/'Total Revenues by County'!M$4)</f>
        <v>0</v>
      </c>
      <c r="N246" s="45">
        <f>('Total Revenues by County'!N246/'Total Revenues by County'!N$4)</f>
        <v>0</v>
      </c>
      <c r="O246" s="45">
        <f>('Total Revenues by County'!O246/'Total Revenues by County'!O$4)</f>
        <v>0</v>
      </c>
      <c r="P246" s="45">
        <f>('Total Revenues by County'!P246/'Total Revenues by County'!P$4)</f>
        <v>0</v>
      </c>
      <c r="Q246" s="45">
        <f>('Total Revenues by County'!Q246/'Total Revenues by County'!Q$4)</f>
        <v>0</v>
      </c>
      <c r="R246" s="45">
        <f>('Total Revenues by County'!R246/'Total Revenues by County'!R$4)</f>
        <v>0</v>
      </c>
      <c r="S246" s="45">
        <f>('Total Revenues by County'!S246/'Total Revenues by County'!S$4)</f>
        <v>0</v>
      </c>
      <c r="T246" s="45">
        <f>('Total Revenues by County'!T246/'Total Revenues by County'!T$4)</f>
        <v>0</v>
      </c>
      <c r="U246" s="45">
        <f>('Total Revenues by County'!U246/'Total Revenues by County'!U$4)</f>
        <v>0</v>
      </c>
      <c r="V246" s="45">
        <f>('Total Revenues by County'!V246/'Total Revenues by County'!V$4)</f>
        <v>0</v>
      </c>
      <c r="W246" s="45">
        <f>('Total Revenues by County'!W246/'Total Revenues by County'!W$4)</f>
        <v>0</v>
      </c>
      <c r="X246" s="45">
        <f>('Total Revenues by County'!X246/'Total Revenues by County'!X$4)</f>
        <v>0</v>
      </c>
      <c r="Y246" s="45">
        <f>('Total Revenues by County'!Y246/'Total Revenues by County'!Y$4)</f>
        <v>0</v>
      </c>
      <c r="Z246" s="45">
        <f>('Total Revenues by County'!Z246/'Total Revenues by County'!Z$4)</f>
        <v>0</v>
      </c>
      <c r="AA246" s="45">
        <f>('Total Revenues by County'!AA246/'Total Revenues by County'!AA$4)</f>
        <v>0</v>
      </c>
      <c r="AB246" s="45">
        <f>('Total Revenues by County'!AB246/'Total Revenues by County'!AB$4)</f>
        <v>0</v>
      </c>
      <c r="AC246" s="45">
        <f>('Total Revenues by County'!AC246/'Total Revenues by County'!AC$4)</f>
        <v>0</v>
      </c>
      <c r="AD246" s="45">
        <f>('Total Revenues by County'!AD246/'Total Revenues by County'!AD$4)</f>
        <v>0</v>
      </c>
      <c r="AE246" s="45">
        <f>('Total Revenues by County'!AE246/'Total Revenues by County'!AE$4)</f>
        <v>0</v>
      </c>
      <c r="AF246" s="45">
        <f>('Total Revenues by County'!AF246/'Total Revenues by County'!AF$4)</f>
        <v>82.620114746260498</v>
      </c>
      <c r="AG246" s="45">
        <f>('Total Revenues by County'!AG246/'Total Revenues by County'!AG$4)</f>
        <v>0</v>
      </c>
      <c r="AH246" s="45">
        <f>('Total Revenues by County'!AH246/'Total Revenues by County'!AH$4)</f>
        <v>0</v>
      </c>
      <c r="AI246" s="45">
        <f>('Total Revenues by County'!AI246/'Total Revenues by County'!AI$4)</f>
        <v>0</v>
      </c>
      <c r="AJ246" s="45">
        <f>('Total Revenues by County'!AJ246/'Total Revenues by County'!AJ$4)</f>
        <v>0</v>
      </c>
      <c r="AK246" s="45">
        <f>('Total Revenues by County'!AK246/'Total Revenues by County'!AK$4)</f>
        <v>0</v>
      </c>
      <c r="AL246" s="45">
        <f>('Total Revenues by County'!AL246/'Total Revenues by County'!AL$4)</f>
        <v>0</v>
      </c>
      <c r="AM246" s="45">
        <f>('Total Revenues by County'!AM246/'Total Revenues by County'!AM$4)</f>
        <v>0</v>
      </c>
      <c r="AN246" s="45">
        <f>('Total Revenues by County'!AN246/'Total Revenues by County'!AN$4)</f>
        <v>0</v>
      </c>
      <c r="AO246" s="45">
        <f>('Total Revenues by County'!AO246/'Total Revenues by County'!AO$4)</f>
        <v>0</v>
      </c>
      <c r="AP246" s="45">
        <f>('Total Revenues by County'!AP246/'Total Revenues by County'!AP$4)</f>
        <v>0</v>
      </c>
      <c r="AQ246" s="45">
        <f>('Total Revenues by County'!AQ246/'Total Revenues by County'!AQ$4)</f>
        <v>0</v>
      </c>
      <c r="AR246" s="45">
        <f>('Total Revenues by County'!AR246/'Total Revenues by County'!AR$4)</f>
        <v>0</v>
      </c>
      <c r="AS246" s="45">
        <f>('Total Revenues by County'!AS246/'Total Revenues by County'!AS$4)</f>
        <v>12.771429438898339</v>
      </c>
      <c r="AT246" s="45">
        <f>('Total Revenues by County'!AT246/'Total Revenues by County'!AT$4)</f>
        <v>0.52466237984404385</v>
      </c>
      <c r="AU246" s="45">
        <f>('Total Revenues by County'!AU246/'Total Revenues by County'!AU$4)</f>
        <v>0</v>
      </c>
      <c r="AV246" s="45">
        <f>('Total Revenues by County'!AV246/'Total Revenues by County'!AV$4)</f>
        <v>0</v>
      </c>
      <c r="AW246" s="45">
        <f>('Total Revenues by County'!AW246/'Total Revenues by County'!AW$4)</f>
        <v>0</v>
      </c>
      <c r="AX246" s="45">
        <f>('Total Revenues by County'!AX246/'Total Revenues by County'!AX$4)</f>
        <v>0</v>
      </c>
      <c r="AY246" s="45">
        <f>('Total Revenues by County'!AY246/'Total Revenues by County'!AY$4)</f>
        <v>0</v>
      </c>
      <c r="AZ246" s="45">
        <f>('Total Revenues by County'!AZ246/'Total Revenues by County'!AZ$4)</f>
        <v>0</v>
      </c>
      <c r="BA246" s="45">
        <f>('Total Revenues by County'!BA246/'Total Revenues by County'!BA$4)</f>
        <v>0</v>
      </c>
      <c r="BB246" s="45">
        <f>('Total Revenues by County'!BB246/'Total Revenues by County'!BB$4)</f>
        <v>0</v>
      </c>
      <c r="BC246" s="45">
        <f>('Total Revenues by County'!BC246/'Total Revenues by County'!BC$4)</f>
        <v>0</v>
      </c>
      <c r="BD246" s="45">
        <f>('Total Revenues by County'!BD246/'Total Revenues by County'!BD$4)</f>
        <v>0</v>
      </c>
      <c r="BE246" s="45">
        <f>('Total Revenues by County'!BE246/'Total Revenues by County'!BE$4)</f>
        <v>0</v>
      </c>
      <c r="BF246" s="45">
        <f>('Total Revenues by County'!BF246/'Total Revenues by County'!BF$4)</f>
        <v>0</v>
      </c>
      <c r="BG246" s="45">
        <f>('Total Revenues by County'!BG246/'Total Revenues by County'!BG$4)</f>
        <v>0</v>
      </c>
      <c r="BH246" s="45">
        <f>('Total Revenues by County'!BH246/'Total Revenues by County'!BH$4)</f>
        <v>0</v>
      </c>
      <c r="BI246" s="45">
        <f>('Total Revenues by County'!BI246/'Total Revenues by County'!BI$4)</f>
        <v>0</v>
      </c>
      <c r="BJ246" s="45">
        <f>('Total Revenues by County'!BJ246/'Total Revenues by County'!BJ$4)</f>
        <v>0</v>
      </c>
      <c r="BK246" s="45">
        <f>('Total Revenues by County'!BK246/'Total Revenues by County'!BK$4)</f>
        <v>0</v>
      </c>
      <c r="BL246" s="45">
        <f>('Total Revenues by County'!BL246/'Total Revenues by County'!BL$4)</f>
        <v>0</v>
      </c>
      <c r="BM246" s="45">
        <f>('Total Revenues by County'!BM246/'Total Revenues by County'!BM$4)</f>
        <v>0</v>
      </c>
      <c r="BN246" s="45">
        <f>('Total Revenues by County'!BN246/'Total Revenues by County'!BN$4)</f>
        <v>0</v>
      </c>
      <c r="BO246" s="45">
        <f>('Total Revenues by County'!BO246/'Total Revenues by County'!BO$4)</f>
        <v>0</v>
      </c>
      <c r="BP246" s="45">
        <f>('Total Revenues by County'!BP246/'Total Revenues by County'!BP$4)</f>
        <v>0</v>
      </c>
      <c r="BQ246" s="14">
        <f>('Total Revenues by County'!BQ246/'Total Revenues by County'!BQ$4)</f>
        <v>0</v>
      </c>
    </row>
    <row r="247" spans="1:69" x14ac:dyDescent="0.25">
      <c r="A247" s="10"/>
      <c r="B247" s="11">
        <v>369.3</v>
      </c>
      <c r="C247" s="12" t="s">
        <v>242</v>
      </c>
      <c r="D247" s="45">
        <f>('Total Revenues by County'!D247/'Total Revenues by County'!D$4)</f>
        <v>0.63885755187464499</v>
      </c>
      <c r="E247" s="45">
        <f>('Total Revenues by County'!E247/'Total Revenues by County'!E$4)</f>
        <v>0</v>
      </c>
      <c r="F247" s="45">
        <f>('Total Revenues by County'!F247/'Total Revenues by County'!F$4)</f>
        <v>0</v>
      </c>
      <c r="G247" s="45">
        <f>('Total Revenues by County'!G247/'Total Revenues by County'!G$4)</f>
        <v>0</v>
      </c>
      <c r="H247" s="45">
        <f>('Total Revenues by County'!H247/'Total Revenues by County'!H$4)</f>
        <v>0</v>
      </c>
      <c r="I247" s="45">
        <f>('Total Revenues by County'!I247/'Total Revenues by County'!I$4)</f>
        <v>3.2892732485563597E-2</v>
      </c>
      <c r="J247" s="45">
        <f>('Total Revenues by County'!J247/'Total Revenues by County'!J$4)</f>
        <v>0</v>
      </c>
      <c r="K247" s="45">
        <f>('Total Revenues by County'!K247/'Total Revenues by County'!K$4)</f>
        <v>0.36148430624816663</v>
      </c>
      <c r="L247" s="45">
        <f>('Total Revenues by County'!L247/'Total Revenues by County'!L$4)</f>
        <v>0.44048401303004459</v>
      </c>
      <c r="M247" s="45">
        <f>('Total Revenues by County'!M247/'Total Revenues by County'!M$4)</f>
        <v>0</v>
      </c>
      <c r="N247" s="45">
        <f>('Total Revenues by County'!N247/'Total Revenues by County'!N$4)</f>
        <v>4.4988378136047196</v>
      </c>
      <c r="O247" s="45">
        <f>('Total Revenues by County'!O247/'Total Revenues by County'!O$4)</f>
        <v>4.5459848904704954E-2</v>
      </c>
      <c r="P247" s="45">
        <f>('Total Revenues by County'!P247/'Total Revenues by County'!P$4)</f>
        <v>0.9048120429128369</v>
      </c>
      <c r="Q247" s="45">
        <f>('Total Revenues by County'!Q247/'Total Revenues by County'!Q$4)</f>
        <v>0</v>
      </c>
      <c r="R247" s="45">
        <f>('Total Revenues by County'!R247/'Total Revenues by County'!R$4)</f>
        <v>0</v>
      </c>
      <c r="S247" s="45">
        <f>('Total Revenues by County'!S247/'Total Revenues by County'!S$4)</f>
        <v>8.438818565400844E-4</v>
      </c>
      <c r="T247" s="45">
        <f>('Total Revenues by County'!T247/'Total Revenues by County'!T$4)</f>
        <v>48.254447801275596</v>
      </c>
      <c r="U247" s="45">
        <f>('Total Revenues by County'!U247/'Total Revenues by County'!U$4)</f>
        <v>0</v>
      </c>
      <c r="V247" s="45">
        <f>('Total Revenues by County'!V247/'Total Revenues by County'!V$4)</f>
        <v>1.7159900284900285</v>
      </c>
      <c r="W247" s="45">
        <f>('Total Revenues by County'!W247/'Total Revenues by County'!W$4)</f>
        <v>6.2758488541427147</v>
      </c>
      <c r="X247" s="45">
        <f>('Total Revenues by County'!X247/'Total Revenues by County'!X$4)</f>
        <v>0</v>
      </c>
      <c r="Y247" s="45">
        <f>('Total Revenues by County'!Y247/'Total Revenues by County'!Y$4)</f>
        <v>0</v>
      </c>
      <c r="Z247" s="45">
        <f>('Total Revenues by County'!Z247/'Total Revenues by County'!Z$4)</f>
        <v>0</v>
      </c>
      <c r="AA247" s="45">
        <f>('Total Revenues by County'!AA247/'Total Revenues by County'!AA$4)</f>
        <v>0</v>
      </c>
      <c r="AB247" s="45">
        <f>('Total Revenues by County'!AB247/'Total Revenues by County'!AB$4)</f>
        <v>0</v>
      </c>
      <c r="AC247" s="45">
        <f>('Total Revenues by County'!AC247/'Total Revenues by County'!AC$4)</f>
        <v>0</v>
      </c>
      <c r="AD247" s="45">
        <f>('Total Revenues by County'!AD247/'Total Revenues by County'!AD$4)</f>
        <v>0.76907547843468016</v>
      </c>
      <c r="AE247" s="45">
        <f>('Total Revenues by County'!AE247/'Total Revenues by County'!AE$4)</f>
        <v>0</v>
      </c>
      <c r="AF247" s="45">
        <f>('Total Revenues by County'!AF247/'Total Revenues by County'!AF$4)</f>
        <v>8.1961614643808485</v>
      </c>
      <c r="AG247" s="45">
        <f>('Total Revenues by County'!AG247/'Total Revenues by County'!AG$4)</f>
        <v>2.1478399046578609</v>
      </c>
      <c r="AH247" s="45">
        <f>('Total Revenues by County'!AH247/'Total Revenues by County'!AH$4)</f>
        <v>0</v>
      </c>
      <c r="AI247" s="45">
        <f>('Total Revenues by County'!AI247/'Total Revenues by County'!AI$4)</f>
        <v>0</v>
      </c>
      <c r="AJ247" s="45">
        <f>('Total Revenues by County'!AJ247/'Total Revenues by County'!AJ$4)</f>
        <v>0</v>
      </c>
      <c r="AK247" s="45">
        <f>('Total Revenues by County'!AK247/'Total Revenues by County'!AK$4)</f>
        <v>0.79751197212797498</v>
      </c>
      <c r="AL247" s="45">
        <f>('Total Revenues by County'!AL247/'Total Revenues by County'!AL$4)</f>
        <v>1.0845723065585339E-2</v>
      </c>
      <c r="AM247" s="45">
        <f>('Total Revenues by County'!AM247/'Total Revenues by County'!AM$4)</f>
        <v>0</v>
      </c>
      <c r="AN247" s="45">
        <f>('Total Revenues by County'!AN247/'Total Revenues by County'!AN$4)</f>
        <v>0</v>
      </c>
      <c r="AO247" s="45">
        <f>('Total Revenues by County'!AO247/'Total Revenues by County'!AO$4)</f>
        <v>4.1497037114045119</v>
      </c>
      <c r="AP247" s="45">
        <f>('Total Revenues by County'!AP247/'Total Revenues by County'!AP$4)</f>
        <v>0</v>
      </c>
      <c r="AQ247" s="45">
        <f>('Total Revenues by County'!AQ247/'Total Revenues by County'!AQ$4)</f>
        <v>4.4911192801714538E-2</v>
      </c>
      <c r="AR247" s="45">
        <f>('Total Revenues by County'!AR247/'Total Revenues by County'!AR$4)</f>
        <v>0.62968118247497851</v>
      </c>
      <c r="AS247" s="45">
        <f>('Total Revenues by County'!AS247/'Total Revenues by County'!AS$4)</f>
        <v>1.9446062898540206</v>
      </c>
      <c r="AT247" s="45">
        <f>('Total Revenues by County'!AT247/'Total Revenues by County'!AT$4)</f>
        <v>0.51470800952042817</v>
      </c>
      <c r="AU247" s="45">
        <f>('Total Revenues by County'!AU247/'Total Revenues by County'!AU$4)</f>
        <v>0.30261687285620686</v>
      </c>
      <c r="AV247" s="45">
        <f>('Total Revenues by County'!AV247/'Total Revenues by County'!AV$4)</f>
        <v>4.594101334715563</v>
      </c>
      <c r="AW247" s="45">
        <f>('Total Revenues by County'!AW247/'Total Revenues by County'!AW$4)</f>
        <v>0</v>
      </c>
      <c r="AX247" s="45">
        <f>('Total Revenues by County'!AX247/'Total Revenues by County'!AX$4)</f>
        <v>0.11548305317064293</v>
      </c>
      <c r="AY247" s="45">
        <f>('Total Revenues by County'!AY247/'Total Revenues by County'!AY$4)</f>
        <v>0</v>
      </c>
      <c r="AZ247" s="45">
        <f>('Total Revenues by County'!AZ247/'Total Revenues by County'!AZ$4)</f>
        <v>0</v>
      </c>
      <c r="BA247" s="45">
        <f>('Total Revenues by County'!BA247/'Total Revenues by County'!BA$4)</f>
        <v>0</v>
      </c>
      <c r="BB247" s="45">
        <f>('Total Revenues by County'!BB247/'Total Revenues by County'!BB$4)</f>
        <v>2.3540466954196083E-2</v>
      </c>
      <c r="BC247" s="45">
        <f>('Total Revenues by County'!BC247/'Total Revenues by County'!BC$4)</f>
        <v>0</v>
      </c>
      <c r="BD247" s="45">
        <f>('Total Revenues by County'!BD247/'Total Revenues by County'!BD$4)</f>
        <v>7.0693553691827002</v>
      </c>
      <c r="BE247" s="45">
        <f>('Total Revenues by County'!BE247/'Total Revenues by County'!BE$4)</f>
        <v>0</v>
      </c>
      <c r="BF247" s="45">
        <f>('Total Revenues by County'!BF247/'Total Revenues by County'!BF$4)</f>
        <v>0</v>
      </c>
      <c r="BG247" s="45">
        <f>('Total Revenues by County'!BG247/'Total Revenues by County'!BG$4)</f>
        <v>4.4561610452131326</v>
      </c>
      <c r="BH247" s="45">
        <f>('Total Revenues by County'!BH247/'Total Revenues by County'!BH$4)</f>
        <v>2.3634798191911659E-2</v>
      </c>
      <c r="BI247" s="45">
        <f>('Total Revenues by County'!BI247/'Total Revenues by County'!BI$4)</f>
        <v>1.8215459427685897E-2</v>
      </c>
      <c r="BJ247" s="45">
        <f>('Total Revenues by County'!BJ247/'Total Revenues by County'!BJ$4)</f>
        <v>0.10373849903438272</v>
      </c>
      <c r="BK247" s="45">
        <f>('Total Revenues by County'!BK247/'Total Revenues by County'!BK$4)</f>
        <v>0</v>
      </c>
      <c r="BL247" s="45">
        <f>('Total Revenues by County'!BL247/'Total Revenues by County'!BL$4)</f>
        <v>1.0488477622564285</v>
      </c>
      <c r="BM247" s="45">
        <f>('Total Revenues by County'!BM247/'Total Revenues by County'!BM$4)</f>
        <v>0</v>
      </c>
      <c r="BN247" s="45">
        <f>('Total Revenues by County'!BN247/'Total Revenues by County'!BN$4)</f>
        <v>5.9399587561918862E-2</v>
      </c>
      <c r="BO247" s="45">
        <f>('Total Revenues by County'!BO247/'Total Revenues by County'!BO$4)</f>
        <v>1.2695971391499732</v>
      </c>
      <c r="BP247" s="45">
        <f>('Total Revenues by County'!BP247/'Total Revenues by County'!BP$4)</f>
        <v>3.0068792399472537</v>
      </c>
      <c r="BQ247" s="14">
        <f>('Total Revenues by County'!BQ247/'Total Revenues by County'!BQ$4)</f>
        <v>0</v>
      </c>
    </row>
    <row r="248" spans="1:69" x14ac:dyDescent="0.25">
      <c r="A248" s="10"/>
      <c r="B248" s="11">
        <v>369.4</v>
      </c>
      <c r="C248" s="12" t="s">
        <v>243</v>
      </c>
      <c r="D248" s="45">
        <f>('Total Revenues by County'!D248/'Total Revenues by County'!D$4)</f>
        <v>0</v>
      </c>
      <c r="E248" s="45">
        <f>('Total Revenues by County'!E248/'Total Revenues by County'!E$4)</f>
        <v>0</v>
      </c>
      <c r="F248" s="45">
        <f>('Total Revenues by County'!F248/'Total Revenues by County'!F$4)</f>
        <v>0</v>
      </c>
      <c r="G248" s="45">
        <f>('Total Revenues by County'!G248/'Total Revenues by County'!G$4)</f>
        <v>0</v>
      </c>
      <c r="H248" s="45">
        <f>('Total Revenues by County'!H248/'Total Revenues by County'!H$4)</f>
        <v>0</v>
      </c>
      <c r="I248" s="45">
        <f>('Total Revenues by County'!I248/'Total Revenues by County'!I$4)</f>
        <v>2.5580839821559622</v>
      </c>
      <c r="J248" s="45">
        <f>('Total Revenues by County'!J248/'Total Revenues by County'!J$4)</f>
        <v>0</v>
      </c>
      <c r="K248" s="45">
        <f>('Total Revenues by County'!K248/'Total Revenues by County'!K$4)</f>
        <v>0</v>
      </c>
      <c r="L248" s="45">
        <f>('Total Revenues by County'!L248/'Total Revenues by County'!L$4)</f>
        <v>0</v>
      </c>
      <c r="M248" s="45">
        <f>('Total Revenues by County'!M248/'Total Revenues by County'!M$4)</f>
        <v>0</v>
      </c>
      <c r="N248" s="45">
        <f>('Total Revenues by County'!N248/'Total Revenues by County'!N$4)</f>
        <v>0</v>
      </c>
      <c r="O248" s="45">
        <f>('Total Revenues by County'!O248/'Total Revenues by County'!O$4)</f>
        <v>0</v>
      </c>
      <c r="P248" s="45">
        <f>('Total Revenues by County'!P248/'Total Revenues by County'!P$4)</f>
        <v>0</v>
      </c>
      <c r="Q248" s="45">
        <f>('Total Revenues by County'!Q248/'Total Revenues by County'!Q$4)</f>
        <v>0</v>
      </c>
      <c r="R248" s="45">
        <f>('Total Revenues by County'!R248/'Total Revenues by County'!R$4)</f>
        <v>0</v>
      </c>
      <c r="S248" s="45">
        <f>('Total Revenues by County'!S248/'Total Revenues by County'!S$4)</f>
        <v>0</v>
      </c>
      <c r="T248" s="45">
        <f>('Total Revenues by County'!T248/'Total Revenues by County'!T$4)</f>
        <v>0</v>
      </c>
      <c r="U248" s="45">
        <f>('Total Revenues by County'!U248/'Total Revenues by County'!U$4)</f>
        <v>0</v>
      </c>
      <c r="V248" s="45">
        <f>('Total Revenues by County'!V248/'Total Revenues by County'!V$4)</f>
        <v>0</v>
      </c>
      <c r="W248" s="45">
        <f>('Total Revenues by County'!W248/'Total Revenues by County'!W$4)</f>
        <v>0</v>
      </c>
      <c r="X248" s="45">
        <f>('Total Revenues by County'!X248/'Total Revenues by County'!X$4)</f>
        <v>0</v>
      </c>
      <c r="Y248" s="45">
        <f>('Total Revenues by County'!Y248/'Total Revenues by County'!Y$4)</f>
        <v>0</v>
      </c>
      <c r="Z248" s="45">
        <f>('Total Revenues by County'!Z248/'Total Revenues by County'!Z$4)</f>
        <v>0</v>
      </c>
      <c r="AA248" s="45">
        <f>('Total Revenues by County'!AA248/'Total Revenues by County'!AA$4)</f>
        <v>8.9439145165493876</v>
      </c>
      <c r="AB248" s="45">
        <f>('Total Revenues by County'!AB248/'Total Revenues by County'!AB$4)</f>
        <v>0</v>
      </c>
      <c r="AC248" s="45">
        <f>('Total Revenues by County'!AC248/'Total Revenues by County'!AC$4)</f>
        <v>0</v>
      </c>
      <c r="AD248" s="45">
        <f>('Total Revenues by County'!AD248/'Total Revenues by County'!AD$4)</f>
        <v>0</v>
      </c>
      <c r="AE248" s="45">
        <f>('Total Revenues by County'!AE248/'Total Revenues by County'!AE$4)</f>
        <v>0</v>
      </c>
      <c r="AF248" s="45">
        <f>('Total Revenues by County'!AF248/'Total Revenues by County'!AF$4)</f>
        <v>0</v>
      </c>
      <c r="AG248" s="45">
        <f>('Total Revenues by County'!AG248/'Total Revenues by County'!AG$4)</f>
        <v>0</v>
      </c>
      <c r="AH248" s="45">
        <f>('Total Revenues by County'!AH248/'Total Revenues by County'!AH$4)</f>
        <v>0</v>
      </c>
      <c r="AI248" s="45">
        <f>('Total Revenues by County'!AI248/'Total Revenues by County'!AI$4)</f>
        <v>0</v>
      </c>
      <c r="AJ248" s="45">
        <f>('Total Revenues by County'!AJ248/'Total Revenues by County'!AJ$4)</f>
        <v>0</v>
      </c>
      <c r="AK248" s="45">
        <f>('Total Revenues by County'!AK248/'Total Revenues by County'!AK$4)</f>
        <v>9.4924758169627314E-4</v>
      </c>
      <c r="AL248" s="45">
        <f>('Total Revenues by County'!AL248/'Total Revenues by County'!AL$4)</f>
        <v>0</v>
      </c>
      <c r="AM248" s="45">
        <f>('Total Revenues by County'!AM248/'Total Revenues by County'!AM$4)</f>
        <v>0</v>
      </c>
      <c r="AN248" s="45">
        <f>('Total Revenues by County'!AN248/'Total Revenues by County'!AN$4)</f>
        <v>0</v>
      </c>
      <c r="AO248" s="45">
        <f>('Total Revenues by County'!AO248/'Total Revenues by County'!AO$4)</f>
        <v>0</v>
      </c>
      <c r="AP248" s="45">
        <f>('Total Revenues by County'!AP248/'Total Revenues by County'!AP$4)</f>
        <v>0</v>
      </c>
      <c r="AQ248" s="45">
        <f>('Total Revenues by County'!AQ248/'Total Revenues by County'!AQ$4)</f>
        <v>0</v>
      </c>
      <c r="AR248" s="45">
        <f>('Total Revenues by County'!AR248/'Total Revenues by County'!AR$4)</f>
        <v>0</v>
      </c>
      <c r="AS248" s="45">
        <f>('Total Revenues by County'!AS248/'Total Revenues by County'!AS$4)</f>
        <v>1.2212889987166737</v>
      </c>
      <c r="AT248" s="45">
        <f>('Total Revenues by County'!AT248/'Total Revenues by County'!AT$4)</f>
        <v>0</v>
      </c>
      <c r="AU248" s="45">
        <f>('Total Revenues by County'!AU248/'Total Revenues by County'!AU$4)</f>
        <v>0</v>
      </c>
      <c r="AV248" s="45">
        <f>('Total Revenues by County'!AV248/'Total Revenues by County'!AV$4)</f>
        <v>0</v>
      </c>
      <c r="AW248" s="45">
        <f>('Total Revenues by County'!AW248/'Total Revenues by County'!AW$4)</f>
        <v>0</v>
      </c>
      <c r="AX248" s="45">
        <f>('Total Revenues by County'!AX248/'Total Revenues by County'!AX$4)</f>
        <v>0</v>
      </c>
      <c r="AY248" s="45">
        <f>('Total Revenues by County'!AY248/'Total Revenues by County'!AY$4)</f>
        <v>0</v>
      </c>
      <c r="AZ248" s="45">
        <f>('Total Revenues by County'!AZ248/'Total Revenues by County'!AZ$4)</f>
        <v>0</v>
      </c>
      <c r="BA248" s="45">
        <f>('Total Revenues by County'!BA248/'Total Revenues by County'!BA$4)</f>
        <v>0</v>
      </c>
      <c r="BB248" s="45">
        <f>('Total Revenues by County'!BB248/'Total Revenues by County'!BB$4)</f>
        <v>0</v>
      </c>
      <c r="BC248" s="45">
        <f>('Total Revenues by County'!BC248/'Total Revenues by County'!BC$4)</f>
        <v>0</v>
      </c>
      <c r="BD248" s="45">
        <f>('Total Revenues by County'!BD248/'Total Revenues by County'!BD$4)</f>
        <v>0</v>
      </c>
      <c r="BE248" s="45">
        <f>('Total Revenues by County'!BE248/'Total Revenues by County'!BE$4)</f>
        <v>0</v>
      </c>
      <c r="BF248" s="45">
        <f>('Total Revenues by County'!BF248/'Total Revenues by County'!BF$4)</f>
        <v>0</v>
      </c>
      <c r="BG248" s="45">
        <f>('Total Revenues by County'!BG248/'Total Revenues by County'!BG$4)</f>
        <v>0</v>
      </c>
      <c r="BH248" s="45">
        <f>('Total Revenues by County'!BH248/'Total Revenues by County'!BH$4)</f>
        <v>0</v>
      </c>
      <c r="BI248" s="45">
        <f>('Total Revenues by County'!BI248/'Total Revenues by County'!BI$4)</f>
        <v>0.13630311450735208</v>
      </c>
      <c r="BJ248" s="45">
        <f>('Total Revenues by County'!BJ248/'Total Revenues by County'!BJ$4)</f>
        <v>0</v>
      </c>
      <c r="BK248" s="45">
        <f>('Total Revenues by County'!BK248/'Total Revenues by County'!BK$4)</f>
        <v>0</v>
      </c>
      <c r="BL248" s="45">
        <f>('Total Revenues by County'!BL248/'Total Revenues by County'!BL$4)</f>
        <v>0</v>
      </c>
      <c r="BM248" s="45">
        <f>('Total Revenues by County'!BM248/'Total Revenues by County'!BM$4)</f>
        <v>0</v>
      </c>
      <c r="BN248" s="45">
        <f>('Total Revenues by County'!BN248/'Total Revenues by County'!BN$4)</f>
        <v>0</v>
      </c>
      <c r="BO248" s="45">
        <f>('Total Revenues by County'!BO248/'Total Revenues by County'!BO$4)</f>
        <v>0</v>
      </c>
      <c r="BP248" s="45">
        <f>('Total Revenues by County'!BP248/'Total Revenues by County'!BP$4)</f>
        <v>0</v>
      </c>
      <c r="BQ248" s="14">
        <f>('Total Revenues by County'!BQ248/'Total Revenues by County'!BQ$4)</f>
        <v>0</v>
      </c>
    </row>
    <row r="249" spans="1:69" x14ac:dyDescent="0.25">
      <c r="A249" s="10"/>
      <c r="B249" s="11">
        <v>369.7</v>
      </c>
      <c r="C249" s="12" t="s">
        <v>244</v>
      </c>
      <c r="D249" s="45">
        <f>('Total Revenues by County'!D249/'Total Revenues by County'!D$4)</f>
        <v>0</v>
      </c>
      <c r="E249" s="45">
        <f>('Total Revenues by County'!E249/'Total Revenues by County'!E$4)</f>
        <v>0</v>
      </c>
      <c r="F249" s="45">
        <f>('Total Revenues by County'!F249/'Total Revenues by County'!F$4)</f>
        <v>0</v>
      </c>
      <c r="G249" s="45">
        <f>('Total Revenues by County'!G249/'Total Revenues by County'!G$4)</f>
        <v>0</v>
      </c>
      <c r="H249" s="45">
        <f>('Total Revenues by County'!H249/'Total Revenues by County'!H$4)</f>
        <v>0</v>
      </c>
      <c r="I249" s="45">
        <f>('Total Revenues by County'!I249/'Total Revenues by County'!I$4)</f>
        <v>0</v>
      </c>
      <c r="J249" s="45">
        <f>('Total Revenues by County'!J249/'Total Revenues by County'!J$4)</f>
        <v>0</v>
      </c>
      <c r="K249" s="45">
        <f>('Total Revenues by County'!K249/'Total Revenues by County'!K$4)</f>
        <v>0</v>
      </c>
      <c r="L249" s="45">
        <f>('Total Revenues by County'!L249/'Total Revenues by County'!L$4)</f>
        <v>0</v>
      </c>
      <c r="M249" s="45">
        <f>('Total Revenues by County'!M249/'Total Revenues by County'!M$4)</f>
        <v>0</v>
      </c>
      <c r="N249" s="45">
        <f>('Total Revenues by County'!N249/'Total Revenues by County'!N$4)</f>
        <v>0</v>
      </c>
      <c r="O249" s="45">
        <f>('Total Revenues by County'!O249/'Total Revenues by County'!O$4)</f>
        <v>0</v>
      </c>
      <c r="P249" s="45">
        <f>('Total Revenues by County'!P249/'Total Revenues by County'!P$4)</f>
        <v>0</v>
      </c>
      <c r="Q249" s="45">
        <f>('Total Revenues by County'!Q249/'Total Revenues by County'!Q$4)</f>
        <v>0</v>
      </c>
      <c r="R249" s="45">
        <f>('Total Revenues by County'!R249/'Total Revenues by County'!R$4)</f>
        <v>0</v>
      </c>
      <c r="S249" s="45">
        <f>('Total Revenues by County'!S249/'Total Revenues by County'!S$4)</f>
        <v>0</v>
      </c>
      <c r="T249" s="45">
        <f>('Total Revenues by County'!T249/'Total Revenues by County'!T$4)</f>
        <v>0</v>
      </c>
      <c r="U249" s="45">
        <f>('Total Revenues by County'!U249/'Total Revenues by County'!U$4)</f>
        <v>0</v>
      </c>
      <c r="V249" s="45">
        <f>('Total Revenues by County'!V249/'Total Revenues by County'!V$4)</f>
        <v>0</v>
      </c>
      <c r="W249" s="45">
        <f>('Total Revenues by County'!W249/'Total Revenues by County'!W$4)</f>
        <v>0</v>
      </c>
      <c r="X249" s="45">
        <f>('Total Revenues by County'!X249/'Total Revenues by County'!X$4)</f>
        <v>0</v>
      </c>
      <c r="Y249" s="45">
        <f>('Total Revenues by County'!Y249/'Total Revenues by County'!Y$4)</f>
        <v>0</v>
      </c>
      <c r="Z249" s="45">
        <f>('Total Revenues by County'!Z249/'Total Revenues by County'!Z$4)</f>
        <v>0</v>
      </c>
      <c r="AA249" s="45">
        <f>('Total Revenues by County'!AA249/'Total Revenues by County'!AA$4)</f>
        <v>0.10620276257492833</v>
      </c>
      <c r="AB249" s="45">
        <f>('Total Revenues by County'!AB249/'Total Revenues by County'!AB$4)</f>
        <v>0</v>
      </c>
      <c r="AC249" s="45">
        <f>('Total Revenues by County'!AC249/'Total Revenues by County'!AC$4)</f>
        <v>0</v>
      </c>
      <c r="AD249" s="45">
        <f>('Total Revenues by County'!AD249/'Total Revenues by County'!AD$4)</f>
        <v>0</v>
      </c>
      <c r="AE249" s="45">
        <f>('Total Revenues by County'!AE249/'Total Revenues by County'!AE$4)</f>
        <v>0</v>
      </c>
      <c r="AF249" s="45">
        <f>('Total Revenues by County'!AF249/'Total Revenues by County'!AF$4)</f>
        <v>0</v>
      </c>
      <c r="AG249" s="45">
        <f>('Total Revenues by County'!AG249/'Total Revenues by County'!AG$4)</f>
        <v>0</v>
      </c>
      <c r="AH249" s="45">
        <f>('Total Revenues by County'!AH249/'Total Revenues by County'!AH$4)</f>
        <v>0</v>
      </c>
      <c r="AI249" s="45">
        <f>('Total Revenues by County'!AI249/'Total Revenues by County'!AI$4)</f>
        <v>0</v>
      </c>
      <c r="AJ249" s="45">
        <f>('Total Revenues by County'!AJ249/'Total Revenues by County'!AJ$4)</f>
        <v>0</v>
      </c>
      <c r="AK249" s="45">
        <f>('Total Revenues by County'!AK249/'Total Revenues by County'!AK$4)</f>
        <v>0</v>
      </c>
      <c r="AL249" s="45">
        <f>('Total Revenues by County'!AL249/'Total Revenues by County'!AL$4)</f>
        <v>0</v>
      </c>
      <c r="AM249" s="45">
        <f>('Total Revenues by County'!AM249/'Total Revenues by County'!AM$4)</f>
        <v>0</v>
      </c>
      <c r="AN249" s="45">
        <f>('Total Revenues by County'!AN249/'Total Revenues by County'!AN$4)</f>
        <v>0</v>
      </c>
      <c r="AO249" s="45">
        <f>('Total Revenues by County'!AO249/'Total Revenues by County'!AO$4)</f>
        <v>0</v>
      </c>
      <c r="AP249" s="45">
        <f>('Total Revenues by County'!AP249/'Total Revenues by County'!AP$4)</f>
        <v>0</v>
      </c>
      <c r="AQ249" s="45">
        <f>('Total Revenues by County'!AQ249/'Total Revenues by County'!AQ$4)</f>
        <v>0</v>
      </c>
      <c r="AR249" s="45">
        <f>('Total Revenues by County'!AR249/'Total Revenues by County'!AR$4)</f>
        <v>0</v>
      </c>
      <c r="AS249" s="45">
        <f>('Total Revenues by County'!AS249/'Total Revenues by County'!AS$4)</f>
        <v>0</v>
      </c>
      <c r="AT249" s="45">
        <f>('Total Revenues by County'!AT249/'Total Revenues by County'!AT$4)</f>
        <v>0</v>
      </c>
      <c r="AU249" s="45">
        <f>('Total Revenues by County'!AU249/'Total Revenues by County'!AU$4)</f>
        <v>0</v>
      </c>
      <c r="AV249" s="45">
        <f>('Total Revenues by County'!AV249/'Total Revenues by County'!AV$4)</f>
        <v>0</v>
      </c>
      <c r="AW249" s="45">
        <f>('Total Revenues by County'!AW249/'Total Revenues by County'!AW$4)</f>
        <v>0</v>
      </c>
      <c r="AX249" s="45">
        <f>('Total Revenues by County'!AX249/'Total Revenues by County'!AX$4)</f>
        <v>0</v>
      </c>
      <c r="AY249" s="45">
        <f>('Total Revenues by County'!AY249/'Total Revenues by County'!AY$4)</f>
        <v>0</v>
      </c>
      <c r="AZ249" s="45">
        <f>('Total Revenues by County'!AZ249/'Total Revenues by County'!AZ$4)</f>
        <v>0</v>
      </c>
      <c r="BA249" s="45">
        <f>('Total Revenues by County'!BA249/'Total Revenues by County'!BA$4)</f>
        <v>0</v>
      </c>
      <c r="BB249" s="45">
        <f>('Total Revenues by County'!BB249/'Total Revenues by County'!BB$4)</f>
        <v>0</v>
      </c>
      <c r="BC249" s="45">
        <f>('Total Revenues by County'!BC249/'Total Revenues by County'!BC$4)</f>
        <v>0</v>
      </c>
      <c r="BD249" s="45">
        <f>('Total Revenues by County'!BD249/'Total Revenues by County'!BD$4)</f>
        <v>0</v>
      </c>
      <c r="BE249" s="45">
        <f>('Total Revenues by County'!BE249/'Total Revenues by County'!BE$4)</f>
        <v>0</v>
      </c>
      <c r="BF249" s="45">
        <f>('Total Revenues by County'!BF249/'Total Revenues by County'!BF$4)</f>
        <v>0</v>
      </c>
      <c r="BG249" s="45">
        <f>('Total Revenues by County'!BG249/'Total Revenues by County'!BG$4)</f>
        <v>0</v>
      </c>
      <c r="BH249" s="45">
        <f>('Total Revenues by County'!BH249/'Total Revenues by County'!BH$4)</f>
        <v>0</v>
      </c>
      <c r="BI249" s="45">
        <f>('Total Revenues by County'!BI249/'Total Revenues by County'!BI$4)</f>
        <v>0</v>
      </c>
      <c r="BJ249" s="45">
        <f>('Total Revenues by County'!BJ249/'Total Revenues by County'!BJ$4)</f>
        <v>0</v>
      </c>
      <c r="BK249" s="45">
        <f>('Total Revenues by County'!BK249/'Total Revenues by County'!BK$4)</f>
        <v>0</v>
      </c>
      <c r="BL249" s="45">
        <f>('Total Revenues by County'!BL249/'Total Revenues by County'!BL$4)</f>
        <v>0</v>
      </c>
      <c r="BM249" s="45">
        <f>('Total Revenues by County'!BM249/'Total Revenues by County'!BM$4)</f>
        <v>0</v>
      </c>
      <c r="BN249" s="45">
        <f>('Total Revenues by County'!BN249/'Total Revenues by County'!BN$4)</f>
        <v>0</v>
      </c>
      <c r="BO249" s="45">
        <f>('Total Revenues by County'!BO249/'Total Revenues by County'!BO$4)</f>
        <v>0</v>
      </c>
      <c r="BP249" s="45">
        <f>('Total Revenues by County'!BP249/'Total Revenues by County'!BP$4)</f>
        <v>0</v>
      </c>
      <c r="BQ249" s="14">
        <f>('Total Revenues by County'!BQ249/'Total Revenues by County'!BQ$4)</f>
        <v>0</v>
      </c>
    </row>
    <row r="250" spans="1:69" x14ac:dyDescent="0.25">
      <c r="A250" s="10"/>
      <c r="B250" s="11">
        <v>369.9</v>
      </c>
      <c r="C250" s="12" t="s">
        <v>245</v>
      </c>
      <c r="D250" s="45">
        <f>('Total Revenues by County'!D250/'Total Revenues by County'!D$4)</f>
        <v>26.118438353393344</v>
      </c>
      <c r="E250" s="45">
        <f>('Total Revenues by County'!E250/'Total Revenues by County'!E$4)</f>
        <v>22.465863155942888</v>
      </c>
      <c r="F250" s="45">
        <f>('Total Revenues by County'!F250/'Total Revenues by County'!F$4)</f>
        <v>26.718843741478047</v>
      </c>
      <c r="G250" s="45">
        <f>('Total Revenues by County'!G250/'Total Revenues by County'!G$4)</f>
        <v>10.224161807580176</v>
      </c>
      <c r="H250" s="45">
        <f>('Total Revenues by County'!H250/'Total Revenues by County'!H$4)</f>
        <v>17.104245068278612</v>
      </c>
      <c r="I250" s="45">
        <f>('Total Revenues by County'!I250/'Total Revenues by County'!I$4)</f>
        <v>18.091002867059977</v>
      </c>
      <c r="J250" s="45">
        <f>('Total Revenues by County'!J250/'Total Revenues by County'!J$4)</f>
        <v>8.567901234567902</v>
      </c>
      <c r="K250" s="45">
        <f>('Total Revenues by County'!K250/'Total Revenues by County'!K$4)</f>
        <v>77.781584042241121</v>
      </c>
      <c r="L250" s="45">
        <f>('Total Revenues by County'!L250/'Total Revenues by County'!L$4)</f>
        <v>20.935318131614636</v>
      </c>
      <c r="M250" s="45">
        <f>('Total Revenues by County'!M250/'Total Revenues by County'!M$4)</f>
        <v>10.867076431538907</v>
      </c>
      <c r="N250" s="45">
        <f>('Total Revenues by County'!N250/'Total Revenues by County'!N$4)</f>
        <v>15.824401345509163</v>
      </c>
      <c r="O250" s="45">
        <f>('Total Revenues by County'!O250/'Total Revenues by County'!O$4)</f>
        <v>11.744071405652948</v>
      </c>
      <c r="P250" s="45">
        <f>('Total Revenues by County'!P250/'Total Revenues by County'!P$4)</f>
        <v>14.450869354884608</v>
      </c>
      <c r="Q250" s="45">
        <f>('Total Revenues by County'!Q250/'Total Revenues by County'!Q$4)</f>
        <v>29.175520181243666</v>
      </c>
      <c r="R250" s="45">
        <f>('Total Revenues by County'!R250/'Total Revenues by County'!R$4)</f>
        <v>17.568409541076047</v>
      </c>
      <c r="S250" s="45">
        <f>('Total Revenues by County'!S250/'Total Revenues by County'!S$4)</f>
        <v>4.2460352102429795</v>
      </c>
      <c r="T250" s="45">
        <f>('Total Revenues by County'!T250/'Total Revenues by County'!T$4)</f>
        <v>62.025679758308158</v>
      </c>
      <c r="U250" s="45">
        <f>('Total Revenues by County'!U250/'Total Revenues by County'!U$4)</f>
        <v>6.5242544239574309</v>
      </c>
      <c r="V250" s="45">
        <f>('Total Revenues by County'!V250/'Total Revenues by County'!V$4)</f>
        <v>23.511336657169991</v>
      </c>
      <c r="W250" s="45">
        <f>('Total Revenues by County'!W250/'Total Revenues by County'!W$4)</f>
        <v>38.912470299685751</v>
      </c>
      <c r="X250" s="45">
        <f>('Total Revenues by County'!X250/'Total Revenues by County'!X$4)</f>
        <v>5.4053403897041132</v>
      </c>
      <c r="Y250" s="45">
        <f>('Total Revenues by County'!Y250/'Total Revenues by County'!Y$4)</f>
        <v>17.042072962836684</v>
      </c>
      <c r="Z250" s="45">
        <f>('Total Revenues by County'!Z250/'Total Revenues by County'!Z$4)</f>
        <v>38.890907117270324</v>
      </c>
      <c r="AA250" s="45">
        <f>('Total Revenues by County'!AA250/'Total Revenues by County'!AA$4)</f>
        <v>1.6948918425853532</v>
      </c>
      <c r="AB250" s="45">
        <f>('Total Revenues by County'!AB250/'Total Revenues by County'!AB$4)</f>
        <v>10.897929282518955</v>
      </c>
      <c r="AC250" s="45">
        <f>('Total Revenues by County'!AC250/'Total Revenues by County'!AC$4)</f>
        <v>135.86279067476929</v>
      </c>
      <c r="AD250" s="45">
        <f>('Total Revenues by County'!AD250/'Total Revenues by County'!AD$4)</f>
        <v>11.441292374243881</v>
      </c>
      <c r="AE250" s="45">
        <f>('Total Revenues by County'!AE250/'Total Revenues by County'!AE$4)</f>
        <v>9.3370994350847365</v>
      </c>
      <c r="AF250" s="45">
        <f>('Total Revenues by County'!AF250/'Total Revenues by County'!AF$4)</f>
        <v>44.075759852469091</v>
      </c>
      <c r="AG250" s="45">
        <f>('Total Revenues by County'!AG250/'Total Revenues by County'!AG$4)</f>
        <v>5.3021352666600459</v>
      </c>
      <c r="AH250" s="45">
        <f>('Total Revenues by County'!AH250/'Total Revenues by County'!AH$4)</f>
        <v>9.6671265002069244</v>
      </c>
      <c r="AI250" s="45">
        <f>('Total Revenues by County'!AI250/'Total Revenues by County'!AI$4)</f>
        <v>13.525693075049299</v>
      </c>
      <c r="AJ250" s="45">
        <f>('Total Revenues by County'!AJ250/'Total Revenues by County'!AJ$4)</f>
        <v>3.5802768646696608</v>
      </c>
      <c r="AK250" s="45">
        <f>('Total Revenues by County'!AK250/'Total Revenues by County'!AK$4)</f>
        <v>31.790593926284899</v>
      </c>
      <c r="AL250" s="45">
        <f>('Total Revenues by County'!AL250/'Total Revenues by County'!AL$4)</f>
        <v>1.3425197534683719</v>
      </c>
      <c r="AM250" s="45">
        <f>('Total Revenues by County'!AM250/'Total Revenues by County'!AM$4)</f>
        <v>32.749562301186103</v>
      </c>
      <c r="AN250" s="45">
        <f>('Total Revenues by County'!AN250/'Total Revenues by County'!AN$4)</f>
        <v>26.251259157509157</v>
      </c>
      <c r="AO250" s="45">
        <f>('Total Revenues by County'!AO250/'Total Revenues by County'!AO$4)</f>
        <v>9.1872855806216869</v>
      </c>
      <c r="AP250" s="45">
        <f>('Total Revenues by County'!AP250/'Total Revenues by County'!AP$4)</f>
        <v>32.430905699528232</v>
      </c>
      <c r="AQ250" s="45">
        <f>('Total Revenues by County'!AQ250/'Total Revenues by County'!AQ$4)</f>
        <v>17.172732242175684</v>
      </c>
      <c r="AR250" s="45">
        <f>('Total Revenues by County'!AR250/'Total Revenues by County'!AR$4)</f>
        <v>86.782408696228543</v>
      </c>
      <c r="AS250" s="45">
        <f>('Total Revenues by County'!AS250/'Total Revenues by County'!AS$4)</f>
        <v>18.485437615752996</v>
      </c>
      <c r="AT250" s="45">
        <f>('Total Revenues by County'!AT250/'Total Revenues by County'!AT$4)</f>
        <v>31.067813325969468</v>
      </c>
      <c r="AU250" s="45">
        <f>('Total Revenues by County'!AU250/'Total Revenues by County'!AU$4)</f>
        <v>17.057630297658047</v>
      </c>
      <c r="AV250" s="45">
        <f>('Total Revenues by County'!AV250/'Total Revenues by County'!AV$4)</f>
        <v>34.182428404820527</v>
      </c>
      <c r="AW250" s="45">
        <f>('Total Revenues by County'!AW250/'Total Revenues by County'!AW$4)</f>
        <v>104.26344165073763</v>
      </c>
      <c r="AX250" s="45">
        <f>('Total Revenues by County'!AX250/'Total Revenues by County'!AX$4)</f>
        <v>15.387645297866973</v>
      </c>
      <c r="AY250" s="45">
        <f>('Total Revenues by County'!AY250/'Total Revenues by County'!AY$4)</f>
        <v>19.148174761972609</v>
      </c>
      <c r="AZ250" s="45">
        <f>('Total Revenues by County'!AZ250/'Total Revenues by County'!AZ$4)</f>
        <v>21.169860627803594</v>
      </c>
      <c r="BA250" s="45">
        <f>('Total Revenues by County'!BA250/'Total Revenues by County'!BA$4)</f>
        <v>24.721095130155607</v>
      </c>
      <c r="BB250" s="45">
        <f>('Total Revenues by County'!BB250/'Total Revenues by County'!BB$4)</f>
        <v>33.754025114999543</v>
      </c>
      <c r="BC250" s="45">
        <f>('Total Revenues by County'!BC250/'Total Revenues by County'!BC$4)</f>
        <v>36.887138730333902</v>
      </c>
      <c r="BD250" s="45">
        <f>('Total Revenues by County'!BD250/'Total Revenues by County'!BD$4)</f>
        <v>12.342583456668311</v>
      </c>
      <c r="BE250" s="45">
        <f>('Total Revenues by County'!BE250/'Total Revenues by County'!BE$4)</f>
        <v>6.8853566515479647</v>
      </c>
      <c r="BF250" s="45">
        <f>('Total Revenues by County'!BF250/'Total Revenues by County'!BF$4)</f>
        <v>41.745179731308014</v>
      </c>
      <c r="BG250" s="45">
        <f>('Total Revenues by County'!BG250/'Total Revenues by County'!BG$4)</f>
        <v>6.9227406906214632</v>
      </c>
      <c r="BH250" s="45">
        <f>('Total Revenues by County'!BH250/'Total Revenues by County'!BH$4)</f>
        <v>17.907520686392782</v>
      </c>
      <c r="BI250" s="45">
        <f>('Total Revenues by County'!BI250/'Total Revenues by County'!BI$4)</f>
        <v>16.409125319510871</v>
      </c>
      <c r="BJ250" s="45">
        <f>('Total Revenues by County'!BJ250/'Total Revenues by County'!BJ$4)</f>
        <v>7.079037250056925</v>
      </c>
      <c r="BK250" s="45">
        <f>('Total Revenues by County'!BK250/'Total Revenues by County'!BK$4)</f>
        <v>25.68107510879614</v>
      </c>
      <c r="BL250" s="45">
        <f>('Total Revenues by County'!BL250/'Total Revenues by County'!BL$4)</f>
        <v>23.616691876501466</v>
      </c>
      <c r="BM250" s="45">
        <f>('Total Revenues by County'!BM250/'Total Revenues by County'!BM$4)</f>
        <v>3.4101466607918423</v>
      </c>
      <c r="BN250" s="45">
        <f>('Total Revenues by County'!BN250/'Total Revenues by County'!BN$4)</f>
        <v>7.4963771547183962</v>
      </c>
      <c r="BO250" s="45">
        <f>('Total Revenues by County'!BO250/'Total Revenues by County'!BO$4)</f>
        <v>4.5151112376973952</v>
      </c>
      <c r="BP250" s="45">
        <f>('Total Revenues by County'!BP250/'Total Revenues by County'!BP$4)</f>
        <v>91.609630935926162</v>
      </c>
      <c r="BQ250" s="14">
        <f>('Total Revenues by County'!BQ250/'Total Revenues by County'!BQ$4)</f>
        <v>20.458252973320477</v>
      </c>
    </row>
    <row r="251" spans="1:69" ht="15.75" x14ac:dyDescent="0.25">
      <c r="A251" s="15" t="s">
        <v>246</v>
      </c>
      <c r="B251" s="16"/>
      <c r="C251" s="17"/>
      <c r="D251" s="44">
        <f>('Total Revenues by County'!D251/'Total Revenues by County'!D$4)</f>
        <v>373.91354225828786</v>
      </c>
      <c r="E251" s="44">
        <f>('Total Revenues by County'!E251/'Total Revenues by County'!E$4)</f>
        <v>335.85229000556279</v>
      </c>
      <c r="F251" s="44">
        <f>('Total Revenues by County'!F251/'Total Revenues by County'!F$4)</f>
        <v>23.832106172166167</v>
      </c>
      <c r="G251" s="44">
        <f>('Total Revenues by County'!G251/'Total Revenues by County'!G$4)</f>
        <v>421.50670553935862</v>
      </c>
      <c r="H251" s="44">
        <f>('Total Revenues by County'!H251/'Total Revenues by County'!H$4)</f>
        <v>177.84434691054437</v>
      </c>
      <c r="I251" s="44">
        <f>('Total Revenues by County'!I251/'Total Revenues by County'!I$4)</f>
        <v>247.29942577916682</v>
      </c>
      <c r="J251" s="44">
        <f>('Total Revenues by County'!J251/'Total Revenues by County'!J$4)</f>
        <v>32.637585733882027</v>
      </c>
      <c r="K251" s="44">
        <f>('Total Revenues by County'!K251/'Total Revenues by County'!K$4)</f>
        <v>693.41460838955709</v>
      </c>
      <c r="L251" s="44">
        <f>('Total Revenues by County'!L251/'Total Revenues by County'!L$4)</f>
        <v>198.78371803654565</v>
      </c>
      <c r="M251" s="44">
        <f>('Total Revenues by County'!M251/'Total Revenues by County'!M$4)</f>
        <v>139.712401556587</v>
      </c>
      <c r="N251" s="44">
        <f>('Total Revenues by County'!N251/'Total Revenues by County'!N$4)</f>
        <v>487.78150895768727</v>
      </c>
      <c r="O251" s="44">
        <f>('Total Revenues by County'!O251/'Total Revenues by County'!O$4)</f>
        <v>782.29061050666508</v>
      </c>
      <c r="P251" s="44">
        <f>('Total Revenues by County'!P251/'Total Revenues by County'!P$4)</f>
        <v>261.37027973022964</v>
      </c>
      <c r="Q251" s="44">
        <f>('Total Revenues by County'!Q251/'Total Revenues by County'!Q$4)</f>
        <v>100.13676742383592</v>
      </c>
      <c r="R251" s="44">
        <f>('Total Revenues by County'!R251/'Total Revenues by County'!R$4)</f>
        <v>75.85518700844554</v>
      </c>
      <c r="S251" s="44">
        <f>('Total Revenues by County'!S251/'Total Revenues by County'!S$4)</f>
        <v>135.16499345264077</v>
      </c>
      <c r="T251" s="44">
        <f>('Total Revenues by County'!T251/'Total Revenues by County'!T$4)</f>
        <v>361.05488418932526</v>
      </c>
      <c r="U251" s="44">
        <f>('Total Revenues by County'!U251/'Total Revenues by County'!U$4)</f>
        <v>578.67103906282227</v>
      </c>
      <c r="V251" s="44">
        <f>('Total Revenues by County'!V251/'Total Revenues by County'!V$4)</f>
        <v>79.812084520417855</v>
      </c>
      <c r="W251" s="44">
        <f>('Total Revenues by County'!W251/'Total Revenues by County'!W$4)</f>
        <v>107.82448072353797</v>
      </c>
      <c r="X251" s="44">
        <f>('Total Revenues by County'!X251/'Total Revenues by County'!X$4)</f>
        <v>311.15672359874912</v>
      </c>
      <c r="Y251" s="44">
        <f>('Total Revenues by County'!Y251/'Total Revenues by County'!Y$4)</f>
        <v>116.51353562904876</v>
      </c>
      <c r="Z251" s="44">
        <f>('Total Revenues by County'!Z251/'Total Revenues by County'!Z$4)</f>
        <v>53.457104606143936</v>
      </c>
      <c r="AA251" s="44">
        <f>('Total Revenues by County'!AA251/'Total Revenues by County'!AA$4)</f>
        <v>453.71334375814439</v>
      </c>
      <c r="AB251" s="44">
        <f>('Total Revenues by County'!AB251/'Total Revenues by County'!AB$4)</f>
        <v>103.54621928324318</v>
      </c>
      <c r="AC251" s="44">
        <f>('Total Revenues by County'!AC251/'Total Revenues by County'!AC$4)</f>
        <v>11.047975495168963</v>
      </c>
      <c r="AD251" s="44">
        <f>('Total Revenues by County'!AD251/'Total Revenues by County'!AD$4)</f>
        <v>699.20561473746614</v>
      </c>
      <c r="AE251" s="44">
        <f>('Total Revenues by County'!AE251/'Total Revenues by County'!AE$4)</f>
        <v>64.477678348247764</v>
      </c>
      <c r="AF251" s="44">
        <f>('Total Revenues by County'!AF251/'Total Revenues by County'!AF$4)</f>
        <v>161.28995970220615</v>
      </c>
      <c r="AG251" s="44">
        <f>('Total Revenues by County'!AG251/'Total Revenues by County'!AG$4)</f>
        <v>342.032436190287</v>
      </c>
      <c r="AH251" s="44">
        <f>('Total Revenues by County'!AH251/'Total Revenues by County'!AH$4)</f>
        <v>768.22906607807977</v>
      </c>
      <c r="AI251" s="44">
        <f>('Total Revenues by County'!AI251/'Total Revenues by County'!AI$4)</f>
        <v>410.56014383482193</v>
      </c>
      <c r="AJ251" s="44">
        <f>('Total Revenues by County'!AJ251/'Total Revenues by County'!AJ$4)</f>
        <v>94.25898421223205</v>
      </c>
      <c r="AK251" s="44">
        <f>('Total Revenues by County'!AK251/'Total Revenues by County'!AK$4)</f>
        <v>326.53461153585613</v>
      </c>
      <c r="AL251" s="44">
        <f>('Total Revenues by County'!AL251/'Total Revenues by County'!AL$4)</f>
        <v>407.00482495628688</v>
      </c>
      <c r="AM251" s="44">
        <f>('Total Revenues by County'!AM251/'Total Revenues by County'!AM$4)</f>
        <v>28.960816708998102</v>
      </c>
      <c r="AN251" s="44">
        <f>('Total Revenues by County'!AN251/'Total Revenues by County'!AN$4)</f>
        <v>170.52815934065933</v>
      </c>
      <c r="AO251" s="44">
        <f>('Total Revenues by County'!AO251/'Total Revenues by County'!AO$4)</f>
        <v>875.48123505561909</v>
      </c>
      <c r="AP251" s="44">
        <f>('Total Revenues by County'!AP251/'Total Revenues by County'!AP$4)</f>
        <v>594.48084543514801</v>
      </c>
      <c r="AQ251" s="44">
        <f>('Total Revenues by County'!AQ251/'Total Revenues by County'!AQ$4)</f>
        <v>238.02675351194074</v>
      </c>
      <c r="AR251" s="44">
        <f>('Total Revenues by County'!AR251/'Total Revenues by County'!AR$4)</f>
        <v>181.49238417180354</v>
      </c>
      <c r="AS251" s="44">
        <f>('Total Revenues by County'!AS251/'Total Revenues by County'!AS$4)</f>
        <v>1074.4171084503298</v>
      </c>
      <c r="AT251" s="44">
        <f>('Total Revenues by County'!AT251/'Total Revenues by County'!AT$4)</f>
        <v>1720.5101844911699</v>
      </c>
      <c r="AU251" s="44">
        <f>('Total Revenues by County'!AU251/'Total Revenues by County'!AU$4)</f>
        <v>288.49155329453629</v>
      </c>
      <c r="AV251" s="44">
        <f>('Total Revenues by County'!AV251/'Total Revenues by County'!AV$4)</f>
        <v>168.85940650511856</v>
      </c>
      <c r="AW251" s="44">
        <f>('Total Revenues by County'!AW251/'Total Revenues by County'!AW$4)</f>
        <v>31.429348625202177</v>
      </c>
      <c r="AX251" s="44">
        <f>('Total Revenues by County'!AX251/'Total Revenues by County'!AX$4)</f>
        <v>400.89485678939258</v>
      </c>
      <c r="AY251" s="44">
        <f>('Total Revenues by County'!AY251/'Total Revenues by County'!AY$4)</f>
        <v>521.78917927783391</v>
      </c>
      <c r="AZ251" s="44">
        <f>('Total Revenues by County'!AZ251/'Total Revenues by County'!AZ$4)</f>
        <v>407.98636024950042</v>
      </c>
      <c r="BA251" s="44">
        <f>('Total Revenues by County'!BA251/'Total Revenues by County'!BA$4)</f>
        <v>198.77412133874338</v>
      </c>
      <c r="BB251" s="44">
        <f>('Total Revenues by County'!BB251/'Total Revenues by County'!BB$4)</f>
        <v>36.095506977494558</v>
      </c>
      <c r="BC251" s="44">
        <f>('Total Revenues by County'!BC251/'Total Revenues by County'!BC$4)</f>
        <v>90.612047500034777</v>
      </c>
      <c r="BD251" s="44">
        <f>('Total Revenues by County'!BD251/'Total Revenues by County'!BD$4)</f>
        <v>347.64057446691879</v>
      </c>
      <c r="BE251" s="44">
        <f>('Total Revenues by County'!BE251/'Total Revenues by County'!BE$4)</f>
        <v>251.82030083039359</v>
      </c>
      <c r="BF251" s="44">
        <f>('Total Revenues by County'!BF251/'Total Revenues by County'!BF$4)</f>
        <v>271.62281013298002</v>
      </c>
      <c r="BG251" s="44">
        <f>('Total Revenues by County'!BG251/'Total Revenues by County'!BG$4)</f>
        <v>116.99519187588693</v>
      </c>
      <c r="BH251" s="44">
        <f>('Total Revenues by County'!BH251/'Total Revenues by County'!BH$4)</f>
        <v>395.19892475809559</v>
      </c>
      <c r="BI251" s="44">
        <f>('Total Revenues by County'!BI251/'Total Revenues by County'!BI$4)</f>
        <v>46.330570176610472</v>
      </c>
      <c r="BJ251" s="44">
        <f>('Total Revenues by County'!BJ251/'Total Revenues by County'!BJ$4)</f>
        <v>188.47952807036779</v>
      </c>
      <c r="BK251" s="44">
        <f>('Total Revenues by County'!BK251/'Total Revenues by County'!BK$4)</f>
        <v>328.51597555750976</v>
      </c>
      <c r="BL251" s="44">
        <f>('Total Revenues by County'!BL251/'Total Revenues by County'!BL$4)</f>
        <v>450.65125900880861</v>
      </c>
      <c r="BM251" s="44">
        <f>('Total Revenues by County'!BM251/'Total Revenues by County'!BM$4)</f>
        <v>104.68716560710014</v>
      </c>
      <c r="BN251" s="44">
        <f>('Total Revenues by County'!BN251/'Total Revenues by County'!BN$4)</f>
        <v>270.14257524482474</v>
      </c>
      <c r="BO251" s="44">
        <f>('Total Revenues by County'!BO251/'Total Revenues by County'!BO$4)</f>
        <v>537.37127757207509</v>
      </c>
      <c r="BP251" s="44">
        <f>('Total Revenues by County'!BP251/'Total Revenues by County'!BP$4)</f>
        <v>297.79209761212525</v>
      </c>
      <c r="BQ251" s="49">
        <f>('Total Revenues by County'!BQ251/'Total Revenues by County'!BQ$4)</f>
        <v>107.89219704275153</v>
      </c>
    </row>
    <row r="252" spans="1:69" x14ac:dyDescent="0.25">
      <c r="A252" s="10"/>
      <c r="B252" s="11">
        <v>381</v>
      </c>
      <c r="C252" s="12" t="s">
        <v>247</v>
      </c>
      <c r="D252" s="45">
        <f>('Total Revenues by County'!D252/'Total Revenues by County'!D$4)</f>
        <v>223.89195991628478</v>
      </c>
      <c r="E252" s="45">
        <f>('Total Revenues by County'!E252/'Total Revenues by County'!E$4)</f>
        <v>335.85229000556279</v>
      </c>
      <c r="F252" s="45">
        <f>('Total Revenues by County'!F252/'Total Revenues by County'!F$4)</f>
        <v>18.483189028270157</v>
      </c>
      <c r="G252" s="45">
        <f>('Total Revenues by County'!G252/'Total Revenues by County'!G$4)</f>
        <v>417.49223760932944</v>
      </c>
      <c r="H252" s="45">
        <f>('Total Revenues by County'!H252/'Total Revenues by County'!H$4)</f>
        <v>72.494884157498689</v>
      </c>
      <c r="I252" s="45">
        <f>('Total Revenues by County'!I252/'Total Revenues by County'!I$4)</f>
        <v>148.04371821604917</v>
      </c>
      <c r="J252" s="45">
        <f>('Total Revenues by County'!J252/'Total Revenues by County'!J$4)</f>
        <v>32.637585733882027</v>
      </c>
      <c r="K252" s="45">
        <f>('Total Revenues by County'!K252/'Total Revenues by County'!K$4)</f>
        <v>580.13612202992078</v>
      </c>
      <c r="L252" s="45">
        <f>('Total Revenues by County'!L252/'Total Revenues by County'!L$4)</f>
        <v>112.09885777398745</v>
      </c>
      <c r="M252" s="45">
        <f>('Total Revenues by County'!M252/'Total Revenues by County'!M$4)</f>
        <v>139.712401556587</v>
      </c>
      <c r="N252" s="45">
        <f>('Total Revenues by County'!N252/'Total Revenues by County'!N$4)</f>
        <v>414.73158634159711</v>
      </c>
      <c r="O252" s="45">
        <f>('Total Revenues by County'!O252/'Total Revenues by County'!O$4)</f>
        <v>646.43070909780363</v>
      </c>
      <c r="P252" s="45">
        <f>('Total Revenues by County'!P252/'Total Revenues by County'!P$4)</f>
        <v>177.46774423038616</v>
      </c>
      <c r="Q252" s="45">
        <f>('Total Revenues by County'!Q252/'Total Revenues by County'!Q$4)</f>
        <v>88.100518690752992</v>
      </c>
      <c r="R252" s="45">
        <f>('Total Revenues by County'!R252/'Total Revenues by County'!R$4)</f>
        <v>75.33557967134</v>
      </c>
      <c r="S252" s="45">
        <f>('Total Revenues by County'!S252/'Total Revenues by County'!S$4)</f>
        <v>17.29449536834958</v>
      </c>
      <c r="T252" s="45">
        <f>('Total Revenues by County'!T252/'Total Revenues by County'!T$4)</f>
        <v>244.99110439744882</v>
      </c>
      <c r="U252" s="45">
        <f>('Total Revenues by County'!U252/'Total Revenues by County'!U$4)</f>
        <v>389.65367322526089</v>
      </c>
      <c r="V252" s="45">
        <f>('Total Revenues by County'!V252/'Total Revenues by County'!V$4)</f>
        <v>52.719848053181387</v>
      </c>
      <c r="W252" s="45">
        <f>('Total Revenues by County'!W252/'Total Revenues by County'!W$4)</f>
        <v>107.82448072353797</v>
      </c>
      <c r="X252" s="45">
        <f>('Total Revenues by County'!X252/'Total Revenues by County'!X$4)</f>
        <v>311.11763290834739</v>
      </c>
      <c r="Y252" s="45">
        <f>('Total Revenues by County'!Y252/'Total Revenues by County'!Y$4)</f>
        <v>83.627071258097516</v>
      </c>
      <c r="Z252" s="45">
        <f>('Total Revenues by County'!Z252/'Total Revenues by County'!Z$4)</f>
        <v>53.457104606143936</v>
      </c>
      <c r="AA252" s="45">
        <f>('Total Revenues by County'!AA252/'Total Revenues by County'!AA$4)</f>
        <v>423.38686473807661</v>
      </c>
      <c r="AB252" s="45">
        <f>('Total Revenues by County'!AB252/'Total Revenues by County'!AB$4)</f>
        <v>68.253059837440048</v>
      </c>
      <c r="AC252" s="45">
        <f>('Total Revenues by County'!AC252/'Total Revenues by County'!AC$4)</f>
        <v>11.047975495168963</v>
      </c>
      <c r="AD252" s="45">
        <f>('Total Revenues by County'!AD252/'Total Revenues by County'!AD$4)</f>
        <v>608.48000476050731</v>
      </c>
      <c r="AE252" s="45">
        <f>('Total Revenues by County'!AE252/'Total Revenues by County'!AE$4)</f>
        <v>59.109433584962254</v>
      </c>
      <c r="AF252" s="45">
        <f>('Total Revenues by County'!AF252/'Total Revenues by County'!AF$4)</f>
        <v>126.16041937026159</v>
      </c>
      <c r="AG252" s="45">
        <f>('Total Revenues by County'!AG252/'Total Revenues by County'!AG$4)</f>
        <v>283.76150561128213</v>
      </c>
      <c r="AH252" s="45">
        <f>('Total Revenues by County'!AH252/'Total Revenues by County'!AH$4)</f>
        <v>692.30562836253273</v>
      </c>
      <c r="AI252" s="45">
        <f>('Total Revenues by County'!AI252/'Total Revenues by County'!AI$4)</f>
        <v>361.92286277694001</v>
      </c>
      <c r="AJ252" s="45">
        <f>('Total Revenues by County'!AJ252/'Total Revenues by County'!AJ$4)</f>
        <v>91.453298763831654</v>
      </c>
      <c r="AK252" s="45">
        <f>('Total Revenues by County'!AK252/'Total Revenues by County'!AK$4)</f>
        <v>188.52836060828255</v>
      </c>
      <c r="AL252" s="45">
        <f>('Total Revenues by County'!AL252/'Total Revenues by County'!AL$4)</f>
        <v>406.49515940084331</v>
      </c>
      <c r="AM252" s="45">
        <f>('Total Revenues by County'!AM252/'Total Revenues by County'!AM$4)</f>
        <v>17.226345769733435</v>
      </c>
      <c r="AN252" s="45">
        <f>('Total Revenues by County'!AN252/'Total Revenues by County'!AN$4)</f>
        <v>161.84798534798534</v>
      </c>
      <c r="AO252" s="45">
        <f>('Total Revenues by County'!AO252/'Total Revenues by County'!AO$4)</f>
        <v>819.71436739785838</v>
      </c>
      <c r="AP252" s="45">
        <f>('Total Revenues by County'!AP252/'Total Revenues by County'!AP$4)</f>
        <v>235.96511097874387</v>
      </c>
      <c r="AQ252" s="45">
        <f>('Total Revenues by County'!AQ252/'Total Revenues by County'!AQ$4)</f>
        <v>137.57368784869948</v>
      </c>
      <c r="AR252" s="45">
        <f>('Total Revenues by County'!AR252/'Total Revenues by County'!AR$4)</f>
        <v>96.517452111089014</v>
      </c>
      <c r="AS252" s="45">
        <f>('Total Revenues by County'!AS252/'Total Revenues by County'!AS$4)</f>
        <v>413.97170017409695</v>
      </c>
      <c r="AT252" s="45">
        <f>('Total Revenues by County'!AT252/'Total Revenues by County'!AT$4)</f>
        <v>1099.6811182558156</v>
      </c>
      <c r="AU252" s="45">
        <f>('Total Revenues by County'!AU252/'Total Revenues by County'!AU$4)</f>
        <v>282.84361711694351</v>
      </c>
      <c r="AV252" s="45">
        <f>('Total Revenues by County'!AV252/'Total Revenues by County'!AV$4)</f>
        <v>48.071271219385771</v>
      </c>
      <c r="AW252" s="45">
        <f>('Total Revenues by County'!AW252/'Total Revenues by County'!AW$4)</f>
        <v>31.429348625202177</v>
      </c>
      <c r="AX252" s="45">
        <f>('Total Revenues by County'!AX252/'Total Revenues by County'!AX$4)</f>
        <v>362.00395349218633</v>
      </c>
      <c r="AY252" s="45">
        <f>('Total Revenues by County'!AY252/'Total Revenues by County'!AY$4)</f>
        <v>239.3647223891322</v>
      </c>
      <c r="AZ252" s="45">
        <f>('Total Revenues by County'!AZ252/'Total Revenues by County'!AZ$4)</f>
        <v>140.99638438473826</v>
      </c>
      <c r="BA252" s="45">
        <f>('Total Revenues by County'!BA252/'Total Revenues by County'!BA$4)</f>
        <v>97.761172328119585</v>
      </c>
      <c r="BB252" s="45">
        <f>('Total Revenues by County'!BB252/'Total Revenues by County'!BB$4)</f>
        <v>16.169658767464689</v>
      </c>
      <c r="BC252" s="45">
        <f>('Total Revenues by County'!BC252/'Total Revenues by County'!BC$4)</f>
        <v>50.779911250423112</v>
      </c>
      <c r="BD252" s="45">
        <f>('Total Revenues by County'!BD252/'Total Revenues by County'!BD$4)</f>
        <v>77.524680699446364</v>
      </c>
      <c r="BE252" s="45">
        <f>('Total Revenues by County'!BE252/'Total Revenues by County'!BE$4)</f>
        <v>70.300385458804939</v>
      </c>
      <c r="BF252" s="45">
        <f>('Total Revenues by County'!BF252/'Total Revenues by County'!BF$4)</f>
        <v>226.10008674093149</v>
      </c>
      <c r="BG252" s="45">
        <f>('Total Revenues by County'!BG252/'Total Revenues by County'!BG$4)</f>
        <v>85.367243681478243</v>
      </c>
      <c r="BH252" s="45">
        <f>('Total Revenues by County'!BH252/'Total Revenues by County'!BH$4)</f>
        <v>298.05909325270687</v>
      </c>
      <c r="BI252" s="45">
        <f>('Total Revenues by County'!BI252/'Total Revenues by County'!BI$4)</f>
        <v>35.0239466160793</v>
      </c>
      <c r="BJ252" s="45">
        <f>('Total Revenues by County'!BJ252/'Total Revenues by County'!BJ$4)</f>
        <v>188.47952807036779</v>
      </c>
      <c r="BK252" s="45">
        <f>('Total Revenues by County'!BK252/'Total Revenues by County'!BK$4)</f>
        <v>328.51597555750976</v>
      </c>
      <c r="BL252" s="45">
        <f>('Total Revenues by County'!BL252/'Total Revenues by County'!BL$4)</f>
        <v>450.65125900880861</v>
      </c>
      <c r="BM252" s="45">
        <f>('Total Revenues by County'!BM252/'Total Revenues by County'!BM$4)</f>
        <v>85.310253666519799</v>
      </c>
      <c r="BN252" s="45">
        <f>('Total Revenues by County'!BN252/'Total Revenues by County'!BN$4)</f>
        <v>194.54525126060327</v>
      </c>
      <c r="BO252" s="45">
        <f>('Total Revenues by County'!BO252/'Total Revenues by County'!BO$4)</f>
        <v>537.37127757207509</v>
      </c>
      <c r="BP252" s="45">
        <f>('Total Revenues by County'!BP252/'Total Revenues by County'!BP$4)</f>
        <v>284.36580715885799</v>
      </c>
      <c r="BQ252" s="14">
        <f>('Total Revenues by County'!BQ252/'Total Revenues by County'!BQ$4)</f>
        <v>107.89219704275153</v>
      </c>
    </row>
    <row r="253" spans="1:69" x14ac:dyDescent="0.25">
      <c r="A253" s="10"/>
      <c r="B253" s="11">
        <v>382</v>
      </c>
      <c r="C253" s="12" t="s">
        <v>248</v>
      </c>
      <c r="D253" s="45">
        <f>('Total Revenues by County'!D253/'Total Revenues by County'!D$4)</f>
        <v>0</v>
      </c>
      <c r="E253" s="45">
        <f>('Total Revenues by County'!E253/'Total Revenues by County'!E$4)</f>
        <v>0</v>
      </c>
      <c r="F253" s="45">
        <f>('Total Revenues by County'!F253/'Total Revenues by County'!F$4)</f>
        <v>0</v>
      </c>
      <c r="G253" s="45">
        <f>('Total Revenues by County'!G253/'Total Revenues by County'!G$4)</f>
        <v>0</v>
      </c>
      <c r="H253" s="45">
        <f>('Total Revenues by County'!H253/'Total Revenues by County'!H$4)</f>
        <v>0</v>
      </c>
      <c r="I253" s="45">
        <f>('Total Revenues by County'!I253/'Total Revenues by County'!I$4)</f>
        <v>0</v>
      </c>
      <c r="J253" s="45">
        <f>('Total Revenues by County'!J253/'Total Revenues by County'!J$4)</f>
        <v>0</v>
      </c>
      <c r="K253" s="45">
        <f>('Total Revenues by County'!K253/'Total Revenues by County'!K$4)</f>
        <v>0</v>
      </c>
      <c r="L253" s="45">
        <f>('Total Revenues by County'!L253/'Total Revenues by County'!L$4)</f>
        <v>0</v>
      </c>
      <c r="M253" s="45">
        <f>('Total Revenues by County'!M253/'Total Revenues by County'!M$4)</f>
        <v>0</v>
      </c>
      <c r="N253" s="45">
        <f>('Total Revenues by County'!N253/'Total Revenues by County'!N$4)</f>
        <v>0</v>
      </c>
      <c r="O253" s="45">
        <f>('Total Revenues by County'!O253/'Total Revenues by County'!O$4)</f>
        <v>0</v>
      </c>
      <c r="P253" s="45">
        <f>('Total Revenues by County'!P253/'Total Revenues by County'!P$4)</f>
        <v>0</v>
      </c>
      <c r="Q253" s="45">
        <f>('Total Revenues by County'!Q253/'Total Revenues by County'!Q$4)</f>
        <v>0</v>
      </c>
      <c r="R253" s="45">
        <f>('Total Revenues by County'!R253/'Total Revenues by County'!R$4)</f>
        <v>0</v>
      </c>
      <c r="S253" s="45">
        <f>('Total Revenues by County'!S253/'Total Revenues by County'!S$4)</f>
        <v>0</v>
      </c>
      <c r="T253" s="45">
        <f>('Total Revenues by County'!T253/'Total Revenues by County'!T$4)</f>
        <v>0</v>
      </c>
      <c r="U253" s="45">
        <f>('Total Revenues by County'!U253/'Total Revenues by County'!U$4)</f>
        <v>0</v>
      </c>
      <c r="V253" s="45">
        <f>('Total Revenues by County'!V253/'Total Revenues by County'!V$4)</f>
        <v>0</v>
      </c>
      <c r="W253" s="45">
        <f>('Total Revenues by County'!W253/'Total Revenues by County'!W$4)</f>
        <v>0</v>
      </c>
      <c r="X253" s="45">
        <f>('Total Revenues by County'!X253/'Total Revenues by County'!X$4)</f>
        <v>0</v>
      </c>
      <c r="Y253" s="45">
        <f>('Total Revenues by County'!Y253/'Total Revenues by County'!Y$4)</f>
        <v>0</v>
      </c>
      <c r="Z253" s="45">
        <f>('Total Revenues by County'!Z253/'Total Revenues by County'!Z$4)</f>
        <v>0</v>
      </c>
      <c r="AA253" s="45">
        <f>('Total Revenues by County'!AA253/'Total Revenues by County'!AA$4)</f>
        <v>0</v>
      </c>
      <c r="AB253" s="45">
        <f>('Total Revenues by County'!AB253/'Total Revenues by County'!AB$4)</f>
        <v>0</v>
      </c>
      <c r="AC253" s="45">
        <f>('Total Revenues by County'!AC253/'Total Revenues by County'!AC$4)</f>
        <v>0</v>
      </c>
      <c r="AD253" s="45">
        <f>('Total Revenues by County'!AD253/'Total Revenues by County'!AD$4)</f>
        <v>0</v>
      </c>
      <c r="AE253" s="45">
        <f>('Total Revenues by County'!AE253/'Total Revenues by County'!AE$4)</f>
        <v>0</v>
      </c>
      <c r="AF253" s="45">
        <f>('Total Revenues by County'!AF253/'Total Revenues by County'!AF$4)</f>
        <v>0</v>
      </c>
      <c r="AG253" s="45">
        <f>('Total Revenues by County'!AG253/'Total Revenues by County'!AG$4)</f>
        <v>0</v>
      </c>
      <c r="AH253" s="45">
        <f>('Total Revenues by County'!AH253/'Total Revenues by County'!AH$4)</f>
        <v>0</v>
      </c>
      <c r="AI253" s="45">
        <f>('Total Revenues by County'!AI253/'Total Revenues by County'!AI$4)</f>
        <v>0</v>
      </c>
      <c r="AJ253" s="45">
        <f>('Total Revenues by County'!AJ253/'Total Revenues by County'!AJ$4)</f>
        <v>0</v>
      </c>
      <c r="AK253" s="45">
        <f>('Total Revenues by County'!AK253/'Total Revenues by County'!AK$4)</f>
        <v>0</v>
      </c>
      <c r="AL253" s="45">
        <f>('Total Revenues by County'!AL253/'Total Revenues by County'!AL$4)</f>
        <v>0</v>
      </c>
      <c r="AM253" s="45">
        <f>('Total Revenues by County'!AM253/'Total Revenues by County'!AM$4)</f>
        <v>0</v>
      </c>
      <c r="AN253" s="45">
        <f>('Total Revenues by County'!AN253/'Total Revenues by County'!AN$4)</f>
        <v>8.6801739926739927</v>
      </c>
      <c r="AO253" s="45">
        <f>('Total Revenues by County'!AO253/'Total Revenues by County'!AO$4)</f>
        <v>0</v>
      </c>
      <c r="AP253" s="45">
        <f>('Total Revenues by County'!AP253/'Total Revenues by County'!AP$4)</f>
        <v>0</v>
      </c>
      <c r="AQ253" s="45">
        <f>('Total Revenues by County'!AQ253/'Total Revenues by County'!AQ$4)</f>
        <v>0</v>
      </c>
      <c r="AR253" s="45">
        <f>('Total Revenues by County'!AR253/'Total Revenues by County'!AR$4)</f>
        <v>0</v>
      </c>
      <c r="AS253" s="45">
        <f>('Total Revenues by County'!AS253/'Total Revenues by County'!AS$4)</f>
        <v>0</v>
      </c>
      <c r="AT253" s="45">
        <f>('Total Revenues by County'!AT253/'Total Revenues by County'!AT$4)</f>
        <v>0</v>
      </c>
      <c r="AU253" s="45">
        <f>('Total Revenues by County'!AU253/'Total Revenues by County'!AU$4)</f>
        <v>0</v>
      </c>
      <c r="AV253" s="45">
        <f>('Total Revenues by County'!AV253/'Total Revenues by County'!AV$4)</f>
        <v>0</v>
      </c>
      <c r="AW253" s="45">
        <f>('Total Revenues by County'!AW253/'Total Revenues by County'!AW$4)</f>
        <v>0</v>
      </c>
      <c r="AX253" s="45">
        <f>('Total Revenues by County'!AX253/'Total Revenues by County'!AX$4)</f>
        <v>5.7795026035097203</v>
      </c>
      <c r="AY253" s="45">
        <f>('Total Revenues by County'!AY253/'Total Revenues by County'!AY$4)</f>
        <v>0</v>
      </c>
      <c r="AZ253" s="45">
        <f>('Total Revenues by County'!AZ253/'Total Revenues by County'!AZ$4)</f>
        <v>0</v>
      </c>
      <c r="BA253" s="45">
        <f>('Total Revenues by County'!BA253/'Total Revenues by County'!BA$4)</f>
        <v>0</v>
      </c>
      <c r="BB253" s="45">
        <f>('Total Revenues by County'!BB253/'Total Revenues by County'!BB$4)</f>
        <v>0</v>
      </c>
      <c r="BC253" s="45">
        <f>('Total Revenues by County'!BC253/'Total Revenues by County'!BC$4)</f>
        <v>0</v>
      </c>
      <c r="BD253" s="45">
        <f>('Total Revenues by County'!BD253/'Total Revenues by County'!BD$4)</f>
        <v>0</v>
      </c>
      <c r="BE253" s="45">
        <f>('Total Revenues by County'!BE253/'Total Revenues by County'!BE$4)</f>
        <v>0</v>
      </c>
      <c r="BF253" s="45">
        <f>('Total Revenues by County'!BF253/'Total Revenues by County'!BF$4)</f>
        <v>0</v>
      </c>
      <c r="BG253" s="45">
        <f>('Total Revenues by County'!BG253/'Total Revenues by County'!BG$4)</f>
        <v>0</v>
      </c>
      <c r="BH253" s="45">
        <f>('Total Revenues by County'!BH253/'Total Revenues by County'!BH$4)</f>
        <v>0</v>
      </c>
      <c r="BI253" s="45">
        <f>('Total Revenues by County'!BI253/'Total Revenues by County'!BI$4)</f>
        <v>0</v>
      </c>
      <c r="BJ253" s="45">
        <f>('Total Revenues by County'!BJ253/'Total Revenues by County'!BJ$4)</f>
        <v>0</v>
      </c>
      <c r="BK253" s="45">
        <f>('Total Revenues by County'!BK253/'Total Revenues by County'!BK$4)</f>
        <v>0</v>
      </c>
      <c r="BL253" s="45">
        <f>('Total Revenues by County'!BL253/'Total Revenues by County'!BL$4)</f>
        <v>0</v>
      </c>
      <c r="BM253" s="45">
        <f>('Total Revenues by County'!BM253/'Total Revenues by County'!BM$4)</f>
        <v>0</v>
      </c>
      <c r="BN253" s="45">
        <f>('Total Revenues by County'!BN253/'Total Revenues by County'!BN$4)</f>
        <v>0</v>
      </c>
      <c r="BO253" s="45">
        <f>('Total Revenues by County'!BO253/'Total Revenues by County'!BO$4)</f>
        <v>0</v>
      </c>
      <c r="BP253" s="45">
        <f>('Total Revenues by County'!BP253/'Total Revenues by County'!BP$4)</f>
        <v>0</v>
      </c>
      <c r="BQ253" s="14">
        <f>('Total Revenues by County'!BQ253/'Total Revenues by County'!BQ$4)</f>
        <v>0</v>
      </c>
    </row>
    <row r="254" spans="1:69" x14ac:dyDescent="0.25">
      <c r="A254" s="10"/>
      <c r="B254" s="11">
        <v>383</v>
      </c>
      <c r="C254" s="12" t="s">
        <v>249</v>
      </c>
      <c r="D254" s="45">
        <f>('Total Revenues by County'!D254/'Total Revenues by County'!D$4)</f>
        <v>0</v>
      </c>
      <c r="E254" s="45">
        <f>('Total Revenues by County'!E254/'Total Revenues by County'!E$4)</f>
        <v>0</v>
      </c>
      <c r="F254" s="45">
        <f>('Total Revenues by County'!F254/'Total Revenues by County'!F$4)</f>
        <v>5.6813016998454686E-4</v>
      </c>
      <c r="G254" s="45">
        <f>('Total Revenues by County'!G254/'Total Revenues by County'!G$4)</f>
        <v>0</v>
      </c>
      <c r="H254" s="45">
        <f>('Total Revenues by County'!H254/'Total Revenues by County'!H$4)</f>
        <v>0.50090434666446371</v>
      </c>
      <c r="I254" s="45">
        <f>('Total Revenues by County'!I254/'Total Revenues by County'!I$4)</f>
        <v>0</v>
      </c>
      <c r="J254" s="45">
        <f>('Total Revenues by County'!J254/'Total Revenues by County'!J$4)</f>
        <v>0</v>
      </c>
      <c r="K254" s="45">
        <f>('Total Revenues by County'!K254/'Total Revenues by County'!K$4)</f>
        <v>0</v>
      </c>
      <c r="L254" s="45">
        <f>('Total Revenues by County'!L254/'Total Revenues by County'!L$4)</f>
        <v>0</v>
      </c>
      <c r="M254" s="45">
        <f>('Total Revenues by County'!M254/'Total Revenues by County'!M$4)</f>
        <v>0</v>
      </c>
      <c r="N254" s="45">
        <f>('Total Revenues by County'!N254/'Total Revenues by County'!N$4)</f>
        <v>0</v>
      </c>
      <c r="O254" s="45">
        <f>('Total Revenues by County'!O254/'Total Revenues by County'!O$4)</f>
        <v>0</v>
      </c>
      <c r="P254" s="45">
        <f>('Total Revenues by County'!P254/'Total Revenues by County'!P$4)</f>
        <v>0</v>
      </c>
      <c r="Q254" s="45">
        <f>('Total Revenues by County'!Q254/'Total Revenues by County'!Q$4)</f>
        <v>6.8307398795683536</v>
      </c>
      <c r="R254" s="45">
        <f>('Total Revenues by County'!R254/'Total Revenues by County'!R$4)</f>
        <v>0</v>
      </c>
      <c r="S254" s="45">
        <f>('Total Revenues by County'!S254/'Total Revenues by County'!S$4)</f>
        <v>0</v>
      </c>
      <c r="T254" s="45">
        <f>('Total Revenues by County'!T254/'Total Revenues by County'!T$4)</f>
        <v>51.752349781805975</v>
      </c>
      <c r="U254" s="45">
        <f>('Total Revenues by County'!U254/'Total Revenues by County'!U$4)</f>
        <v>4.466340799406014</v>
      </c>
      <c r="V254" s="45">
        <f>('Total Revenues by County'!V254/'Total Revenues by County'!V$4)</f>
        <v>0</v>
      </c>
      <c r="W254" s="45">
        <f>('Total Revenues by County'!W254/'Total Revenues by County'!W$4)</f>
        <v>0</v>
      </c>
      <c r="X254" s="45">
        <f>('Total Revenues by County'!X254/'Total Revenues by County'!X$4)</f>
        <v>0</v>
      </c>
      <c r="Y254" s="45">
        <f>('Total Revenues by County'!Y254/'Total Revenues by County'!Y$4)</f>
        <v>32.881009205591546</v>
      </c>
      <c r="Z254" s="45">
        <f>('Total Revenues by County'!Z254/'Total Revenues by County'!Z$4)</f>
        <v>0</v>
      </c>
      <c r="AA254" s="45">
        <f>('Total Revenues by County'!AA254/'Total Revenues by County'!AA$4)</f>
        <v>0</v>
      </c>
      <c r="AB254" s="45">
        <f>('Total Revenues by County'!AB254/'Total Revenues by County'!AB$4)</f>
        <v>0</v>
      </c>
      <c r="AC254" s="45">
        <f>('Total Revenues by County'!AC254/'Total Revenues by County'!AC$4)</f>
        <v>0</v>
      </c>
      <c r="AD254" s="45">
        <f>('Total Revenues by County'!AD254/'Total Revenues by County'!AD$4)</f>
        <v>5.539929494225667E-2</v>
      </c>
      <c r="AE254" s="45">
        <f>('Total Revenues by County'!AE254/'Total Revenues by County'!AE$4)</f>
        <v>5.3682447632855075</v>
      </c>
      <c r="AF254" s="45">
        <f>('Total Revenues by County'!AF254/'Total Revenues by County'!AF$4)</f>
        <v>0</v>
      </c>
      <c r="AG254" s="45">
        <f>('Total Revenues by County'!AG254/'Total Revenues by County'!AG$4)</f>
        <v>0</v>
      </c>
      <c r="AH254" s="45">
        <f>('Total Revenues by County'!AH254/'Total Revenues by County'!AH$4)</f>
        <v>0</v>
      </c>
      <c r="AI254" s="45">
        <f>('Total Revenues by County'!AI254/'Total Revenues by County'!AI$4)</f>
        <v>0</v>
      </c>
      <c r="AJ254" s="45">
        <f>('Total Revenues by County'!AJ254/'Total Revenues by County'!AJ$4)</f>
        <v>0</v>
      </c>
      <c r="AK254" s="45">
        <f>('Total Revenues by County'!AK254/'Total Revenues by County'!AK$4)</f>
        <v>3.3533757800802011</v>
      </c>
      <c r="AL254" s="45">
        <f>('Total Revenues by County'!AL254/'Total Revenues by County'!AL$4)</f>
        <v>0.50966555544354486</v>
      </c>
      <c r="AM254" s="45">
        <f>('Total Revenues by County'!AM254/'Total Revenues by County'!AM$4)</f>
        <v>9.3789855251152812</v>
      </c>
      <c r="AN254" s="45">
        <f>('Total Revenues by County'!AN254/'Total Revenues by County'!AN$4)</f>
        <v>0</v>
      </c>
      <c r="AO254" s="45">
        <f>('Total Revenues by County'!AO254/'Total Revenues by County'!AO$4)</f>
        <v>1.1866098347021521</v>
      </c>
      <c r="AP254" s="45">
        <f>('Total Revenues by County'!AP254/'Total Revenues by County'!AP$4)</f>
        <v>0</v>
      </c>
      <c r="AQ254" s="45">
        <f>('Total Revenues by County'!AQ254/'Total Revenues by County'!AQ$4)</f>
        <v>0</v>
      </c>
      <c r="AR254" s="45">
        <f>('Total Revenues by County'!AR254/'Total Revenues by County'!AR$4)</f>
        <v>35.496274938688934</v>
      </c>
      <c r="AS254" s="45">
        <f>('Total Revenues by County'!AS254/'Total Revenues by County'!AS$4)</f>
        <v>5.0011952040770229</v>
      </c>
      <c r="AT254" s="45">
        <f>('Total Revenues by County'!AT254/'Total Revenues by County'!AT$4)</f>
        <v>0</v>
      </c>
      <c r="AU254" s="45">
        <f>('Total Revenues by County'!AU254/'Total Revenues by County'!AU$4)</f>
        <v>0</v>
      </c>
      <c r="AV254" s="45">
        <f>('Total Revenues by County'!AV254/'Total Revenues by County'!AV$4)</f>
        <v>0</v>
      </c>
      <c r="AW254" s="45">
        <f>('Total Revenues by County'!AW254/'Total Revenues by County'!AW$4)</f>
        <v>0</v>
      </c>
      <c r="AX254" s="45">
        <f>('Total Revenues by County'!AX254/'Total Revenues by County'!AX$4)</f>
        <v>9.5939016875366594</v>
      </c>
      <c r="AY254" s="45">
        <f>('Total Revenues by County'!AY254/'Total Revenues by County'!AY$4)</f>
        <v>7.3184704300908745</v>
      </c>
      <c r="AZ254" s="45">
        <f>('Total Revenues by County'!AZ254/'Total Revenues by County'!AZ$4)</f>
        <v>0</v>
      </c>
      <c r="BA254" s="45">
        <f>('Total Revenues by County'!BA254/'Total Revenues by County'!BA$4)</f>
        <v>0</v>
      </c>
      <c r="BB254" s="45">
        <f>('Total Revenues by County'!BB254/'Total Revenues by County'!BB$4)</f>
        <v>0</v>
      </c>
      <c r="BC254" s="45">
        <f>('Total Revenues by County'!BC254/'Total Revenues by County'!BC$4)</f>
        <v>0</v>
      </c>
      <c r="BD254" s="45">
        <f>('Total Revenues by County'!BD254/'Total Revenues by County'!BD$4)</f>
        <v>0</v>
      </c>
      <c r="BE254" s="45">
        <f>('Total Revenues by County'!BE254/'Total Revenues by County'!BE$4)</f>
        <v>13.867150646744484</v>
      </c>
      <c r="BF254" s="45">
        <f>('Total Revenues by County'!BF254/'Total Revenues by County'!BF$4)</f>
        <v>31.777844180503099</v>
      </c>
      <c r="BG254" s="45">
        <f>('Total Revenues by County'!BG254/'Total Revenues by County'!BG$4)</f>
        <v>0</v>
      </c>
      <c r="BH254" s="45">
        <f>('Total Revenues by County'!BH254/'Total Revenues by County'!BH$4)</f>
        <v>0</v>
      </c>
      <c r="BI254" s="45">
        <f>('Total Revenues by County'!BI254/'Total Revenues by County'!BI$4)</f>
        <v>0</v>
      </c>
      <c r="BJ254" s="45">
        <f>('Total Revenues by County'!BJ254/'Total Revenues by County'!BJ$4)</f>
        <v>0</v>
      </c>
      <c r="BK254" s="45">
        <f>('Total Revenues by County'!BK254/'Total Revenues by County'!BK$4)</f>
        <v>0</v>
      </c>
      <c r="BL254" s="45">
        <f>('Total Revenues by County'!BL254/'Total Revenues by County'!BL$4)</f>
        <v>0</v>
      </c>
      <c r="BM254" s="45">
        <f>('Total Revenues by County'!BM254/'Total Revenues by County'!BM$4)</f>
        <v>0</v>
      </c>
      <c r="BN254" s="45">
        <f>('Total Revenues by County'!BN254/'Total Revenues by County'!BN$4)</f>
        <v>0</v>
      </c>
      <c r="BO254" s="45">
        <f>('Total Revenues by County'!BO254/'Total Revenues by County'!BO$4)</f>
        <v>0</v>
      </c>
      <c r="BP254" s="45">
        <f>('Total Revenues by County'!BP254/'Total Revenues by County'!BP$4)</f>
        <v>13.426290453267242</v>
      </c>
      <c r="BQ254" s="14">
        <f>('Total Revenues by County'!BQ254/'Total Revenues by County'!BQ$4)</f>
        <v>0</v>
      </c>
    </row>
    <row r="255" spans="1:69" x14ac:dyDescent="0.25">
      <c r="A255" s="10"/>
      <c r="B255" s="11">
        <v>384</v>
      </c>
      <c r="C255" s="12" t="s">
        <v>250</v>
      </c>
      <c r="D255" s="45">
        <f>('Total Revenues by County'!D255/'Total Revenues by County'!D$4)</f>
        <v>150.02158234200309</v>
      </c>
      <c r="E255" s="45">
        <f>('Total Revenues by County'!E255/'Total Revenues by County'!E$4)</f>
        <v>0</v>
      </c>
      <c r="F255" s="45">
        <f>('Total Revenues by County'!F255/'Total Revenues by County'!F$4)</f>
        <v>4.4961537587492044</v>
      </c>
      <c r="G255" s="45">
        <f>('Total Revenues by County'!G255/'Total Revenues by County'!G$4)</f>
        <v>4.0144679300291548</v>
      </c>
      <c r="H255" s="45">
        <f>('Total Revenues by County'!H255/'Total Revenues by County'!H$4)</f>
        <v>92.122077132245536</v>
      </c>
      <c r="I255" s="45">
        <f>('Total Revenues by County'!I255/'Total Revenues by County'!I$4)</f>
        <v>0</v>
      </c>
      <c r="J255" s="45">
        <f>('Total Revenues by County'!J255/'Total Revenues by County'!J$4)</f>
        <v>0</v>
      </c>
      <c r="K255" s="45">
        <f>('Total Revenues by County'!K255/'Total Revenues by County'!K$4)</f>
        <v>94.520387210325609</v>
      </c>
      <c r="L255" s="45">
        <f>('Total Revenues by County'!L255/'Total Revenues by County'!L$4)</f>
        <v>76.74008416402198</v>
      </c>
      <c r="M255" s="45">
        <f>('Total Revenues by County'!M255/'Total Revenues by County'!M$4)</f>
        <v>0</v>
      </c>
      <c r="N255" s="45">
        <f>('Total Revenues by County'!N255/'Total Revenues by County'!N$4)</f>
        <v>0</v>
      </c>
      <c r="O255" s="45">
        <f>('Total Revenues by County'!O255/'Total Revenues by County'!O$4)</f>
        <v>135.85990140886153</v>
      </c>
      <c r="P255" s="45">
        <f>('Total Revenues by County'!P255/'Total Revenues by County'!P$4)</f>
        <v>51.979653396317694</v>
      </c>
      <c r="Q255" s="45">
        <f>('Total Revenues by County'!Q255/'Total Revenues by County'!Q$4)</f>
        <v>5.2055088535145773</v>
      </c>
      <c r="R255" s="45">
        <f>('Total Revenues by County'!R255/'Total Revenues by County'!R$4)</f>
        <v>0</v>
      </c>
      <c r="S255" s="45">
        <f>('Total Revenues by County'!S255/'Total Revenues by County'!S$4)</f>
        <v>112.74329501915709</v>
      </c>
      <c r="T255" s="45">
        <f>('Total Revenues by County'!T255/'Total Revenues by County'!T$4)</f>
        <v>0</v>
      </c>
      <c r="U255" s="45">
        <f>('Total Revenues by County'!U255/'Total Revenues by County'!U$4)</f>
        <v>184.55102503815533</v>
      </c>
      <c r="V255" s="45">
        <f>('Total Revenues by County'!V255/'Total Revenues by County'!V$4)</f>
        <v>27.092236467236468</v>
      </c>
      <c r="W255" s="45">
        <f>('Total Revenues by County'!W255/'Total Revenues by County'!W$4)</f>
        <v>0</v>
      </c>
      <c r="X255" s="45">
        <f>('Total Revenues by County'!X255/'Total Revenues by County'!X$4)</f>
        <v>0</v>
      </c>
      <c r="Y255" s="45">
        <f>('Total Revenues by County'!Y255/'Total Revenues by County'!Y$4)</f>
        <v>0</v>
      </c>
      <c r="Z255" s="45">
        <f>('Total Revenues by County'!Z255/'Total Revenues by County'!Z$4)</f>
        <v>0</v>
      </c>
      <c r="AA255" s="45">
        <f>('Total Revenues by County'!AA255/'Total Revenues by County'!AA$4)</f>
        <v>9.9603857180088617</v>
      </c>
      <c r="AB255" s="45">
        <f>('Total Revenues by County'!AB255/'Total Revenues by County'!AB$4)</f>
        <v>4.216336217221996</v>
      </c>
      <c r="AC255" s="45">
        <f>('Total Revenues by County'!AC255/'Total Revenues by County'!AC$4)</f>
        <v>0</v>
      </c>
      <c r="AD255" s="45">
        <f>('Total Revenues by County'!AD255/'Total Revenues by County'!AD$4)</f>
        <v>43.156962944181572</v>
      </c>
      <c r="AE255" s="45">
        <f>('Total Revenues by County'!AE255/'Total Revenues by County'!AE$4)</f>
        <v>0</v>
      </c>
      <c r="AF255" s="45">
        <f>('Total Revenues by County'!AF255/'Total Revenues by County'!AF$4)</f>
        <v>0</v>
      </c>
      <c r="AG255" s="45">
        <f>('Total Revenues by County'!AG255/'Total Revenues by County'!AG$4)</f>
        <v>58.270930579004869</v>
      </c>
      <c r="AH255" s="45">
        <f>('Total Revenues by County'!AH255/'Total Revenues by County'!AH$4)</f>
        <v>75.794109532349296</v>
      </c>
      <c r="AI255" s="45">
        <f>('Total Revenues by County'!AI255/'Total Revenues by County'!AI$4)</f>
        <v>48.637281057881914</v>
      </c>
      <c r="AJ255" s="45">
        <f>('Total Revenues by County'!AJ255/'Total Revenues by County'!AJ$4)</f>
        <v>2.8056854484003888</v>
      </c>
      <c r="AK255" s="45">
        <f>('Total Revenues by County'!AK255/'Total Revenues by County'!AK$4)</f>
        <v>0</v>
      </c>
      <c r="AL255" s="45">
        <f>('Total Revenues by County'!AL255/'Total Revenues by County'!AL$4)</f>
        <v>0</v>
      </c>
      <c r="AM255" s="45">
        <f>('Total Revenues by County'!AM255/'Total Revenues by County'!AM$4)</f>
        <v>0</v>
      </c>
      <c r="AN255" s="45">
        <f>('Total Revenues by County'!AN255/'Total Revenues by County'!AN$4)</f>
        <v>0</v>
      </c>
      <c r="AO255" s="45">
        <f>('Total Revenues by County'!AO255/'Total Revenues by County'!AO$4)</f>
        <v>54.579478116228302</v>
      </c>
      <c r="AP255" s="45">
        <f>('Total Revenues by County'!AP255/'Total Revenues by County'!AP$4)</f>
        <v>150.71688045840079</v>
      </c>
      <c r="AQ255" s="45">
        <f>('Total Revenues by County'!AQ255/'Total Revenues by County'!AQ$4)</f>
        <v>100.42741121449374</v>
      </c>
      <c r="AR255" s="45">
        <f>('Total Revenues by County'!AR255/'Total Revenues by County'!AR$4)</f>
        <v>0</v>
      </c>
      <c r="AS255" s="45">
        <f>('Total Revenues by County'!AS255/'Total Revenues by County'!AS$4)</f>
        <v>98.828573004827476</v>
      </c>
      <c r="AT255" s="45">
        <f>('Total Revenues by County'!AT255/'Total Revenues by County'!AT$4)</f>
        <v>620.8290662353545</v>
      </c>
      <c r="AU255" s="45">
        <f>('Total Revenues by County'!AU255/'Total Revenues by County'!AU$4)</f>
        <v>0</v>
      </c>
      <c r="AV255" s="45">
        <f>('Total Revenues by County'!AV255/'Total Revenues by County'!AV$4)</f>
        <v>76.633712582609817</v>
      </c>
      <c r="AW255" s="45">
        <f>('Total Revenues by County'!AW255/'Total Revenues by County'!AW$4)</f>
        <v>0</v>
      </c>
      <c r="AX255" s="45">
        <f>('Total Revenues by County'!AX255/'Total Revenues by County'!AX$4)</f>
        <v>0</v>
      </c>
      <c r="AY255" s="45">
        <f>('Total Revenues by County'!AY255/'Total Revenues by County'!AY$4)</f>
        <v>274.98359051235514</v>
      </c>
      <c r="AZ255" s="45">
        <f>('Total Revenues by County'!AZ255/'Total Revenues by County'!AZ$4)</f>
        <v>107.4401494243541</v>
      </c>
      <c r="BA255" s="45">
        <f>('Total Revenues by County'!BA255/'Total Revenues by County'!BA$4)</f>
        <v>30.4113191413844</v>
      </c>
      <c r="BB255" s="45">
        <f>('Total Revenues by County'!BB255/'Total Revenues by County'!BB$4)</f>
        <v>3.7472094735948893</v>
      </c>
      <c r="BC255" s="45">
        <f>('Total Revenues by County'!BC255/'Total Revenues by County'!BC$4)</f>
        <v>26.855170644323163</v>
      </c>
      <c r="BD255" s="45">
        <f>('Total Revenues by County'!BD255/'Total Revenues by County'!BD$4)</f>
        <v>270.06661459189826</v>
      </c>
      <c r="BE255" s="45">
        <f>('Total Revenues by County'!BE255/'Total Revenues by County'!BE$4)</f>
        <v>2.029447418243234E-2</v>
      </c>
      <c r="BF255" s="45">
        <f>('Total Revenues by County'!BF255/'Total Revenues by County'!BF$4)</f>
        <v>11.971163762780627</v>
      </c>
      <c r="BG255" s="45">
        <f>('Total Revenues by County'!BG255/'Total Revenues by County'!BG$4)</f>
        <v>31.610512008334879</v>
      </c>
      <c r="BH255" s="45">
        <f>('Total Revenues by County'!BH255/'Total Revenues by County'!BH$4)</f>
        <v>57.684125164565074</v>
      </c>
      <c r="BI255" s="45">
        <f>('Total Revenues by County'!BI255/'Total Revenues by County'!BI$4)</f>
        <v>0</v>
      </c>
      <c r="BJ255" s="45">
        <f>('Total Revenues by County'!BJ255/'Total Revenues by County'!BJ$4)</f>
        <v>0</v>
      </c>
      <c r="BK255" s="45">
        <f>('Total Revenues by County'!BK255/'Total Revenues by County'!BK$4)</f>
        <v>0</v>
      </c>
      <c r="BL255" s="45">
        <f>('Total Revenues by County'!BL255/'Total Revenues by County'!BL$4)</f>
        <v>0</v>
      </c>
      <c r="BM255" s="45">
        <f>('Total Revenues by County'!BM255/'Total Revenues by County'!BM$4)</f>
        <v>19.376911940580349</v>
      </c>
      <c r="BN255" s="45">
        <f>('Total Revenues by County'!BN255/'Total Revenues by County'!BN$4)</f>
        <v>30.923192587710737</v>
      </c>
      <c r="BO255" s="45">
        <f>('Total Revenues by County'!BO255/'Total Revenues by County'!BO$4)</f>
        <v>0</v>
      </c>
      <c r="BP255" s="45">
        <f>('Total Revenues by County'!BP255/'Total Revenues by County'!BP$4)</f>
        <v>0</v>
      </c>
      <c r="BQ255" s="14">
        <f>('Total Revenues by County'!BQ255/'Total Revenues by County'!BQ$4)</f>
        <v>0</v>
      </c>
    </row>
    <row r="256" spans="1:69" x14ac:dyDescent="0.25">
      <c r="A256" s="10"/>
      <c r="B256" s="11">
        <v>385</v>
      </c>
      <c r="C256" s="12" t="s">
        <v>251</v>
      </c>
      <c r="D256" s="45">
        <f>('Total Revenues by County'!D256/'Total Revenues by County'!D$4)</f>
        <v>0</v>
      </c>
      <c r="E256" s="45">
        <f>('Total Revenues by County'!E256/'Total Revenues by County'!E$4)</f>
        <v>0</v>
      </c>
      <c r="F256" s="45">
        <f>('Total Revenues by County'!F256/'Total Revenues by County'!F$4)</f>
        <v>0</v>
      </c>
      <c r="G256" s="45">
        <f>('Total Revenues by County'!G256/'Total Revenues by County'!G$4)</f>
        <v>0</v>
      </c>
      <c r="H256" s="45">
        <f>('Total Revenues by County'!H256/'Total Revenues by County'!H$4)</f>
        <v>0</v>
      </c>
      <c r="I256" s="45">
        <f>('Total Revenues by County'!I256/'Total Revenues by County'!I$4)</f>
        <v>0</v>
      </c>
      <c r="J256" s="45">
        <f>('Total Revenues by County'!J256/'Total Revenues by County'!J$4)</f>
        <v>0</v>
      </c>
      <c r="K256" s="45">
        <f>('Total Revenues by County'!K256/'Total Revenues by County'!K$4)</f>
        <v>0</v>
      </c>
      <c r="L256" s="45">
        <f>('Total Revenues by County'!L256/'Total Revenues by County'!L$4)</f>
        <v>0</v>
      </c>
      <c r="M256" s="45">
        <f>('Total Revenues by County'!M256/'Total Revenues by County'!M$4)</f>
        <v>0</v>
      </c>
      <c r="N256" s="45">
        <f>('Total Revenues by County'!N256/'Total Revenues by County'!N$4)</f>
        <v>0</v>
      </c>
      <c r="O256" s="45">
        <f>('Total Revenues by County'!O256/'Total Revenues by County'!O$4)</f>
        <v>0</v>
      </c>
      <c r="P256" s="45">
        <f>('Total Revenues by County'!P256/'Total Revenues by County'!P$4)</f>
        <v>0</v>
      </c>
      <c r="Q256" s="45">
        <f>('Total Revenues by County'!Q256/'Total Revenues by County'!Q$4)</f>
        <v>0</v>
      </c>
      <c r="R256" s="45">
        <f>('Total Revenues by County'!R256/'Total Revenues by County'!R$4)</f>
        <v>0</v>
      </c>
      <c r="S256" s="45">
        <f>('Total Revenues by County'!S256/'Total Revenues by County'!S$4)</f>
        <v>0</v>
      </c>
      <c r="T256" s="45">
        <f>('Total Revenues by County'!T256/'Total Revenues by County'!T$4)</f>
        <v>0</v>
      </c>
      <c r="U256" s="45">
        <f>('Total Revenues by County'!U256/'Total Revenues by County'!U$4)</f>
        <v>0</v>
      </c>
      <c r="V256" s="45">
        <f>('Total Revenues by County'!V256/'Total Revenues by County'!V$4)</f>
        <v>0</v>
      </c>
      <c r="W256" s="45">
        <f>('Total Revenues by County'!W256/'Total Revenues by County'!W$4)</f>
        <v>0</v>
      </c>
      <c r="X256" s="45">
        <f>('Total Revenues by County'!X256/'Total Revenues by County'!X$4)</f>
        <v>0</v>
      </c>
      <c r="Y256" s="45">
        <f>('Total Revenues by County'!Y256/'Total Revenues by County'!Y$4)</f>
        <v>0</v>
      </c>
      <c r="Z256" s="45">
        <f>('Total Revenues by County'!Z256/'Total Revenues by County'!Z$4)</f>
        <v>0</v>
      </c>
      <c r="AA256" s="45">
        <f>('Total Revenues by County'!AA256/'Total Revenues by County'!AA$4)</f>
        <v>0</v>
      </c>
      <c r="AB256" s="45">
        <f>('Total Revenues by County'!AB256/'Total Revenues by County'!AB$4)</f>
        <v>0</v>
      </c>
      <c r="AC256" s="45">
        <f>('Total Revenues by County'!AC256/'Total Revenues by County'!AC$4)</f>
        <v>0</v>
      </c>
      <c r="AD256" s="45">
        <f>('Total Revenues by County'!AD256/'Total Revenues by County'!AD$4)</f>
        <v>15.462568293690776</v>
      </c>
      <c r="AE256" s="45">
        <f>('Total Revenues by County'!AE256/'Total Revenues by County'!AE$4)</f>
        <v>0</v>
      </c>
      <c r="AF256" s="45">
        <f>('Total Revenues by County'!AF256/'Total Revenues by County'!AF$4)</f>
        <v>0</v>
      </c>
      <c r="AG256" s="45">
        <f>('Total Revenues by County'!AG256/'Total Revenues by County'!AG$4)</f>
        <v>0</v>
      </c>
      <c r="AH256" s="45">
        <f>('Total Revenues by County'!AH256/'Total Revenues by County'!AH$4)</f>
        <v>0</v>
      </c>
      <c r="AI256" s="45">
        <f>('Total Revenues by County'!AI256/'Total Revenues by County'!AI$4)</f>
        <v>0</v>
      </c>
      <c r="AJ256" s="45">
        <f>('Total Revenues by County'!AJ256/'Total Revenues by County'!AJ$4)</f>
        <v>0</v>
      </c>
      <c r="AK256" s="45">
        <f>('Total Revenues by County'!AK256/'Total Revenues by County'!AK$4)</f>
        <v>0</v>
      </c>
      <c r="AL256" s="45">
        <f>('Total Revenues by County'!AL256/'Total Revenues by County'!AL$4)</f>
        <v>0</v>
      </c>
      <c r="AM256" s="45">
        <f>('Total Revenues by County'!AM256/'Total Revenues by County'!AM$4)</f>
        <v>0</v>
      </c>
      <c r="AN256" s="45">
        <f>('Total Revenues by County'!AN256/'Total Revenues by County'!AN$4)</f>
        <v>0</v>
      </c>
      <c r="AO256" s="45">
        <f>('Total Revenues by County'!AO256/'Total Revenues by County'!AO$4)</f>
        <v>0</v>
      </c>
      <c r="AP256" s="45">
        <f>('Total Revenues by County'!AP256/'Total Revenues by County'!AP$4)</f>
        <v>0</v>
      </c>
      <c r="AQ256" s="45">
        <f>('Total Revenues by County'!AQ256/'Total Revenues by County'!AQ$4)</f>
        <v>0</v>
      </c>
      <c r="AR256" s="45">
        <f>('Total Revenues by County'!AR256/'Total Revenues by County'!AR$4)</f>
        <v>0</v>
      </c>
      <c r="AS256" s="45">
        <f>('Total Revenues by County'!AS256/'Total Revenues by County'!AS$4)</f>
        <v>407.61056970653817</v>
      </c>
      <c r="AT256" s="45">
        <f>('Total Revenues by County'!AT256/'Total Revenues by County'!AT$4)</f>
        <v>0</v>
      </c>
      <c r="AU256" s="45">
        <f>('Total Revenues by County'!AU256/'Total Revenues by County'!AU$4)</f>
        <v>0</v>
      </c>
      <c r="AV256" s="45">
        <f>('Total Revenues by County'!AV256/'Total Revenues by County'!AV$4)</f>
        <v>0</v>
      </c>
      <c r="AW256" s="45">
        <f>('Total Revenues by County'!AW256/'Total Revenues by County'!AW$4)</f>
        <v>0</v>
      </c>
      <c r="AX256" s="45">
        <f>('Total Revenues by County'!AX256/'Total Revenues by County'!AX$4)</f>
        <v>23.516327485361849</v>
      </c>
      <c r="AY256" s="45">
        <f>('Total Revenues by County'!AY256/'Total Revenues by County'!AY$4)</f>
        <v>0</v>
      </c>
      <c r="AZ256" s="45">
        <f>('Total Revenues by County'!AZ256/'Total Revenues by County'!AZ$4)</f>
        <v>106.01392859734678</v>
      </c>
      <c r="BA256" s="45">
        <f>('Total Revenues by County'!BA256/'Total Revenues by County'!BA$4)</f>
        <v>0</v>
      </c>
      <c r="BB256" s="45">
        <f>('Total Revenues by County'!BB256/'Total Revenues by County'!BB$4)</f>
        <v>0</v>
      </c>
      <c r="BC256" s="45">
        <f>('Total Revenues by County'!BC256/'Total Revenues by County'!BC$4)</f>
        <v>0</v>
      </c>
      <c r="BD256" s="45">
        <f>('Total Revenues by County'!BD256/'Total Revenues by County'!BD$4)</f>
        <v>0</v>
      </c>
      <c r="BE256" s="45">
        <f>('Total Revenues by County'!BE256/'Total Revenues by County'!BE$4)</f>
        <v>0</v>
      </c>
      <c r="BF256" s="45">
        <f>('Total Revenues by County'!BF256/'Total Revenues by County'!BF$4)</f>
        <v>0</v>
      </c>
      <c r="BG256" s="45">
        <f>('Total Revenues by County'!BG256/'Total Revenues by County'!BG$4)</f>
        <v>0</v>
      </c>
      <c r="BH256" s="45">
        <f>('Total Revenues by County'!BH256/'Total Revenues by County'!BH$4)</f>
        <v>0</v>
      </c>
      <c r="BI256" s="45">
        <f>('Total Revenues by County'!BI256/'Total Revenues by County'!BI$4)</f>
        <v>0</v>
      </c>
      <c r="BJ256" s="45">
        <f>('Total Revenues by County'!BJ256/'Total Revenues by County'!BJ$4)</f>
        <v>0</v>
      </c>
      <c r="BK256" s="45">
        <f>('Total Revenues by County'!BK256/'Total Revenues by County'!BK$4)</f>
        <v>0</v>
      </c>
      <c r="BL256" s="45">
        <f>('Total Revenues by County'!BL256/'Total Revenues by County'!BL$4)</f>
        <v>0</v>
      </c>
      <c r="BM256" s="45">
        <f>('Total Revenues by County'!BM256/'Total Revenues by County'!BM$4)</f>
        <v>0</v>
      </c>
      <c r="BN256" s="45">
        <f>('Total Revenues by County'!BN256/'Total Revenues by County'!BN$4)</f>
        <v>0</v>
      </c>
      <c r="BO256" s="45">
        <f>('Total Revenues by County'!BO256/'Total Revenues by County'!BO$4)</f>
        <v>0</v>
      </c>
      <c r="BP256" s="45">
        <f>('Total Revenues by County'!BP256/'Total Revenues by County'!BP$4)</f>
        <v>0</v>
      </c>
      <c r="BQ256" s="14">
        <f>('Total Revenues by County'!BQ256/'Total Revenues by County'!BQ$4)</f>
        <v>0</v>
      </c>
    </row>
    <row r="257" spans="1:84" x14ac:dyDescent="0.25">
      <c r="A257" s="10"/>
      <c r="B257" s="11">
        <v>388.1</v>
      </c>
      <c r="C257" s="12" t="s">
        <v>252</v>
      </c>
      <c r="D257" s="45">
        <f>('Total Revenues by County'!D257/'Total Revenues by County'!D$4)</f>
        <v>0</v>
      </c>
      <c r="E257" s="45">
        <f>('Total Revenues by County'!E257/'Total Revenues by County'!E$4)</f>
        <v>0</v>
      </c>
      <c r="F257" s="45">
        <f>('Total Revenues by County'!F257/'Total Revenues by County'!F$4)</f>
        <v>0</v>
      </c>
      <c r="G257" s="45">
        <f>('Total Revenues by County'!G257/'Total Revenues by County'!G$4)</f>
        <v>0</v>
      </c>
      <c r="H257" s="45">
        <f>('Total Revenues by County'!H257/'Total Revenues by County'!H$4)</f>
        <v>0</v>
      </c>
      <c r="I257" s="45">
        <f>('Total Revenues by County'!I257/'Total Revenues by County'!I$4)</f>
        <v>0</v>
      </c>
      <c r="J257" s="45">
        <f>('Total Revenues by County'!J257/'Total Revenues by County'!J$4)</f>
        <v>0</v>
      </c>
      <c r="K257" s="45">
        <f>('Total Revenues by County'!K257/'Total Revenues by County'!K$4)</f>
        <v>0</v>
      </c>
      <c r="L257" s="45">
        <f>('Total Revenues by County'!L257/'Total Revenues by County'!L$4)</f>
        <v>0</v>
      </c>
      <c r="M257" s="45">
        <f>('Total Revenues by County'!M257/'Total Revenues by County'!M$4)</f>
        <v>0</v>
      </c>
      <c r="N257" s="45">
        <f>('Total Revenues by County'!N257/'Total Revenues by County'!N$4)</f>
        <v>5.5770669499317534E-2</v>
      </c>
      <c r="O257" s="45">
        <f>('Total Revenues by County'!O257/'Total Revenues by County'!O$4)</f>
        <v>0</v>
      </c>
      <c r="P257" s="45">
        <f>('Total Revenues by County'!P257/'Total Revenues by County'!P$4)</f>
        <v>0</v>
      </c>
      <c r="Q257" s="45">
        <f>('Total Revenues by County'!Q257/'Total Revenues by County'!Q$4)</f>
        <v>0</v>
      </c>
      <c r="R257" s="45">
        <f>('Total Revenues by County'!R257/'Total Revenues by County'!R$4)</f>
        <v>0</v>
      </c>
      <c r="S257" s="45">
        <f>('Total Revenues by County'!S257/'Total Revenues by County'!S$4)</f>
        <v>0.16463456035695231</v>
      </c>
      <c r="T257" s="45">
        <f>('Total Revenues by County'!T257/'Total Revenues by County'!T$4)</f>
        <v>0</v>
      </c>
      <c r="U257" s="45">
        <f>('Total Revenues by County'!U257/'Total Revenues by County'!U$4)</f>
        <v>0</v>
      </c>
      <c r="V257" s="45">
        <f>('Total Revenues by County'!V257/'Total Revenues by County'!V$4)</f>
        <v>0</v>
      </c>
      <c r="W257" s="45">
        <f>('Total Revenues by County'!W257/'Total Revenues by County'!W$4)</f>
        <v>0</v>
      </c>
      <c r="X257" s="45">
        <f>('Total Revenues by County'!X257/'Total Revenues by County'!X$4)</f>
        <v>3.909069040173202E-2</v>
      </c>
      <c r="Y257" s="45">
        <f>('Total Revenues by County'!Y257/'Total Revenues by County'!Y$4)</f>
        <v>0</v>
      </c>
      <c r="Z257" s="45">
        <f>('Total Revenues by County'!Z257/'Total Revenues by County'!Z$4)</f>
        <v>0</v>
      </c>
      <c r="AA257" s="45">
        <f>('Total Revenues by County'!AA257/'Total Revenues by County'!AA$4)</f>
        <v>0</v>
      </c>
      <c r="AB257" s="45">
        <f>('Total Revenues by County'!AB257/'Total Revenues by County'!AB$4)</f>
        <v>0</v>
      </c>
      <c r="AC257" s="45">
        <f>('Total Revenues by County'!AC257/'Total Revenues by County'!AC$4)</f>
        <v>0</v>
      </c>
      <c r="AD257" s="45">
        <f>('Total Revenues by County'!AD257/'Total Revenues by County'!AD$4)</f>
        <v>0</v>
      </c>
      <c r="AE257" s="45">
        <f>('Total Revenues by County'!AE257/'Total Revenues by County'!AE$4)</f>
        <v>0</v>
      </c>
      <c r="AF257" s="45">
        <f>('Total Revenues by County'!AF257/'Total Revenues by County'!AF$4)</f>
        <v>0</v>
      </c>
      <c r="AG257" s="45">
        <f>('Total Revenues by County'!AG257/'Total Revenues by County'!AG$4)</f>
        <v>0</v>
      </c>
      <c r="AH257" s="45">
        <f>('Total Revenues by County'!AH257/'Total Revenues by County'!AH$4)</f>
        <v>0.12932818319768244</v>
      </c>
      <c r="AI257" s="45">
        <f>('Total Revenues by County'!AI257/'Total Revenues by County'!AI$4)</f>
        <v>0</v>
      </c>
      <c r="AJ257" s="45">
        <f>('Total Revenues by County'!AJ257/'Total Revenues by County'!AJ$4)</f>
        <v>0</v>
      </c>
      <c r="AK257" s="45">
        <f>('Total Revenues by County'!AK257/'Total Revenues by County'!AK$4)</f>
        <v>0.68482482267731903</v>
      </c>
      <c r="AL257" s="45">
        <f>('Total Revenues by County'!AL257/'Total Revenues by County'!AL$4)</f>
        <v>0</v>
      </c>
      <c r="AM257" s="45">
        <f>('Total Revenues by County'!AM257/'Total Revenues by County'!AM$4)</f>
        <v>0</v>
      </c>
      <c r="AN257" s="45">
        <f>('Total Revenues by County'!AN257/'Total Revenues by County'!AN$4)</f>
        <v>0</v>
      </c>
      <c r="AO257" s="45">
        <f>('Total Revenues by County'!AO257/'Total Revenues by County'!AO$4)</f>
        <v>0</v>
      </c>
      <c r="AP257" s="45">
        <f>('Total Revenues by County'!AP257/'Total Revenues by County'!AP$4)</f>
        <v>0</v>
      </c>
      <c r="AQ257" s="45">
        <f>('Total Revenues by County'!AQ257/'Total Revenues by County'!AQ$4)</f>
        <v>0</v>
      </c>
      <c r="AR257" s="45">
        <f>('Total Revenues by County'!AR257/'Total Revenues by County'!AR$4)</f>
        <v>0</v>
      </c>
      <c r="AS257" s="45">
        <f>('Total Revenues by County'!AS257/'Total Revenues by County'!AS$4)</f>
        <v>0</v>
      </c>
      <c r="AT257" s="45">
        <f>('Total Revenues by County'!AT257/'Total Revenues by County'!AT$4)</f>
        <v>0</v>
      </c>
      <c r="AU257" s="45">
        <f>('Total Revenues by County'!AU257/'Total Revenues by County'!AU$4)</f>
        <v>0</v>
      </c>
      <c r="AV257" s="45">
        <f>('Total Revenues by County'!AV257/'Total Revenues by County'!AV$4)</f>
        <v>0</v>
      </c>
      <c r="AW257" s="45">
        <f>('Total Revenues by County'!AW257/'Total Revenues by County'!AW$4)</f>
        <v>0</v>
      </c>
      <c r="AX257" s="45">
        <f>('Total Revenues by County'!AX257/'Total Revenues by County'!AX$4)</f>
        <v>0</v>
      </c>
      <c r="AY257" s="45">
        <f>('Total Revenues by County'!AY257/'Total Revenues by County'!AY$4)</f>
        <v>0</v>
      </c>
      <c r="AZ257" s="45">
        <f>('Total Revenues by County'!AZ257/'Total Revenues by County'!AZ$4)</f>
        <v>0</v>
      </c>
      <c r="BA257" s="45">
        <f>('Total Revenues by County'!BA257/'Total Revenues by County'!BA$4)</f>
        <v>1.4814023086789225</v>
      </c>
      <c r="BB257" s="45">
        <f>('Total Revenues by County'!BB257/'Total Revenues by County'!BB$4)</f>
        <v>0</v>
      </c>
      <c r="BC257" s="45">
        <f>('Total Revenues by County'!BC257/'Total Revenues by County'!BC$4)</f>
        <v>2.0109120866042547</v>
      </c>
      <c r="BD257" s="45">
        <f>('Total Revenues by County'!BD257/'Total Revenues by County'!BD$4)</f>
        <v>0</v>
      </c>
      <c r="BE257" s="45">
        <f>('Total Revenues by County'!BE257/'Total Revenues by County'!BE$4)</f>
        <v>0</v>
      </c>
      <c r="BF257" s="45">
        <f>('Total Revenues by County'!BF257/'Total Revenues by County'!BF$4)</f>
        <v>0</v>
      </c>
      <c r="BG257" s="45">
        <f>('Total Revenues by County'!BG257/'Total Revenues by County'!BG$4)</f>
        <v>0</v>
      </c>
      <c r="BH257" s="45">
        <f>('Total Revenues by County'!BH257/'Total Revenues by County'!BH$4)</f>
        <v>0</v>
      </c>
      <c r="BI257" s="45">
        <f>('Total Revenues by County'!BI257/'Total Revenues by County'!BI$4)</f>
        <v>0</v>
      </c>
      <c r="BJ257" s="45">
        <f>('Total Revenues by County'!BJ257/'Total Revenues by County'!BJ$4)</f>
        <v>0</v>
      </c>
      <c r="BK257" s="45">
        <f>('Total Revenues by County'!BK257/'Total Revenues by County'!BK$4)</f>
        <v>0</v>
      </c>
      <c r="BL257" s="45">
        <f>('Total Revenues by County'!BL257/'Total Revenues by County'!BL$4)</f>
        <v>0</v>
      </c>
      <c r="BM257" s="45">
        <f>('Total Revenues by County'!BM257/'Total Revenues by County'!BM$4)</f>
        <v>0</v>
      </c>
      <c r="BN257" s="45">
        <f>('Total Revenues by County'!BN257/'Total Revenues by County'!BN$4)</f>
        <v>0</v>
      </c>
      <c r="BO257" s="45">
        <f>('Total Revenues by County'!BO257/'Total Revenues by County'!BO$4)</f>
        <v>0</v>
      </c>
      <c r="BP257" s="45">
        <f>('Total Revenues by County'!BP257/'Total Revenues by County'!BP$4)</f>
        <v>0</v>
      </c>
      <c r="BQ257" s="14">
        <f>('Total Revenues by County'!BQ257/'Total Revenues by County'!BQ$4)</f>
        <v>0</v>
      </c>
    </row>
    <row r="258" spans="1:84" x14ac:dyDescent="0.25">
      <c r="A258" s="10"/>
      <c r="B258" s="11">
        <v>388.2</v>
      </c>
      <c r="C258" s="12" t="s">
        <v>253</v>
      </c>
      <c r="D258" s="45">
        <f>('Total Revenues by County'!D258/'Total Revenues by County'!D$4)</f>
        <v>0</v>
      </c>
      <c r="E258" s="45">
        <f>('Total Revenues by County'!E258/'Total Revenues by County'!E$4)</f>
        <v>0</v>
      </c>
      <c r="F258" s="45">
        <f>('Total Revenues by County'!F258/'Total Revenues by County'!F$4)</f>
        <v>0</v>
      </c>
      <c r="G258" s="45">
        <f>('Total Revenues by County'!G258/'Total Revenues by County'!G$4)</f>
        <v>0</v>
      </c>
      <c r="H258" s="45">
        <f>('Total Revenues by County'!H258/'Total Revenues by County'!H$4)</f>
        <v>0</v>
      </c>
      <c r="I258" s="45">
        <f>('Total Revenues by County'!I258/'Total Revenues by County'!I$4)</f>
        <v>0</v>
      </c>
      <c r="J258" s="45">
        <f>('Total Revenues by County'!J258/'Total Revenues by County'!J$4)</f>
        <v>0</v>
      </c>
      <c r="K258" s="45">
        <f>('Total Revenues by County'!K258/'Total Revenues by County'!K$4)</f>
        <v>0</v>
      </c>
      <c r="L258" s="45">
        <f>('Total Revenues by County'!L258/'Total Revenues by County'!L$4)</f>
        <v>0</v>
      </c>
      <c r="M258" s="45">
        <f>('Total Revenues by County'!M258/'Total Revenues by County'!M$4)</f>
        <v>0</v>
      </c>
      <c r="N258" s="45">
        <f>('Total Revenues by County'!N258/'Total Revenues by County'!N$4)</f>
        <v>0</v>
      </c>
      <c r="O258" s="45">
        <f>('Total Revenues by County'!O258/'Total Revenues by County'!O$4)</f>
        <v>0</v>
      </c>
      <c r="P258" s="45">
        <f>('Total Revenues by County'!P258/'Total Revenues by County'!P$4)</f>
        <v>0</v>
      </c>
      <c r="Q258" s="45">
        <f>('Total Revenues by County'!Q258/'Total Revenues by County'!Q$4)</f>
        <v>0</v>
      </c>
      <c r="R258" s="45">
        <f>('Total Revenues by County'!R258/'Total Revenues by County'!R$4)</f>
        <v>0</v>
      </c>
      <c r="S258" s="45">
        <f>('Total Revenues by County'!S258/'Total Revenues by County'!S$4)</f>
        <v>0</v>
      </c>
      <c r="T258" s="45">
        <f>('Total Revenues by County'!T258/'Total Revenues by County'!T$4)</f>
        <v>26.506126216851293</v>
      </c>
      <c r="U258" s="45">
        <f>('Total Revenues by County'!U258/'Total Revenues by County'!U$4)</f>
        <v>0</v>
      </c>
      <c r="V258" s="45">
        <f>('Total Revenues by County'!V258/'Total Revenues by County'!V$4)</f>
        <v>0</v>
      </c>
      <c r="W258" s="45">
        <f>('Total Revenues by County'!W258/'Total Revenues by County'!W$4)</f>
        <v>0</v>
      </c>
      <c r="X258" s="45">
        <f>('Total Revenues by County'!X258/'Total Revenues by County'!X$4)</f>
        <v>0</v>
      </c>
      <c r="Y258" s="45">
        <f>('Total Revenues by County'!Y258/'Total Revenues by County'!Y$4)</f>
        <v>0</v>
      </c>
      <c r="Z258" s="45">
        <f>('Total Revenues by County'!Z258/'Total Revenues by County'!Z$4)</f>
        <v>0</v>
      </c>
      <c r="AA258" s="45">
        <f>('Total Revenues by County'!AA258/'Total Revenues by County'!AA$4)</f>
        <v>0</v>
      </c>
      <c r="AB258" s="45">
        <f>('Total Revenues by County'!AB258/'Total Revenues by County'!AB$4)</f>
        <v>0</v>
      </c>
      <c r="AC258" s="45">
        <f>('Total Revenues by County'!AC258/'Total Revenues by County'!AC$4)</f>
        <v>0</v>
      </c>
      <c r="AD258" s="45">
        <f>('Total Revenues by County'!AD258/'Total Revenues by County'!AD$4)</f>
        <v>0</v>
      </c>
      <c r="AE258" s="45">
        <f>('Total Revenues by County'!AE258/'Total Revenues by County'!AE$4)</f>
        <v>0</v>
      </c>
      <c r="AF258" s="45">
        <f>('Total Revenues by County'!AF258/'Total Revenues by County'!AF$4)</f>
        <v>0</v>
      </c>
      <c r="AG258" s="45">
        <f>('Total Revenues by County'!AG258/'Total Revenues by County'!AG$4)</f>
        <v>0</v>
      </c>
      <c r="AH258" s="45">
        <f>('Total Revenues by County'!AH258/'Total Revenues by County'!AH$4)</f>
        <v>0</v>
      </c>
      <c r="AI258" s="45">
        <f>('Total Revenues by County'!AI258/'Total Revenues by County'!AI$4)</f>
        <v>0</v>
      </c>
      <c r="AJ258" s="45">
        <f>('Total Revenues by County'!AJ258/'Total Revenues by County'!AJ$4)</f>
        <v>0</v>
      </c>
      <c r="AK258" s="45">
        <f>('Total Revenues by County'!AK258/'Total Revenues by County'!AK$4)</f>
        <v>0</v>
      </c>
      <c r="AL258" s="45">
        <f>('Total Revenues by County'!AL258/'Total Revenues by County'!AL$4)</f>
        <v>0</v>
      </c>
      <c r="AM258" s="45">
        <f>('Total Revenues by County'!AM258/'Total Revenues by County'!AM$4)</f>
        <v>0</v>
      </c>
      <c r="AN258" s="45">
        <f>('Total Revenues by County'!AN258/'Total Revenues by County'!AN$4)</f>
        <v>0</v>
      </c>
      <c r="AO258" s="45">
        <f>('Total Revenues by County'!AO258/'Total Revenues by County'!AO$4)</f>
        <v>0</v>
      </c>
      <c r="AP258" s="45">
        <f>('Total Revenues by County'!AP258/'Total Revenues by County'!AP$4)</f>
        <v>0</v>
      </c>
      <c r="AQ258" s="45">
        <f>('Total Revenues by County'!AQ258/'Total Revenues by County'!AQ$4)</f>
        <v>0</v>
      </c>
      <c r="AR258" s="45">
        <f>('Total Revenues by County'!AR258/'Total Revenues by County'!AR$4)</f>
        <v>0</v>
      </c>
      <c r="AS258" s="45">
        <f>('Total Revenues by County'!AS258/'Total Revenues by County'!AS$4)</f>
        <v>0</v>
      </c>
      <c r="AT258" s="45">
        <f>('Total Revenues by County'!AT258/'Total Revenues by County'!AT$4)</f>
        <v>0</v>
      </c>
      <c r="AU258" s="45">
        <f>('Total Revenues by County'!AU258/'Total Revenues by County'!AU$4)</f>
        <v>0</v>
      </c>
      <c r="AV258" s="45">
        <f>('Total Revenues by County'!AV258/'Total Revenues by County'!AV$4)</f>
        <v>0</v>
      </c>
      <c r="AW258" s="45">
        <f>('Total Revenues by County'!AW258/'Total Revenues by County'!AW$4)</f>
        <v>0</v>
      </c>
      <c r="AX258" s="45">
        <f>('Total Revenues by County'!AX258/'Total Revenues by County'!AX$4)</f>
        <v>0</v>
      </c>
      <c r="AY258" s="45">
        <f>('Total Revenues by County'!AY258/'Total Revenues by County'!AY$4)</f>
        <v>0</v>
      </c>
      <c r="AZ258" s="45">
        <f>('Total Revenues by County'!AZ258/'Total Revenues by County'!AZ$4)</f>
        <v>0</v>
      </c>
      <c r="BA258" s="45">
        <f>('Total Revenues by County'!BA258/'Total Revenues by County'!BA$4)</f>
        <v>0</v>
      </c>
      <c r="BB258" s="45">
        <f>('Total Revenues by County'!BB258/'Total Revenues by County'!BB$4)</f>
        <v>0</v>
      </c>
      <c r="BC258" s="45">
        <f>('Total Revenues by County'!BC258/'Total Revenues by County'!BC$4)</f>
        <v>0</v>
      </c>
      <c r="BD258" s="45">
        <f>('Total Revenues by County'!BD258/'Total Revenues by County'!BD$4)</f>
        <v>0</v>
      </c>
      <c r="BE258" s="45">
        <f>('Total Revenues by County'!BE258/'Total Revenues by County'!BE$4)</f>
        <v>0</v>
      </c>
      <c r="BF258" s="45">
        <f>('Total Revenues by County'!BF258/'Total Revenues by County'!BF$4)</f>
        <v>0</v>
      </c>
      <c r="BG258" s="45">
        <f>('Total Revenues by County'!BG258/'Total Revenues by County'!BG$4)</f>
        <v>0</v>
      </c>
      <c r="BH258" s="45">
        <f>('Total Revenues by County'!BH258/'Total Revenues by County'!BH$4)</f>
        <v>0</v>
      </c>
      <c r="BI258" s="45">
        <f>('Total Revenues by County'!BI258/'Total Revenues by County'!BI$4)</f>
        <v>0</v>
      </c>
      <c r="BJ258" s="45">
        <f>('Total Revenues by County'!BJ258/'Total Revenues by County'!BJ$4)</f>
        <v>0</v>
      </c>
      <c r="BK258" s="45">
        <f>('Total Revenues by County'!BK258/'Total Revenues by County'!BK$4)</f>
        <v>0</v>
      </c>
      <c r="BL258" s="45">
        <f>('Total Revenues by County'!BL258/'Total Revenues by County'!BL$4)</f>
        <v>0</v>
      </c>
      <c r="BM258" s="45">
        <f>('Total Revenues by County'!BM258/'Total Revenues by County'!BM$4)</f>
        <v>0</v>
      </c>
      <c r="BN258" s="45">
        <f>('Total Revenues by County'!BN258/'Total Revenues by County'!BN$4)</f>
        <v>0</v>
      </c>
      <c r="BO258" s="45">
        <f>('Total Revenues by County'!BO258/'Total Revenues by County'!BO$4)</f>
        <v>0</v>
      </c>
      <c r="BP258" s="45">
        <f>('Total Revenues by County'!BP258/'Total Revenues by County'!BP$4)</f>
        <v>0</v>
      </c>
      <c r="BQ258" s="14">
        <f>('Total Revenues by County'!BQ258/'Total Revenues by County'!BQ$4)</f>
        <v>0</v>
      </c>
    </row>
    <row r="259" spans="1:84" x14ac:dyDescent="0.25">
      <c r="A259" s="10"/>
      <c r="B259" s="11">
        <v>389.1</v>
      </c>
      <c r="C259" s="12" t="s">
        <v>254</v>
      </c>
      <c r="D259" s="45">
        <f>('Total Revenues by County'!D259/'Total Revenues by County'!D$4)</f>
        <v>0</v>
      </c>
      <c r="E259" s="45">
        <f>('Total Revenues by County'!E259/'Total Revenues by County'!E$4)</f>
        <v>0</v>
      </c>
      <c r="F259" s="45">
        <f>('Total Revenues by County'!F259/'Total Revenues by County'!F$4)</f>
        <v>0</v>
      </c>
      <c r="G259" s="45">
        <f>('Total Revenues by County'!G259/'Total Revenues by County'!G$4)</f>
        <v>0</v>
      </c>
      <c r="H259" s="45">
        <f>('Total Revenues by County'!H259/'Total Revenues by County'!H$4)</f>
        <v>0</v>
      </c>
      <c r="I259" s="45">
        <f>('Total Revenues by County'!I259/'Total Revenues by County'!I$4)</f>
        <v>5.7454436825193458</v>
      </c>
      <c r="J259" s="45">
        <f>('Total Revenues by County'!J259/'Total Revenues by County'!J$4)</f>
        <v>0</v>
      </c>
      <c r="K259" s="45">
        <f>('Total Revenues by County'!K259/'Total Revenues by County'!K$4)</f>
        <v>0</v>
      </c>
      <c r="L259" s="45">
        <f>('Total Revenues by County'!L259/'Total Revenues by County'!L$4)</f>
        <v>1.8087085995498204</v>
      </c>
      <c r="M259" s="45">
        <f>('Total Revenues by County'!M259/'Total Revenues by County'!M$4)</f>
        <v>0</v>
      </c>
      <c r="N259" s="45">
        <f>('Total Revenues by County'!N259/'Total Revenues by County'!N$4)</f>
        <v>0</v>
      </c>
      <c r="O259" s="45">
        <f>('Total Revenues by County'!O259/'Total Revenues by County'!O$4)</f>
        <v>0</v>
      </c>
      <c r="P259" s="45">
        <f>('Total Revenues by County'!P259/'Total Revenues by County'!P$4)</f>
        <v>0</v>
      </c>
      <c r="Q259" s="45">
        <f>('Total Revenues by County'!Q259/'Total Revenues by County'!Q$4)</f>
        <v>0</v>
      </c>
      <c r="R259" s="45">
        <f>('Total Revenues by County'!R259/'Total Revenues by County'!R$4)</f>
        <v>0</v>
      </c>
      <c r="S259" s="45">
        <f>('Total Revenues by County'!S259/'Total Revenues by County'!S$4)</f>
        <v>0</v>
      </c>
      <c r="T259" s="45">
        <f>('Total Revenues by County'!T259/'Total Revenues by County'!T$4)</f>
        <v>0</v>
      </c>
      <c r="U259" s="45">
        <f>('Total Revenues by County'!U259/'Total Revenues by County'!U$4)</f>
        <v>0</v>
      </c>
      <c r="V259" s="45">
        <f>('Total Revenues by County'!V259/'Total Revenues by County'!V$4)</f>
        <v>0</v>
      </c>
      <c r="W259" s="45">
        <f>('Total Revenues by County'!W259/'Total Revenues by County'!W$4)</f>
        <v>0</v>
      </c>
      <c r="X259" s="45">
        <f>('Total Revenues by County'!X259/'Total Revenues by County'!X$4)</f>
        <v>0</v>
      </c>
      <c r="Y259" s="45">
        <f>('Total Revenues by County'!Y259/'Total Revenues by County'!Y$4)</f>
        <v>5.4551653596999657E-3</v>
      </c>
      <c r="Z259" s="45">
        <f>('Total Revenues by County'!Z259/'Total Revenues by County'!Z$4)</f>
        <v>0</v>
      </c>
      <c r="AA259" s="45">
        <f>('Total Revenues by County'!AA259/'Total Revenues by County'!AA$4)</f>
        <v>0</v>
      </c>
      <c r="AB259" s="45">
        <f>('Total Revenues by County'!AB259/'Total Revenues by County'!AB$4)</f>
        <v>0</v>
      </c>
      <c r="AC259" s="45">
        <f>('Total Revenues by County'!AC259/'Total Revenues by County'!AC$4)</f>
        <v>0</v>
      </c>
      <c r="AD259" s="45">
        <f>('Total Revenues by County'!AD259/'Total Revenues by County'!AD$4)</f>
        <v>8.3439385214485249</v>
      </c>
      <c r="AE259" s="45">
        <f>('Total Revenues by County'!AE259/'Total Revenues by County'!AE$4)</f>
        <v>0</v>
      </c>
      <c r="AF259" s="45">
        <f>('Total Revenues by County'!AF259/'Total Revenues by County'!AF$4)</f>
        <v>0</v>
      </c>
      <c r="AG259" s="45">
        <f>('Total Revenues by County'!AG259/'Total Revenues by County'!AG$4)</f>
        <v>0</v>
      </c>
      <c r="AH259" s="45">
        <f>('Total Revenues by County'!AH259/'Total Revenues by County'!AH$4)</f>
        <v>0</v>
      </c>
      <c r="AI259" s="45">
        <f>('Total Revenues by County'!AI259/'Total Revenues by County'!AI$4)</f>
        <v>0</v>
      </c>
      <c r="AJ259" s="45">
        <f>('Total Revenues by County'!AJ259/'Total Revenues by County'!AJ$4)</f>
        <v>0</v>
      </c>
      <c r="AK259" s="45">
        <f>('Total Revenues by County'!AK259/'Total Revenues by County'!AK$4)</f>
        <v>5.2476199012841294</v>
      </c>
      <c r="AL259" s="45">
        <f>('Total Revenues by County'!AL259/'Total Revenues by County'!AL$4)</f>
        <v>0</v>
      </c>
      <c r="AM259" s="45">
        <f>('Total Revenues by County'!AM259/'Total Revenues by County'!AM$4)</f>
        <v>0.12736419007225114</v>
      </c>
      <c r="AN259" s="45">
        <f>('Total Revenues by County'!AN259/'Total Revenues by County'!AN$4)</f>
        <v>0</v>
      </c>
      <c r="AO259" s="45">
        <f>('Total Revenues by County'!AO259/'Total Revenues by County'!AO$4)</f>
        <v>0</v>
      </c>
      <c r="AP259" s="45">
        <f>('Total Revenues by County'!AP259/'Total Revenues by County'!AP$4)</f>
        <v>0</v>
      </c>
      <c r="AQ259" s="45">
        <f>('Total Revenues by County'!AQ259/'Total Revenues by County'!AQ$4)</f>
        <v>0</v>
      </c>
      <c r="AR259" s="45">
        <f>('Total Revenues by County'!AR259/'Total Revenues by County'!AR$4)</f>
        <v>6.6296944389209251</v>
      </c>
      <c r="AS259" s="45">
        <f>('Total Revenues by County'!AS259/'Total Revenues by County'!AS$4)</f>
        <v>1.7376371541109763</v>
      </c>
      <c r="AT259" s="45">
        <f>('Total Revenues by County'!AT259/'Total Revenues by County'!AT$4)</f>
        <v>0</v>
      </c>
      <c r="AU259" s="45">
        <f>('Total Revenues by County'!AU259/'Total Revenues by County'!AU$4)</f>
        <v>0.24217314782698063</v>
      </c>
      <c r="AV259" s="45">
        <f>('Total Revenues by County'!AV259/'Total Revenues by County'!AV$4)</f>
        <v>0</v>
      </c>
      <c r="AW259" s="45">
        <f>('Total Revenues by County'!AW259/'Total Revenues by County'!AW$4)</f>
        <v>0</v>
      </c>
      <c r="AX259" s="45">
        <f>('Total Revenues by County'!AX259/'Total Revenues by County'!AX$4)</f>
        <v>0</v>
      </c>
      <c r="AY259" s="45">
        <f>('Total Revenues by County'!AY259/'Total Revenues by County'!AY$4)</f>
        <v>0</v>
      </c>
      <c r="AZ259" s="45">
        <f>('Total Revenues by County'!AZ259/'Total Revenues by County'!AZ$4)</f>
        <v>5.1755671493474722</v>
      </c>
      <c r="BA259" s="45">
        <f>('Total Revenues by County'!BA259/'Total Revenues by County'!BA$4)</f>
        <v>0</v>
      </c>
      <c r="BB259" s="45">
        <f>('Total Revenues by County'!BB259/'Total Revenues by County'!BB$4)</f>
        <v>0</v>
      </c>
      <c r="BC259" s="45">
        <f>('Total Revenues by County'!BC259/'Total Revenues by County'!BC$4)</f>
        <v>0</v>
      </c>
      <c r="BD259" s="45">
        <f>('Total Revenues by County'!BD259/'Total Revenues by County'!BD$4)</f>
        <v>0</v>
      </c>
      <c r="BE259" s="45">
        <f>('Total Revenues by County'!BE259/'Total Revenues by County'!BE$4)</f>
        <v>0</v>
      </c>
      <c r="BF259" s="45">
        <f>('Total Revenues by County'!BF259/'Total Revenues by County'!BF$4)</f>
        <v>1.7737154487647955</v>
      </c>
      <c r="BG259" s="45">
        <f>('Total Revenues by County'!BG259/'Total Revenues by County'!BG$4)</f>
        <v>0</v>
      </c>
      <c r="BH259" s="45">
        <f>('Total Revenues by County'!BH259/'Total Revenues by County'!BH$4)</f>
        <v>0</v>
      </c>
      <c r="BI259" s="45">
        <f>('Total Revenues by County'!BI259/'Total Revenues by County'!BI$4)</f>
        <v>0</v>
      </c>
      <c r="BJ259" s="45">
        <f>('Total Revenues by County'!BJ259/'Total Revenues by County'!BJ$4)</f>
        <v>0</v>
      </c>
      <c r="BK259" s="45">
        <f>('Total Revenues by County'!BK259/'Total Revenues by County'!BK$4)</f>
        <v>0</v>
      </c>
      <c r="BL259" s="45">
        <f>('Total Revenues by County'!BL259/'Total Revenues by County'!BL$4)</f>
        <v>0</v>
      </c>
      <c r="BM259" s="45">
        <f>('Total Revenues by County'!BM259/'Total Revenues by County'!BM$4)</f>
        <v>0</v>
      </c>
      <c r="BN259" s="45">
        <f>('Total Revenues by County'!BN259/'Total Revenues by County'!BN$4)</f>
        <v>1.9395354949933419</v>
      </c>
      <c r="BO259" s="45">
        <f>('Total Revenues by County'!BO259/'Total Revenues by County'!BO$4)</f>
        <v>0</v>
      </c>
      <c r="BP259" s="45">
        <f>('Total Revenues by County'!BP259/'Total Revenues by County'!BP$4)</f>
        <v>0</v>
      </c>
      <c r="BQ259" s="14">
        <f>('Total Revenues by County'!BQ259/'Total Revenues by County'!BQ$4)</f>
        <v>0</v>
      </c>
    </row>
    <row r="260" spans="1:84" x14ac:dyDescent="0.25">
      <c r="A260" s="10"/>
      <c r="B260" s="11">
        <v>389.2</v>
      </c>
      <c r="C260" s="12" t="s">
        <v>255</v>
      </c>
      <c r="D260" s="45">
        <f>('Total Revenues by County'!D260/'Total Revenues by County'!D$4)</f>
        <v>0</v>
      </c>
      <c r="E260" s="45">
        <f>('Total Revenues by County'!E260/'Total Revenues by County'!E$4)</f>
        <v>0</v>
      </c>
      <c r="F260" s="45">
        <f>('Total Revenues by County'!F260/'Total Revenues by County'!F$4)</f>
        <v>0</v>
      </c>
      <c r="G260" s="45">
        <f>('Total Revenues by County'!G260/'Total Revenues by County'!G$4)</f>
        <v>0</v>
      </c>
      <c r="H260" s="45">
        <f>('Total Revenues by County'!H260/'Total Revenues by County'!H$4)</f>
        <v>0</v>
      </c>
      <c r="I260" s="45">
        <f>('Total Revenues by County'!I260/'Total Revenues by County'!I$4)</f>
        <v>0</v>
      </c>
      <c r="J260" s="45">
        <f>('Total Revenues by County'!J260/'Total Revenues by County'!J$4)</f>
        <v>0</v>
      </c>
      <c r="K260" s="45">
        <f>('Total Revenues by County'!K260/'Total Revenues by County'!K$4)</f>
        <v>0</v>
      </c>
      <c r="L260" s="45">
        <f>('Total Revenues by County'!L260/'Total Revenues by County'!L$4)</f>
        <v>2.9412739245319948</v>
      </c>
      <c r="M260" s="45">
        <f>('Total Revenues by County'!M260/'Total Revenues by County'!M$4)</f>
        <v>0</v>
      </c>
      <c r="N260" s="45">
        <f>('Total Revenues by County'!N260/'Total Revenues by County'!N$4)</f>
        <v>0</v>
      </c>
      <c r="O260" s="45">
        <f>('Total Revenues by County'!O260/'Total Revenues by County'!O$4)</f>
        <v>0</v>
      </c>
      <c r="P260" s="45">
        <f>('Total Revenues by County'!P260/'Total Revenues by County'!P$4)</f>
        <v>0</v>
      </c>
      <c r="Q260" s="45">
        <f>('Total Revenues by County'!Q260/'Total Revenues by County'!Q$4)</f>
        <v>0</v>
      </c>
      <c r="R260" s="45">
        <f>('Total Revenues by County'!R260/'Total Revenues by County'!R$4)</f>
        <v>0</v>
      </c>
      <c r="S260" s="45">
        <f>('Total Revenues by County'!S260/'Total Revenues by County'!S$4)</f>
        <v>0</v>
      </c>
      <c r="T260" s="45">
        <f>('Total Revenues by County'!T260/'Total Revenues by County'!T$4)</f>
        <v>0</v>
      </c>
      <c r="U260" s="45">
        <f>('Total Revenues by County'!U260/'Total Revenues by County'!U$4)</f>
        <v>0</v>
      </c>
      <c r="V260" s="45">
        <f>('Total Revenues by County'!V260/'Total Revenues by County'!V$4)</f>
        <v>0</v>
      </c>
      <c r="W260" s="45">
        <f>('Total Revenues by County'!W260/'Total Revenues by County'!W$4)</f>
        <v>0</v>
      </c>
      <c r="X260" s="45">
        <f>('Total Revenues by County'!X260/'Total Revenues by County'!X$4)</f>
        <v>0</v>
      </c>
      <c r="Y260" s="45">
        <f>('Total Revenues by County'!Y260/'Total Revenues by County'!Y$4)</f>
        <v>0</v>
      </c>
      <c r="Z260" s="45">
        <f>('Total Revenues by County'!Z260/'Total Revenues by County'!Z$4)</f>
        <v>0</v>
      </c>
      <c r="AA260" s="45">
        <f>('Total Revenues by County'!AA260/'Total Revenues by County'!AA$4)</f>
        <v>0</v>
      </c>
      <c r="AB260" s="45">
        <f>('Total Revenues by County'!AB260/'Total Revenues by County'!AB$4)</f>
        <v>4.1860024623543893E-2</v>
      </c>
      <c r="AC260" s="45">
        <f>('Total Revenues by County'!AC260/'Total Revenues by County'!AC$4)</f>
        <v>0</v>
      </c>
      <c r="AD260" s="45">
        <f>('Total Revenues by County'!AD260/'Total Revenues by County'!AD$4)</f>
        <v>0</v>
      </c>
      <c r="AE260" s="45">
        <f>('Total Revenues by County'!AE260/'Total Revenues by County'!AE$4)</f>
        <v>0</v>
      </c>
      <c r="AF260" s="45">
        <f>('Total Revenues by County'!AF260/'Total Revenues by County'!AF$4)</f>
        <v>0</v>
      </c>
      <c r="AG260" s="45">
        <f>('Total Revenues by County'!AG260/'Total Revenues by County'!AG$4)</f>
        <v>0</v>
      </c>
      <c r="AH260" s="45">
        <f>('Total Revenues by County'!AH260/'Total Revenues by County'!AH$4)</f>
        <v>0</v>
      </c>
      <c r="AI260" s="45">
        <f>('Total Revenues by County'!AI260/'Total Revenues by County'!AI$4)</f>
        <v>0</v>
      </c>
      <c r="AJ260" s="45">
        <f>('Total Revenues by County'!AJ260/'Total Revenues by County'!AJ$4)</f>
        <v>0</v>
      </c>
      <c r="AK260" s="45">
        <f>('Total Revenues by County'!AK260/'Total Revenues by County'!AK$4)</f>
        <v>0.4266250721854295</v>
      </c>
      <c r="AL260" s="45">
        <f>('Total Revenues by County'!AL260/'Total Revenues by County'!AL$4)</f>
        <v>0</v>
      </c>
      <c r="AM260" s="45">
        <f>('Total Revenues by County'!AM260/'Total Revenues by County'!AM$4)</f>
        <v>0</v>
      </c>
      <c r="AN260" s="45">
        <f>('Total Revenues by County'!AN260/'Total Revenues by County'!AN$4)</f>
        <v>0</v>
      </c>
      <c r="AO260" s="45">
        <f>('Total Revenues by County'!AO260/'Total Revenues by County'!AO$4)</f>
        <v>0</v>
      </c>
      <c r="AP260" s="45">
        <f>('Total Revenues by County'!AP260/'Total Revenues by County'!AP$4)</f>
        <v>0</v>
      </c>
      <c r="AQ260" s="45">
        <f>('Total Revenues by County'!AQ260/'Total Revenues by County'!AQ$4)</f>
        <v>0</v>
      </c>
      <c r="AR260" s="45">
        <f>('Total Revenues by County'!AR260/'Total Revenues by County'!AR$4)</f>
        <v>0.1515609465102406</v>
      </c>
      <c r="AS260" s="45">
        <f>('Total Revenues by County'!AS260/'Total Revenues by County'!AS$4)</f>
        <v>0</v>
      </c>
      <c r="AT260" s="45">
        <f>('Total Revenues by County'!AT260/'Total Revenues by County'!AT$4)</f>
        <v>0</v>
      </c>
      <c r="AU260" s="45">
        <f>('Total Revenues by County'!AU260/'Total Revenues by County'!AU$4)</f>
        <v>0</v>
      </c>
      <c r="AV260" s="45">
        <f>('Total Revenues by County'!AV260/'Total Revenues by County'!AV$4)</f>
        <v>0</v>
      </c>
      <c r="AW260" s="45">
        <f>('Total Revenues by County'!AW260/'Total Revenues by County'!AW$4)</f>
        <v>0</v>
      </c>
      <c r="AX260" s="45">
        <f>('Total Revenues by County'!AX260/'Total Revenues by County'!AX$4)</f>
        <v>0</v>
      </c>
      <c r="AY260" s="45">
        <f>('Total Revenues by County'!AY260/'Total Revenues by County'!AY$4)</f>
        <v>0</v>
      </c>
      <c r="AZ260" s="45">
        <f>('Total Revenues by County'!AZ260/'Total Revenues by County'!AZ$4)</f>
        <v>0</v>
      </c>
      <c r="BA260" s="45">
        <f>('Total Revenues by County'!BA260/'Total Revenues by County'!BA$4)</f>
        <v>0</v>
      </c>
      <c r="BB260" s="45">
        <f>('Total Revenues by County'!BB260/'Total Revenues by County'!BB$4)</f>
        <v>0</v>
      </c>
      <c r="BC260" s="45">
        <f>('Total Revenues by County'!BC260/'Total Revenues by County'!BC$4)</f>
        <v>5.696078294994196E-2</v>
      </c>
      <c r="BD260" s="45">
        <f>('Total Revenues by County'!BD260/'Total Revenues by County'!BD$4)</f>
        <v>0</v>
      </c>
      <c r="BE260" s="45">
        <f>('Total Revenues by County'!BE260/'Total Revenues by County'!BE$4)</f>
        <v>0</v>
      </c>
      <c r="BF260" s="45">
        <f>('Total Revenues by County'!BF260/'Total Revenues by County'!BF$4)</f>
        <v>0</v>
      </c>
      <c r="BG260" s="45">
        <f>('Total Revenues by County'!BG260/'Total Revenues by County'!BG$4)</f>
        <v>0</v>
      </c>
      <c r="BH260" s="45">
        <f>('Total Revenues by County'!BH260/'Total Revenues by County'!BH$4)</f>
        <v>0</v>
      </c>
      <c r="BI260" s="45">
        <f>('Total Revenues by County'!BI260/'Total Revenues by County'!BI$4)</f>
        <v>0</v>
      </c>
      <c r="BJ260" s="45">
        <f>('Total Revenues by County'!BJ260/'Total Revenues by County'!BJ$4)</f>
        <v>0</v>
      </c>
      <c r="BK260" s="45">
        <f>('Total Revenues by County'!BK260/'Total Revenues by County'!BK$4)</f>
        <v>0</v>
      </c>
      <c r="BL260" s="45">
        <f>('Total Revenues by County'!BL260/'Total Revenues by County'!BL$4)</f>
        <v>0</v>
      </c>
      <c r="BM260" s="45">
        <f>('Total Revenues by County'!BM260/'Total Revenues by County'!BM$4)</f>
        <v>0</v>
      </c>
      <c r="BN260" s="45">
        <f>('Total Revenues by County'!BN260/'Total Revenues by County'!BN$4)</f>
        <v>19.720363502128869</v>
      </c>
      <c r="BO260" s="45">
        <f>('Total Revenues by County'!BO260/'Total Revenues by County'!BO$4)</f>
        <v>0</v>
      </c>
      <c r="BP260" s="45">
        <f>('Total Revenues by County'!BP260/'Total Revenues by County'!BP$4)</f>
        <v>0</v>
      </c>
      <c r="BQ260" s="14">
        <f>('Total Revenues by County'!BQ260/'Total Revenues by County'!BQ$4)</f>
        <v>0</v>
      </c>
    </row>
    <row r="261" spans="1:84" x14ac:dyDescent="0.25">
      <c r="A261" s="10"/>
      <c r="B261" s="11">
        <v>389.3</v>
      </c>
      <c r="C261" s="12" t="s">
        <v>256</v>
      </c>
      <c r="D261" s="45">
        <f>('Total Revenues by County'!D261/'Total Revenues by County'!D$4)</f>
        <v>0</v>
      </c>
      <c r="E261" s="45">
        <f>('Total Revenues by County'!E261/'Total Revenues by County'!E$4)</f>
        <v>0</v>
      </c>
      <c r="F261" s="45">
        <f>('Total Revenues by County'!F261/'Total Revenues by County'!F$4)</f>
        <v>0</v>
      </c>
      <c r="G261" s="45">
        <f>('Total Revenues by County'!G261/'Total Revenues by County'!G$4)</f>
        <v>0</v>
      </c>
      <c r="H261" s="45">
        <f>('Total Revenues by County'!H261/'Total Revenues by County'!H$4)</f>
        <v>0</v>
      </c>
      <c r="I261" s="45">
        <f>('Total Revenues by County'!I261/'Total Revenues by County'!I$4)</f>
        <v>0</v>
      </c>
      <c r="J261" s="45">
        <f>('Total Revenues by County'!J261/'Total Revenues by County'!J$4)</f>
        <v>0</v>
      </c>
      <c r="K261" s="45">
        <f>('Total Revenues by County'!K261/'Total Revenues by County'!K$4)</f>
        <v>0</v>
      </c>
      <c r="L261" s="45">
        <f>('Total Revenues by County'!L261/'Total Revenues by County'!L$4)</f>
        <v>0</v>
      </c>
      <c r="M261" s="45">
        <f>('Total Revenues by County'!M261/'Total Revenues by County'!M$4)</f>
        <v>0</v>
      </c>
      <c r="N261" s="45">
        <f>('Total Revenues by County'!N261/'Total Revenues by County'!N$4)</f>
        <v>0</v>
      </c>
      <c r="O261" s="45">
        <f>('Total Revenues by County'!O261/'Total Revenues by County'!O$4)</f>
        <v>0</v>
      </c>
      <c r="P261" s="45">
        <f>('Total Revenues by County'!P261/'Total Revenues by County'!P$4)</f>
        <v>0</v>
      </c>
      <c r="Q261" s="45">
        <f>('Total Revenues by County'!Q261/'Total Revenues by County'!Q$4)</f>
        <v>0</v>
      </c>
      <c r="R261" s="45">
        <f>('Total Revenues by County'!R261/'Total Revenues by County'!R$4)</f>
        <v>0</v>
      </c>
      <c r="S261" s="45">
        <f>('Total Revenues by County'!S261/'Total Revenues by County'!S$4)</f>
        <v>0</v>
      </c>
      <c r="T261" s="45">
        <f>('Total Revenues by County'!T261/'Total Revenues by County'!T$4)</f>
        <v>0</v>
      </c>
      <c r="U261" s="45">
        <f>('Total Revenues by County'!U261/'Total Revenues by County'!U$4)</f>
        <v>0</v>
      </c>
      <c r="V261" s="45">
        <f>('Total Revenues by County'!V261/'Total Revenues by County'!V$4)</f>
        <v>0</v>
      </c>
      <c r="W261" s="45">
        <f>('Total Revenues by County'!W261/'Total Revenues by County'!W$4)</f>
        <v>0</v>
      </c>
      <c r="X261" s="45">
        <f>('Total Revenues by County'!X261/'Total Revenues by County'!X$4)</f>
        <v>0</v>
      </c>
      <c r="Y261" s="45">
        <f>('Total Revenues by County'!Y261/'Total Revenues by County'!Y$4)</f>
        <v>0</v>
      </c>
      <c r="Z261" s="45">
        <f>('Total Revenues by County'!Z261/'Total Revenues by County'!Z$4)</f>
        <v>0</v>
      </c>
      <c r="AA261" s="45">
        <f>('Total Revenues by County'!AA261/'Total Revenues by County'!AA$4)</f>
        <v>20.3660933020589</v>
      </c>
      <c r="AB261" s="45">
        <f>('Total Revenues by County'!AB261/'Total Revenues by County'!AB$4)</f>
        <v>4.9692762795050778E-3</v>
      </c>
      <c r="AC261" s="45">
        <f>('Total Revenues by County'!AC261/'Total Revenues by County'!AC$4)</f>
        <v>0</v>
      </c>
      <c r="AD261" s="45">
        <f>('Total Revenues by County'!AD261/'Total Revenues by County'!AD$4)</f>
        <v>0</v>
      </c>
      <c r="AE261" s="45">
        <f>('Total Revenues by County'!AE261/'Total Revenues by County'!AE$4)</f>
        <v>0</v>
      </c>
      <c r="AF261" s="45">
        <f>('Total Revenues by County'!AF261/'Total Revenues by County'!AF$4)</f>
        <v>0</v>
      </c>
      <c r="AG261" s="45">
        <f>('Total Revenues by County'!AG261/'Total Revenues by County'!AG$4)</f>
        <v>0</v>
      </c>
      <c r="AH261" s="45">
        <f>('Total Revenues by County'!AH261/'Total Revenues by County'!AH$4)</f>
        <v>0</v>
      </c>
      <c r="AI261" s="45">
        <f>('Total Revenues by County'!AI261/'Total Revenues by County'!AI$4)</f>
        <v>0</v>
      </c>
      <c r="AJ261" s="45">
        <f>('Total Revenues by County'!AJ261/'Total Revenues by County'!AJ$4)</f>
        <v>0</v>
      </c>
      <c r="AK261" s="45">
        <f>('Total Revenues by County'!AK261/'Total Revenues by County'!AK$4)</f>
        <v>0</v>
      </c>
      <c r="AL261" s="45">
        <f>('Total Revenues by County'!AL261/'Total Revenues by County'!AL$4)</f>
        <v>0</v>
      </c>
      <c r="AM261" s="45">
        <f>('Total Revenues by County'!AM261/'Total Revenues by County'!AM$4)</f>
        <v>0.76110275442014153</v>
      </c>
      <c r="AN261" s="45">
        <f>('Total Revenues by County'!AN261/'Total Revenues by County'!AN$4)</f>
        <v>0</v>
      </c>
      <c r="AO261" s="45">
        <f>('Total Revenues by County'!AO261/'Total Revenues by County'!AO$4)</f>
        <v>0</v>
      </c>
      <c r="AP261" s="45">
        <f>('Total Revenues by County'!AP261/'Total Revenues by County'!AP$4)</f>
        <v>0</v>
      </c>
      <c r="AQ261" s="45">
        <f>('Total Revenues by County'!AQ261/'Total Revenues by County'!AQ$4)</f>
        <v>0</v>
      </c>
      <c r="AR261" s="45">
        <f>('Total Revenues by County'!AR261/'Total Revenues by County'!AR$4)</f>
        <v>1.9422284085636641</v>
      </c>
      <c r="AS261" s="45">
        <f>('Total Revenues by County'!AS261/'Total Revenues by County'!AS$4)</f>
        <v>0</v>
      </c>
      <c r="AT261" s="45">
        <f>('Total Revenues by County'!AT261/'Total Revenues by County'!AT$4)</f>
        <v>0</v>
      </c>
      <c r="AU261" s="45">
        <f>('Total Revenues by County'!AU261/'Total Revenues by County'!AU$4)</f>
        <v>1.1678806798473813</v>
      </c>
      <c r="AV261" s="45">
        <f>('Total Revenues by County'!AV261/'Total Revenues by County'!AV$4)</f>
        <v>0</v>
      </c>
      <c r="AW261" s="45">
        <f>('Total Revenues by County'!AW261/'Total Revenues by County'!AW$4)</f>
        <v>0</v>
      </c>
      <c r="AX261" s="45">
        <f>('Total Revenues by County'!AX261/'Total Revenues by County'!AX$4)</f>
        <v>0</v>
      </c>
      <c r="AY261" s="45">
        <f>('Total Revenues by County'!AY261/'Total Revenues by County'!AY$4)</f>
        <v>0</v>
      </c>
      <c r="AZ261" s="45">
        <f>('Total Revenues by County'!AZ261/'Total Revenues by County'!AZ$4)</f>
        <v>0</v>
      </c>
      <c r="BA261" s="45">
        <f>('Total Revenues by County'!BA261/'Total Revenues by County'!BA$4)</f>
        <v>0</v>
      </c>
      <c r="BB261" s="45">
        <f>('Total Revenues by County'!BB261/'Total Revenues by County'!BB$4)</f>
        <v>9.3235795421808168E-2</v>
      </c>
      <c r="BC261" s="45">
        <f>('Total Revenues by County'!BC261/'Total Revenues by County'!BC$4)</f>
        <v>0</v>
      </c>
      <c r="BD261" s="45">
        <f>('Total Revenues by County'!BD261/'Total Revenues by County'!BD$4)</f>
        <v>0</v>
      </c>
      <c r="BE261" s="45">
        <f>('Total Revenues by County'!BE261/'Total Revenues by County'!BE$4)</f>
        <v>0</v>
      </c>
      <c r="BF261" s="45">
        <f>('Total Revenues by County'!BF261/'Total Revenues by County'!BF$4)</f>
        <v>0</v>
      </c>
      <c r="BG261" s="45">
        <f>('Total Revenues by County'!BG261/'Total Revenues by County'!BG$4)</f>
        <v>0</v>
      </c>
      <c r="BH261" s="45">
        <f>('Total Revenues by County'!BH261/'Total Revenues by County'!BH$4)</f>
        <v>0</v>
      </c>
      <c r="BI261" s="45">
        <f>('Total Revenues by County'!BI261/'Total Revenues by County'!BI$4)</f>
        <v>0</v>
      </c>
      <c r="BJ261" s="45">
        <f>('Total Revenues by County'!BJ261/'Total Revenues by County'!BJ$4)</f>
        <v>0</v>
      </c>
      <c r="BK261" s="45">
        <f>('Total Revenues by County'!BK261/'Total Revenues by County'!BK$4)</f>
        <v>0</v>
      </c>
      <c r="BL261" s="45">
        <f>('Total Revenues by County'!BL261/'Total Revenues by County'!BL$4)</f>
        <v>0</v>
      </c>
      <c r="BM261" s="45">
        <f>('Total Revenues by County'!BM261/'Total Revenues by County'!BM$4)</f>
        <v>0</v>
      </c>
      <c r="BN261" s="45">
        <f>('Total Revenues by County'!BN261/'Total Revenues by County'!BN$4)</f>
        <v>9.2925391999783535</v>
      </c>
      <c r="BO261" s="45">
        <f>('Total Revenues by County'!BO261/'Total Revenues by County'!BO$4)</f>
        <v>0</v>
      </c>
      <c r="BP261" s="45">
        <f>('Total Revenues by County'!BP261/'Total Revenues by County'!BP$4)</f>
        <v>0</v>
      </c>
      <c r="BQ261" s="14">
        <f>('Total Revenues by County'!BQ261/'Total Revenues by County'!BQ$4)</f>
        <v>0</v>
      </c>
    </row>
    <row r="262" spans="1:84" x14ac:dyDescent="0.25">
      <c r="A262" s="10"/>
      <c r="B262" s="11">
        <v>389.4</v>
      </c>
      <c r="C262" s="12" t="s">
        <v>257</v>
      </c>
      <c r="D262" s="45">
        <f>('Total Revenues by County'!D262/'Total Revenues by County'!D$4)</f>
        <v>0</v>
      </c>
      <c r="E262" s="45">
        <f>('Total Revenues by County'!E262/'Total Revenues by County'!E$4)</f>
        <v>0</v>
      </c>
      <c r="F262" s="45">
        <f>('Total Revenues by County'!F262/'Total Revenues by County'!F$4)</f>
        <v>0</v>
      </c>
      <c r="G262" s="45">
        <f>('Total Revenues by County'!G262/'Total Revenues by County'!G$4)</f>
        <v>0</v>
      </c>
      <c r="H262" s="45">
        <f>('Total Revenues by County'!H262/'Total Revenues by County'!H$4)</f>
        <v>0</v>
      </c>
      <c r="I262" s="45">
        <f>('Total Revenues by County'!I262/'Total Revenues by County'!I$4)</f>
        <v>0</v>
      </c>
      <c r="J262" s="45">
        <f>('Total Revenues by County'!J262/'Total Revenues by County'!J$4)</f>
        <v>0</v>
      </c>
      <c r="K262" s="45">
        <f>('Total Revenues by County'!K262/'Total Revenues by County'!K$4)</f>
        <v>0</v>
      </c>
      <c r="L262" s="45">
        <f>('Total Revenues by County'!L262/'Total Revenues by County'!L$4)</f>
        <v>4.3922574692074319</v>
      </c>
      <c r="M262" s="45">
        <f>('Total Revenues by County'!M262/'Total Revenues by County'!M$4)</f>
        <v>0</v>
      </c>
      <c r="N262" s="45">
        <f>('Total Revenues by County'!N262/'Total Revenues by County'!N$4)</f>
        <v>72.994151946590819</v>
      </c>
      <c r="O262" s="45">
        <f>('Total Revenues by County'!O262/'Total Revenues by County'!O$4)</f>
        <v>0</v>
      </c>
      <c r="P262" s="45">
        <f>('Total Revenues by County'!P262/'Total Revenues by County'!P$4)</f>
        <v>0</v>
      </c>
      <c r="Q262" s="45">
        <f>('Total Revenues by County'!Q262/'Total Revenues by County'!Q$4)</f>
        <v>0</v>
      </c>
      <c r="R262" s="45">
        <f>('Total Revenues by County'!R262/'Total Revenues by County'!R$4)</f>
        <v>0.51960733710554674</v>
      </c>
      <c r="S262" s="45">
        <f>('Total Revenues by County'!S262/'Total Revenues by County'!S$4)</f>
        <v>0.40965129249721133</v>
      </c>
      <c r="T262" s="45">
        <f>('Total Revenues by County'!T262/'Total Revenues by County'!T$4)</f>
        <v>0</v>
      </c>
      <c r="U262" s="45">
        <f>('Total Revenues by County'!U262/'Total Revenues by County'!U$4)</f>
        <v>0</v>
      </c>
      <c r="V262" s="45">
        <f>('Total Revenues by County'!V262/'Total Revenues by County'!V$4)</f>
        <v>0</v>
      </c>
      <c r="W262" s="45">
        <f>('Total Revenues by County'!W262/'Total Revenues by County'!W$4)</f>
        <v>0</v>
      </c>
      <c r="X262" s="45">
        <f>('Total Revenues by County'!X262/'Total Revenues by County'!X$4)</f>
        <v>0</v>
      </c>
      <c r="Y262" s="45">
        <f>('Total Revenues by County'!Y262/'Total Revenues by County'!Y$4)</f>
        <v>0</v>
      </c>
      <c r="Z262" s="45">
        <f>('Total Revenues by County'!Z262/'Total Revenues by County'!Z$4)</f>
        <v>0</v>
      </c>
      <c r="AA262" s="45">
        <f>('Total Revenues by County'!AA262/'Total Revenues by County'!AA$4)</f>
        <v>0</v>
      </c>
      <c r="AB262" s="45">
        <f>('Total Revenues by County'!AB262/'Total Revenues by County'!AB$4)</f>
        <v>0.47422605750321722</v>
      </c>
      <c r="AC262" s="45">
        <f>('Total Revenues by County'!AC262/'Total Revenues by County'!AC$4)</f>
        <v>0</v>
      </c>
      <c r="AD262" s="45">
        <f>('Total Revenues by County'!AD262/'Total Revenues by County'!AD$4)</f>
        <v>22.055468780607882</v>
      </c>
      <c r="AE262" s="45">
        <f>('Total Revenues by County'!AE262/'Total Revenues by County'!AE$4)</f>
        <v>0</v>
      </c>
      <c r="AF262" s="45">
        <f>('Total Revenues by County'!AF262/'Total Revenues by County'!AF$4)</f>
        <v>0</v>
      </c>
      <c r="AG262" s="45">
        <f>('Total Revenues by County'!AG262/'Total Revenues by County'!AG$4)</f>
        <v>0</v>
      </c>
      <c r="AH262" s="45">
        <f>('Total Revenues by County'!AH262/'Total Revenues by County'!AH$4)</f>
        <v>0</v>
      </c>
      <c r="AI262" s="45">
        <f>('Total Revenues by County'!AI262/'Total Revenues by County'!AI$4)</f>
        <v>0</v>
      </c>
      <c r="AJ262" s="45">
        <f>('Total Revenues by County'!AJ262/'Total Revenues by County'!AJ$4)</f>
        <v>0</v>
      </c>
      <c r="AK262" s="45">
        <f>('Total Revenues by County'!AK262/'Total Revenues by County'!AK$4)</f>
        <v>15.037388011561424</v>
      </c>
      <c r="AL262" s="45">
        <f>('Total Revenues by County'!AL262/'Total Revenues by County'!AL$4)</f>
        <v>0</v>
      </c>
      <c r="AM262" s="45">
        <f>('Total Revenues by County'!AM262/'Total Revenues by County'!AM$4)</f>
        <v>0</v>
      </c>
      <c r="AN262" s="45">
        <f>('Total Revenues by County'!AN262/'Total Revenues by County'!AN$4)</f>
        <v>0</v>
      </c>
      <c r="AO262" s="45">
        <f>('Total Revenues by County'!AO262/'Total Revenues by County'!AO$4)</f>
        <v>0</v>
      </c>
      <c r="AP262" s="45">
        <f>('Total Revenues by County'!AP262/'Total Revenues by County'!AP$4)</f>
        <v>2.7964909631394527E-2</v>
      </c>
      <c r="AQ262" s="45">
        <f>('Total Revenues by County'!AQ262/'Total Revenues by County'!AQ$4)</f>
        <v>2.56544487475018E-2</v>
      </c>
      <c r="AR262" s="45">
        <f>('Total Revenues by County'!AR262/'Total Revenues by County'!AR$4)</f>
        <v>15.908059919135679</v>
      </c>
      <c r="AS262" s="45">
        <f>('Total Revenues by County'!AS262/'Total Revenues by County'!AS$4)</f>
        <v>0</v>
      </c>
      <c r="AT262" s="45">
        <f>('Total Revenues by County'!AT262/'Total Revenues by County'!AT$4)</f>
        <v>0</v>
      </c>
      <c r="AU262" s="45">
        <f>('Total Revenues by County'!AU262/'Total Revenues by County'!AU$4)</f>
        <v>4.2378823499184231</v>
      </c>
      <c r="AV262" s="45">
        <f>('Total Revenues by County'!AV262/'Total Revenues by County'!AV$4)</f>
        <v>44.154422703122975</v>
      </c>
      <c r="AW262" s="45">
        <f>('Total Revenues by County'!AW262/'Total Revenues by County'!AW$4)</f>
        <v>0</v>
      </c>
      <c r="AX262" s="45">
        <f>('Total Revenues by County'!AX262/'Total Revenues by County'!AX$4)</f>
        <v>0</v>
      </c>
      <c r="AY262" s="45">
        <f>('Total Revenues by County'!AY262/'Total Revenues by County'!AY$4)</f>
        <v>0.12239594625567581</v>
      </c>
      <c r="AZ262" s="45">
        <f>('Total Revenues by County'!AZ262/'Total Revenues by County'!AZ$4)</f>
        <v>0</v>
      </c>
      <c r="BA262" s="45">
        <f>('Total Revenues by County'!BA262/'Total Revenues by County'!BA$4)</f>
        <v>1.6152867295328595</v>
      </c>
      <c r="BB262" s="45">
        <f>('Total Revenues by County'!BB262/'Total Revenues by County'!BB$4)</f>
        <v>0</v>
      </c>
      <c r="BC262" s="45">
        <f>('Total Revenues by County'!BC262/'Total Revenues by County'!BC$4)</f>
        <v>1.8026581595668549E-2</v>
      </c>
      <c r="BD262" s="45">
        <f>('Total Revenues by County'!BD262/'Total Revenues by County'!BD$4)</f>
        <v>0</v>
      </c>
      <c r="BE262" s="45">
        <f>('Total Revenues by County'!BE262/'Total Revenues by County'!BE$4)</f>
        <v>167.63247025066173</v>
      </c>
      <c r="BF262" s="45">
        <f>('Total Revenues by County'!BF262/'Total Revenues by County'!BF$4)</f>
        <v>0</v>
      </c>
      <c r="BG262" s="45">
        <f>('Total Revenues by County'!BG262/'Total Revenues by County'!BG$4)</f>
        <v>0</v>
      </c>
      <c r="BH262" s="45">
        <f>('Total Revenues by County'!BH262/'Total Revenues by County'!BH$4)</f>
        <v>0</v>
      </c>
      <c r="BI262" s="45">
        <f>('Total Revenues by County'!BI262/'Total Revenues by County'!BI$4)</f>
        <v>0</v>
      </c>
      <c r="BJ262" s="45">
        <f>('Total Revenues by County'!BJ262/'Total Revenues by County'!BJ$4)</f>
        <v>0</v>
      </c>
      <c r="BK262" s="45">
        <f>('Total Revenues by County'!BK262/'Total Revenues by County'!BK$4)</f>
        <v>0</v>
      </c>
      <c r="BL262" s="45">
        <f>('Total Revenues by County'!BL262/'Total Revenues by County'!BL$4)</f>
        <v>0</v>
      </c>
      <c r="BM262" s="45">
        <f>('Total Revenues by County'!BM262/'Total Revenues by County'!BM$4)</f>
        <v>0</v>
      </c>
      <c r="BN262" s="45">
        <f>('Total Revenues by County'!BN262/'Total Revenues by County'!BN$4)</f>
        <v>0.38653990734638422</v>
      </c>
      <c r="BO262" s="45">
        <f>('Total Revenues by County'!BO262/'Total Revenues by County'!BO$4)</f>
        <v>0</v>
      </c>
      <c r="BP262" s="45">
        <f>('Total Revenues by County'!BP262/'Total Revenues by County'!BP$4)</f>
        <v>0</v>
      </c>
      <c r="BQ262" s="14">
        <f>('Total Revenues by County'!BQ262/'Total Revenues by County'!BQ$4)</f>
        <v>0</v>
      </c>
    </row>
    <row r="263" spans="1:84" x14ac:dyDescent="0.25">
      <c r="A263" s="10"/>
      <c r="B263" s="11">
        <v>389.5</v>
      </c>
      <c r="C263" s="12" t="s">
        <v>258</v>
      </c>
      <c r="D263" s="45">
        <f>('Total Revenues by County'!D263/'Total Revenues by County'!D$4)</f>
        <v>0</v>
      </c>
      <c r="E263" s="45">
        <f>('Total Revenues by County'!E263/'Total Revenues by County'!E$4)</f>
        <v>0</v>
      </c>
      <c r="F263" s="45">
        <f>('Total Revenues by County'!F263/'Total Revenues by County'!F$4)</f>
        <v>0</v>
      </c>
      <c r="G263" s="45">
        <f>('Total Revenues by County'!G263/'Total Revenues by County'!G$4)</f>
        <v>0</v>
      </c>
      <c r="H263" s="45">
        <f>('Total Revenues by County'!H263/'Total Revenues by County'!H$4)</f>
        <v>0</v>
      </c>
      <c r="I263" s="45">
        <f>('Total Revenues by County'!I263/'Total Revenues by County'!I$4)</f>
        <v>49.27007791263798</v>
      </c>
      <c r="J263" s="45">
        <f>('Total Revenues by County'!J263/'Total Revenues by County'!J$4)</f>
        <v>0</v>
      </c>
      <c r="K263" s="45">
        <f>('Total Revenues by County'!K263/'Total Revenues by County'!K$4)</f>
        <v>0</v>
      </c>
      <c r="L263" s="45">
        <f>('Total Revenues by County'!L263/'Total Revenues by County'!L$4)</f>
        <v>0</v>
      </c>
      <c r="M263" s="45">
        <f>('Total Revenues by County'!M263/'Total Revenues by County'!M$4)</f>
        <v>0</v>
      </c>
      <c r="N263" s="45">
        <f>('Total Revenues by County'!N263/'Total Revenues by County'!N$4)</f>
        <v>0</v>
      </c>
      <c r="O263" s="45">
        <f>('Total Revenues by County'!O263/'Total Revenues by County'!O$4)</f>
        <v>0</v>
      </c>
      <c r="P263" s="45">
        <f>('Total Revenues by County'!P263/'Total Revenues by County'!P$4)</f>
        <v>0</v>
      </c>
      <c r="Q263" s="45">
        <f>('Total Revenues by County'!Q263/'Total Revenues by County'!Q$4)</f>
        <v>0</v>
      </c>
      <c r="R263" s="45">
        <f>('Total Revenues by County'!R263/'Total Revenues by County'!R$4)</f>
        <v>0</v>
      </c>
      <c r="S263" s="45">
        <f>('Total Revenues by County'!S263/'Total Revenues by County'!S$4)</f>
        <v>0</v>
      </c>
      <c r="T263" s="45">
        <f>('Total Revenues by County'!T263/'Total Revenues by County'!T$4)</f>
        <v>0</v>
      </c>
      <c r="U263" s="45">
        <f>('Total Revenues by County'!U263/'Total Revenues by County'!U$4)</f>
        <v>0</v>
      </c>
      <c r="V263" s="45">
        <f>('Total Revenues by County'!V263/'Total Revenues by County'!V$4)</f>
        <v>0</v>
      </c>
      <c r="W263" s="45">
        <f>('Total Revenues by County'!W263/'Total Revenues by County'!W$4)</f>
        <v>0</v>
      </c>
      <c r="X263" s="45">
        <f>('Total Revenues by County'!X263/'Total Revenues by County'!X$4)</f>
        <v>0</v>
      </c>
      <c r="Y263" s="45">
        <f>('Total Revenues by County'!Y263/'Total Revenues by County'!Y$4)</f>
        <v>0</v>
      </c>
      <c r="Z263" s="45">
        <f>('Total Revenues by County'!Z263/'Total Revenues by County'!Z$4)</f>
        <v>0</v>
      </c>
      <c r="AA263" s="45">
        <f>('Total Revenues by County'!AA263/'Total Revenues by County'!AA$4)</f>
        <v>0</v>
      </c>
      <c r="AB263" s="45">
        <f>('Total Revenues by County'!AB263/'Total Revenues by County'!AB$4)</f>
        <v>7.0692356116610862</v>
      </c>
      <c r="AC263" s="45">
        <f>('Total Revenues by County'!AC263/'Total Revenues by County'!AC$4)</f>
        <v>0</v>
      </c>
      <c r="AD263" s="45">
        <f>('Total Revenues by County'!AD263/'Total Revenues by County'!AD$4)</f>
        <v>0</v>
      </c>
      <c r="AE263" s="45">
        <f>('Total Revenues by County'!AE263/'Total Revenues by County'!AE$4)</f>
        <v>0</v>
      </c>
      <c r="AF263" s="45">
        <f>('Total Revenues by County'!AF263/'Total Revenues by County'!AF$4)</f>
        <v>0</v>
      </c>
      <c r="AG263" s="45">
        <f>('Total Revenues by County'!AG263/'Total Revenues by County'!AG$4)</f>
        <v>0</v>
      </c>
      <c r="AH263" s="45">
        <f>('Total Revenues by County'!AH263/'Total Revenues by County'!AH$4)</f>
        <v>0</v>
      </c>
      <c r="AI263" s="45">
        <f>('Total Revenues by County'!AI263/'Total Revenues by County'!AI$4)</f>
        <v>0</v>
      </c>
      <c r="AJ263" s="45">
        <f>('Total Revenues by County'!AJ263/'Total Revenues by County'!AJ$4)</f>
        <v>0</v>
      </c>
      <c r="AK263" s="45">
        <f>('Total Revenues by County'!AK263/'Total Revenues by County'!AK$4)</f>
        <v>0</v>
      </c>
      <c r="AL263" s="45">
        <f>('Total Revenues by County'!AL263/'Total Revenues by County'!AL$4)</f>
        <v>0</v>
      </c>
      <c r="AM263" s="45">
        <f>('Total Revenues by County'!AM263/'Total Revenues by County'!AM$4)</f>
        <v>0</v>
      </c>
      <c r="AN263" s="45">
        <f>('Total Revenues by County'!AN263/'Total Revenues by County'!AN$4)</f>
        <v>0</v>
      </c>
      <c r="AO263" s="45">
        <f>('Total Revenues by County'!AO263/'Total Revenues by County'!AO$4)</f>
        <v>0</v>
      </c>
      <c r="AP263" s="45">
        <f>('Total Revenues by County'!AP263/'Total Revenues by County'!AP$4)</f>
        <v>0</v>
      </c>
      <c r="AQ263" s="45">
        <f>('Total Revenues by County'!AQ263/'Total Revenues by County'!AQ$4)</f>
        <v>0</v>
      </c>
      <c r="AR263" s="45">
        <f>('Total Revenues by County'!AR263/'Total Revenues by County'!AR$4)</f>
        <v>9.6758865248226957</v>
      </c>
      <c r="AS263" s="45">
        <f>('Total Revenues by County'!AS263/'Total Revenues by County'!AS$4)</f>
        <v>3.7877750024622387</v>
      </c>
      <c r="AT263" s="45">
        <f>('Total Revenues by County'!AT263/'Total Revenues by County'!AT$4)</f>
        <v>0</v>
      </c>
      <c r="AU263" s="45">
        <f>('Total Revenues by County'!AU263/'Total Revenues by County'!AU$4)</f>
        <v>0</v>
      </c>
      <c r="AV263" s="45">
        <f>('Total Revenues by County'!AV263/'Total Revenues by County'!AV$4)</f>
        <v>0</v>
      </c>
      <c r="AW263" s="45">
        <f>('Total Revenues by County'!AW263/'Total Revenues by County'!AW$4)</f>
        <v>0</v>
      </c>
      <c r="AX263" s="45">
        <f>('Total Revenues by County'!AX263/'Total Revenues by County'!AX$4)</f>
        <v>0</v>
      </c>
      <c r="AY263" s="45">
        <f>('Total Revenues by County'!AY263/'Total Revenues by County'!AY$4)</f>
        <v>0</v>
      </c>
      <c r="AZ263" s="45">
        <f>('Total Revenues by County'!AZ263/'Total Revenues by County'!AZ$4)</f>
        <v>7.7930965603513869</v>
      </c>
      <c r="BA263" s="45">
        <f>('Total Revenues by County'!BA263/'Total Revenues by County'!BA$4)</f>
        <v>2.4641154500794564</v>
      </c>
      <c r="BB263" s="45">
        <f>('Total Revenues by County'!BB263/'Total Revenues by County'!BB$4)</f>
        <v>9.2015192196687714</v>
      </c>
      <c r="BC263" s="45">
        <f>('Total Revenues by County'!BC263/'Total Revenues by County'!BC$4)</f>
        <v>0</v>
      </c>
      <c r="BD263" s="45">
        <f>('Total Revenues by County'!BD263/'Total Revenues by County'!BD$4)</f>
        <v>0</v>
      </c>
      <c r="BE263" s="45">
        <f>('Total Revenues by County'!BE263/'Total Revenues by County'!BE$4)</f>
        <v>0</v>
      </c>
      <c r="BF263" s="45">
        <f>('Total Revenues by County'!BF263/'Total Revenues by County'!BF$4)</f>
        <v>0</v>
      </c>
      <c r="BG263" s="45">
        <f>('Total Revenues by County'!BG263/'Total Revenues by County'!BG$4)</f>
        <v>0</v>
      </c>
      <c r="BH263" s="45">
        <f>('Total Revenues by County'!BH263/'Total Revenues by County'!BH$4)</f>
        <v>0</v>
      </c>
      <c r="BI263" s="45">
        <f>('Total Revenues by County'!BI263/'Total Revenues by County'!BI$4)</f>
        <v>3.3070109813770809</v>
      </c>
      <c r="BJ263" s="45">
        <f>('Total Revenues by County'!BJ263/'Total Revenues by County'!BJ$4)</f>
        <v>0</v>
      </c>
      <c r="BK263" s="45">
        <f>('Total Revenues by County'!BK263/'Total Revenues by County'!BK$4)</f>
        <v>0</v>
      </c>
      <c r="BL263" s="45">
        <f>('Total Revenues by County'!BL263/'Total Revenues by County'!BL$4)</f>
        <v>0</v>
      </c>
      <c r="BM263" s="45">
        <f>('Total Revenues by County'!BM263/'Total Revenues by County'!BM$4)</f>
        <v>0</v>
      </c>
      <c r="BN263" s="45">
        <f>('Total Revenues by County'!BN263/'Total Revenues by County'!BN$4)</f>
        <v>4.4176331774933271</v>
      </c>
      <c r="BO263" s="45">
        <f>('Total Revenues by County'!BO263/'Total Revenues by County'!BO$4)</f>
        <v>0</v>
      </c>
      <c r="BP263" s="45">
        <f>('Total Revenues by County'!BP263/'Total Revenues by County'!BP$4)</f>
        <v>0</v>
      </c>
      <c r="BQ263" s="14">
        <f>('Total Revenues by County'!BQ263/'Total Revenues by County'!BQ$4)</f>
        <v>0</v>
      </c>
    </row>
    <row r="264" spans="1:84" x14ac:dyDescent="0.25">
      <c r="A264" s="10"/>
      <c r="B264" s="11">
        <v>389.6</v>
      </c>
      <c r="C264" s="12" t="s">
        <v>259</v>
      </c>
      <c r="D264" s="45">
        <f>('Total Revenues by County'!D264/'Total Revenues by County'!D$4)</f>
        <v>0</v>
      </c>
      <c r="E264" s="45">
        <f>('Total Revenues by County'!E264/'Total Revenues by County'!E$4)</f>
        <v>0</v>
      </c>
      <c r="F264" s="45">
        <f>('Total Revenues by County'!F264/'Total Revenues by County'!F$4)</f>
        <v>0</v>
      </c>
      <c r="G264" s="45">
        <f>('Total Revenues by County'!G264/'Total Revenues by County'!G$4)</f>
        <v>0</v>
      </c>
      <c r="H264" s="45">
        <f>('Total Revenues by County'!H264/'Total Revenues by County'!H$4)</f>
        <v>0</v>
      </c>
      <c r="I264" s="45">
        <f>('Total Revenues by County'!I264/'Total Revenues by County'!I$4)</f>
        <v>5.2666117735491742</v>
      </c>
      <c r="J264" s="45">
        <f>('Total Revenues by County'!J264/'Total Revenues by County'!J$4)</f>
        <v>0</v>
      </c>
      <c r="K264" s="45">
        <f>('Total Revenues by County'!K264/'Total Revenues by County'!K$4)</f>
        <v>0</v>
      </c>
      <c r="L264" s="45">
        <f>('Total Revenues by County'!L264/'Total Revenues by County'!L$4)</f>
        <v>0</v>
      </c>
      <c r="M264" s="45">
        <f>('Total Revenues by County'!M264/'Total Revenues by County'!M$4)</f>
        <v>0</v>
      </c>
      <c r="N264" s="45">
        <f>('Total Revenues by County'!N264/'Total Revenues by County'!N$4)</f>
        <v>0</v>
      </c>
      <c r="O264" s="45">
        <f>('Total Revenues by County'!O264/'Total Revenues by County'!O$4)</f>
        <v>0</v>
      </c>
      <c r="P264" s="45">
        <f>('Total Revenues by County'!P264/'Total Revenues by County'!P$4)</f>
        <v>0</v>
      </c>
      <c r="Q264" s="45">
        <f>('Total Revenues by County'!Q264/'Total Revenues by County'!Q$4)</f>
        <v>0</v>
      </c>
      <c r="R264" s="45">
        <f>('Total Revenues by County'!R264/'Total Revenues by County'!R$4)</f>
        <v>0</v>
      </c>
      <c r="S264" s="45">
        <f>('Total Revenues by County'!S264/'Total Revenues by County'!S$4)</f>
        <v>0</v>
      </c>
      <c r="T264" s="45">
        <f>('Total Revenues by County'!T264/'Total Revenues by County'!T$4)</f>
        <v>37.805303793219203</v>
      </c>
      <c r="U264" s="45">
        <f>('Total Revenues by County'!U264/'Total Revenues by County'!U$4)</f>
        <v>0</v>
      </c>
      <c r="V264" s="45">
        <f>('Total Revenues by County'!V264/'Total Revenues by County'!V$4)</f>
        <v>0</v>
      </c>
      <c r="W264" s="45">
        <f>('Total Revenues by County'!W264/'Total Revenues by County'!W$4)</f>
        <v>0</v>
      </c>
      <c r="X264" s="45">
        <f>('Total Revenues by County'!X264/'Total Revenues by County'!X$4)</f>
        <v>0</v>
      </c>
      <c r="Y264" s="45">
        <f>('Total Revenues by County'!Y264/'Total Revenues by County'!Y$4)</f>
        <v>0</v>
      </c>
      <c r="Z264" s="45">
        <f>('Total Revenues by County'!Z264/'Total Revenues by County'!Z$4)</f>
        <v>0</v>
      </c>
      <c r="AA264" s="45">
        <f>('Total Revenues by County'!AA264/'Total Revenues by County'!AA$4)</f>
        <v>0</v>
      </c>
      <c r="AB264" s="45">
        <f>('Total Revenues by County'!AB264/'Total Revenues by County'!AB$4)</f>
        <v>8.6243683949571874</v>
      </c>
      <c r="AC264" s="45">
        <f>('Total Revenues by County'!AC264/'Total Revenues by County'!AC$4)</f>
        <v>0</v>
      </c>
      <c r="AD264" s="45">
        <f>('Total Revenues by County'!AD264/'Total Revenues by County'!AD$4)</f>
        <v>0</v>
      </c>
      <c r="AE264" s="45">
        <f>('Total Revenues by County'!AE264/'Total Revenues by County'!AE$4)</f>
        <v>0</v>
      </c>
      <c r="AF264" s="45">
        <f>('Total Revenues by County'!AF264/'Total Revenues by County'!AF$4)</f>
        <v>0</v>
      </c>
      <c r="AG264" s="45">
        <f>('Total Revenues by County'!AG264/'Total Revenues by County'!AG$4)</f>
        <v>0</v>
      </c>
      <c r="AH264" s="45">
        <f>('Total Revenues by County'!AH264/'Total Revenues by County'!AH$4)</f>
        <v>0</v>
      </c>
      <c r="AI264" s="45">
        <f>('Total Revenues by County'!AI264/'Total Revenues by County'!AI$4)</f>
        <v>0</v>
      </c>
      <c r="AJ264" s="45">
        <f>('Total Revenues by County'!AJ264/'Total Revenues by County'!AJ$4)</f>
        <v>0</v>
      </c>
      <c r="AK264" s="45">
        <f>('Total Revenues by County'!AK264/'Total Revenues by County'!AK$4)</f>
        <v>0</v>
      </c>
      <c r="AL264" s="45">
        <f>('Total Revenues by County'!AL264/'Total Revenues by County'!AL$4)</f>
        <v>0</v>
      </c>
      <c r="AM264" s="45">
        <f>('Total Revenues by County'!AM264/'Total Revenues by County'!AM$4)</f>
        <v>1.4670184696569921</v>
      </c>
      <c r="AN264" s="45">
        <f>('Total Revenues by County'!AN264/'Total Revenues by County'!AN$4)</f>
        <v>0</v>
      </c>
      <c r="AO264" s="45">
        <f>('Total Revenues by County'!AO264/'Total Revenues by County'!AO$4)</f>
        <v>0</v>
      </c>
      <c r="AP264" s="45">
        <f>('Total Revenues by County'!AP264/'Total Revenues by County'!AP$4)</f>
        <v>0</v>
      </c>
      <c r="AQ264" s="45">
        <f>('Total Revenues by County'!AQ264/'Total Revenues by County'!AQ$4)</f>
        <v>0</v>
      </c>
      <c r="AR264" s="45">
        <f>('Total Revenues by County'!AR264/'Total Revenues by County'!AR$4)</f>
        <v>13.672009014383244</v>
      </c>
      <c r="AS264" s="45">
        <f>('Total Revenues by County'!AS264/'Total Revenues by County'!AS$4)</f>
        <v>19.283588455839283</v>
      </c>
      <c r="AT264" s="45">
        <f>('Total Revenues by County'!AT264/'Total Revenues by County'!AT$4)</f>
        <v>0</v>
      </c>
      <c r="AU264" s="45">
        <f>('Total Revenues by County'!AU264/'Total Revenues by County'!AU$4)</f>
        <v>0</v>
      </c>
      <c r="AV264" s="45">
        <f>('Total Revenues by County'!AV264/'Total Revenues by County'!AV$4)</f>
        <v>0</v>
      </c>
      <c r="AW264" s="45">
        <f>('Total Revenues by County'!AW264/'Total Revenues by County'!AW$4)</f>
        <v>0</v>
      </c>
      <c r="AX264" s="45">
        <f>('Total Revenues by County'!AX264/'Total Revenues by County'!AX$4)</f>
        <v>0</v>
      </c>
      <c r="AY264" s="45">
        <f>('Total Revenues by County'!AY264/'Total Revenues by County'!AY$4)</f>
        <v>0</v>
      </c>
      <c r="AZ264" s="45">
        <f>('Total Revenues by County'!AZ264/'Total Revenues by County'!AZ$4)</f>
        <v>7.136860953295189</v>
      </c>
      <c r="BA264" s="45">
        <f>('Total Revenues by County'!BA264/'Total Revenues by County'!BA$4)</f>
        <v>2.3519343857639532</v>
      </c>
      <c r="BB264" s="45">
        <f>('Total Revenues by County'!BB264/'Total Revenues by County'!BB$4)</f>
        <v>0.77427718687700942</v>
      </c>
      <c r="BC264" s="45">
        <f>('Total Revenues by County'!BC264/'Total Revenues by County'!BC$4)</f>
        <v>0</v>
      </c>
      <c r="BD264" s="45">
        <f>('Total Revenues by County'!BD264/'Total Revenues by County'!BD$4)</f>
        <v>0</v>
      </c>
      <c r="BE264" s="45">
        <f>('Total Revenues by County'!BE264/'Total Revenues by County'!BE$4)</f>
        <v>0</v>
      </c>
      <c r="BF264" s="45">
        <f>('Total Revenues by County'!BF264/'Total Revenues by County'!BF$4)</f>
        <v>0</v>
      </c>
      <c r="BG264" s="45">
        <f>('Total Revenues by County'!BG264/'Total Revenues by County'!BG$4)</f>
        <v>0</v>
      </c>
      <c r="BH264" s="45">
        <f>('Total Revenues by County'!BH264/'Total Revenues by County'!BH$4)</f>
        <v>0</v>
      </c>
      <c r="BI264" s="45">
        <f>('Total Revenues by County'!BI264/'Total Revenues by County'!BI$4)</f>
        <v>0</v>
      </c>
      <c r="BJ264" s="45">
        <f>('Total Revenues by County'!BJ264/'Total Revenues by County'!BJ$4)</f>
        <v>0</v>
      </c>
      <c r="BK264" s="45">
        <f>('Total Revenues by County'!BK264/'Total Revenues by County'!BK$4)</f>
        <v>0</v>
      </c>
      <c r="BL264" s="45">
        <f>('Total Revenues by County'!BL264/'Total Revenues by County'!BL$4)</f>
        <v>0</v>
      </c>
      <c r="BM264" s="45">
        <f>('Total Revenues by County'!BM264/'Total Revenues by County'!BM$4)</f>
        <v>0</v>
      </c>
      <c r="BN264" s="45">
        <f>('Total Revenues by County'!BN264/'Total Revenues by County'!BN$4)</f>
        <v>0.29873543469311631</v>
      </c>
      <c r="BO264" s="45">
        <f>('Total Revenues by County'!BO264/'Total Revenues by County'!BO$4)</f>
        <v>0</v>
      </c>
      <c r="BP264" s="45">
        <f>('Total Revenues by County'!BP264/'Total Revenues by County'!BP$4)</f>
        <v>0</v>
      </c>
      <c r="BQ264" s="14">
        <f>('Total Revenues by County'!BQ264/'Total Revenues by County'!BQ$4)</f>
        <v>0</v>
      </c>
    </row>
    <row r="265" spans="1:84" x14ac:dyDescent="0.25">
      <c r="A265" s="10"/>
      <c r="B265" s="11">
        <v>389.7</v>
      </c>
      <c r="C265" s="12" t="s">
        <v>260</v>
      </c>
      <c r="D265" s="45">
        <f>('Total Revenues by County'!D265/'Total Revenues by County'!D$4)</f>
        <v>0</v>
      </c>
      <c r="E265" s="45">
        <f>('Total Revenues by County'!E265/'Total Revenues by County'!E$4)</f>
        <v>0</v>
      </c>
      <c r="F265" s="45">
        <f>('Total Revenues by County'!F265/'Total Revenues by County'!F$4)</f>
        <v>0</v>
      </c>
      <c r="G265" s="45">
        <f>('Total Revenues by County'!G265/'Total Revenues by County'!G$4)</f>
        <v>0</v>
      </c>
      <c r="H265" s="45">
        <f>('Total Revenues by County'!H265/'Total Revenues by County'!H$4)</f>
        <v>12.807881262534737</v>
      </c>
      <c r="I265" s="45">
        <f>('Total Revenues by County'!I265/'Total Revenues by County'!I$4)</f>
        <v>2.8088236642180453</v>
      </c>
      <c r="J265" s="45">
        <f>('Total Revenues by County'!J265/'Total Revenues by County'!J$4)</f>
        <v>0</v>
      </c>
      <c r="K265" s="45">
        <f>('Total Revenues by County'!K265/'Total Revenues by County'!K$4)</f>
        <v>0</v>
      </c>
      <c r="L265" s="45">
        <f>('Total Revenues by County'!L265/'Total Revenues by County'!L$4)</f>
        <v>0</v>
      </c>
      <c r="M265" s="45">
        <f>('Total Revenues by County'!M265/'Total Revenues by County'!M$4)</f>
        <v>0</v>
      </c>
      <c r="N265" s="45">
        <f>('Total Revenues by County'!N265/'Total Revenues by County'!N$4)</f>
        <v>0</v>
      </c>
      <c r="O265" s="45">
        <f>('Total Revenues by County'!O265/'Total Revenues by County'!O$4)</f>
        <v>0</v>
      </c>
      <c r="P265" s="45">
        <f>('Total Revenues by County'!P265/'Total Revenues by County'!P$4)</f>
        <v>31.922882103525797</v>
      </c>
      <c r="Q265" s="45">
        <f>('Total Revenues by County'!Q265/'Total Revenues by County'!Q$4)</f>
        <v>0</v>
      </c>
      <c r="R265" s="45">
        <f>('Total Revenues by County'!R265/'Total Revenues by County'!R$4)</f>
        <v>0</v>
      </c>
      <c r="S265" s="45">
        <f>('Total Revenues by County'!S265/'Total Revenues by County'!S$4)</f>
        <v>0</v>
      </c>
      <c r="T265" s="45">
        <f>('Total Revenues by County'!T265/'Total Revenues by County'!T$4)</f>
        <v>0</v>
      </c>
      <c r="U265" s="45">
        <f>('Total Revenues by County'!U265/'Total Revenues by County'!U$4)</f>
        <v>0</v>
      </c>
      <c r="V265" s="45">
        <f>('Total Revenues by County'!V265/'Total Revenues by County'!V$4)</f>
        <v>0</v>
      </c>
      <c r="W265" s="45">
        <f>('Total Revenues by County'!W265/'Total Revenues by County'!W$4)</f>
        <v>0</v>
      </c>
      <c r="X265" s="45">
        <f>('Total Revenues by County'!X265/'Total Revenues by County'!X$4)</f>
        <v>0</v>
      </c>
      <c r="Y265" s="45">
        <f>('Total Revenues by County'!Y265/'Total Revenues by County'!Y$4)</f>
        <v>0</v>
      </c>
      <c r="Z265" s="45">
        <f>('Total Revenues by County'!Z265/'Total Revenues by County'!Z$4)</f>
        <v>0</v>
      </c>
      <c r="AA265" s="45">
        <f>('Total Revenues by County'!AA265/'Total Revenues by County'!AA$4)</f>
        <v>0</v>
      </c>
      <c r="AB265" s="45">
        <f>('Total Revenues by County'!AB265/'Total Revenues by County'!AB$4)</f>
        <v>13.866174938580414</v>
      </c>
      <c r="AC265" s="45">
        <f>('Total Revenues by County'!AC265/'Total Revenues by County'!AC$4)</f>
        <v>0</v>
      </c>
      <c r="AD265" s="45">
        <f>('Total Revenues by County'!AD265/'Total Revenues by County'!AD$4)</f>
        <v>0</v>
      </c>
      <c r="AE265" s="45">
        <f>('Total Revenues by County'!AE265/'Total Revenues by County'!AE$4)</f>
        <v>0</v>
      </c>
      <c r="AF265" s="45">
        <f>('Total Revenues by County'!AF265/'Total Revenues by County'!AF$4)</f>
        <v>0</v>
      </c>
      <c r="AG265" s="45">
        <f>('Total Revenues by County'!AG265/'Total Revenues by County'!AG$4)</f>
        <v>0</v>
      </c>
      <c r="AH265" s="45">
        <f>('Total Revenues by County'!AH265/'Total Revenues by County'!AH$4)</f>
        <v>0</v>
      </c>
      <c r="AI265" s="45">
        <f>('Total Revenues by County'!AI265/'Total Revenues by County'!AI$4)</f>
        <v>0</v>
      </c>
      <c r="AJ265" s="45">
        <f>('Total Revenues by County'!AJ265/'Total Revenues by County'!AJ$4)</f>
        <v>0</v>
      </c>
      <c r="AK265" s="45">
        <f>('Total Revenues by County'!AK265/'Total Revenues by County'!AK$4)</f>
        <v>0</v>
      </c>
      <c r="AL265" s="45">
        <f>('Total Revenues by County'!AL265/'Total Revenues by County'!AL$4)</f>
        <v>0</v>
      </c>
      <c r="AM265" s="45">
        <f>('Total Revenues by County'!AM265/'Total Revenues by County'!AM$4)</f>
        <v>0</v>
      </c>
      <c r="AN265" s="45">
        <f>('Total Revenues by County'!AN265/'Total Revenues by County'!AN$4)</f>
        <v>0</v>
      </c>
      <c r="AO265" s="45">
        <f>('Total Revenues by County'!AO265/'Total Revenues by County'!AO$4)</f>
        <v>0</v>
      </c>
      <c r="AP265" s="45">
        <f>('Total Revenues by County'!AP265/'Total Revenues by County'!AP$4)</f>
        <v>0</v>
      </c>
      <c r="AQ265" s="45">
        <f>('Total Revenues by County'!AQ265/'Total Revenues by County'!AQ$4)</f>
        <v>0</v>
      </c>
      <c r="AR265" s="45">
        <f>('Total Revenues by County'!AR265/'Total Revenues by County'!AR$4)</f>
        <v>1.4992178696891363</v>
      </c>
      <c r="AS265" s="45">
        <f>('Total Revenues by County'!AS265/'Total Revenues by County'!AS$4)</f>
        <v>2.9943046378213221</v>
      </c>
      <c r="AT265" s="45">
        <f>('Total Revenues by County'!AT265/'Total Revenues by County'!AT$4)</f>
        <v>0</v>
      </c>
      <c r="AU265" s="45">
        <f>('Total Revenues by County'!AU265/'Total Revenues by County'!AU$4)</f>
        <v>0</v>
      </c>
      <c r="AV265" s="45">
        <f>('Total Revenues by County'!AV265/'Total Revenues by County'!AV$4)</f>
        <v>0</v>
      </c>
      <c r="AW265" s="45">
        <f>('Total Revenues by County'!AW265/'Total Revenues by County'!AW$4)</f>
        <v>0</v>
      </c>
      <c r="AX265" s="45">
        <f>('Total Revenues by County'!AX265/'Total Revenues by County'!AX$4)</f>
        <v>0</v>
      </c>
      <c r="AY265" s="45">
        <f>('Total Revenues by County'!AY265/'Total Revenues by County'!AY$4)</f>
        <v>0</v>
      </c>
      <c r="AZ265" s="45">
        <f>('Total Revenues by County'!AZ265/'Total Revenues by County'!AZ$4)</f>
        <v>17.209045361169931</v>
      </c>
      <c r="BA265" s="45">
        <f>('Total Revenues by County'!BA265/'Total Revenues by County'!BA$4)</f>
        <v>61.724452878588657</v>
      </c>
      <c r="BB265" s="45">
        <f>('Total Revenues by County'!BB265/'Total Revenues by County'!BB$4)</f>
        <v>4.2226722217042454</v>
      </c>
      <c r="BC265" s="45">
        <f>('Total Revenues by County'!BC265/'Total Revenues by County'!BC$4)</f>
        <v>10.891066154138633</v>
      </c>
      <c r="BD265" s="45">
        <f>('Total Revenues by County'!BD265/'Total Revenues by County'!BD$4)</f>
        <v>0</v>
      </c>
      <c r="BE265" s="45">
        <f>('Total Revenues by County'!BE265/'Total Revenues by County'!BE$4)</f>
        <v>0</v>
      </c>
      <c r="BF265" s="45">
        <f>('Total Revenues by County'!BF265/'Total Revenues by County'!BF$4)</f>
        <v>0</v>
      </c>
      <c r="BG265" s="45">
        <f>('Total Revenues by County'!BG265/'Total Revenues by County'!BG$4)</f>
        <v>1.7436186073804406E-2</v>
      </c>
      <c r="BH265" s="45">
        <f>('Total Revenues by County'!BH265/'Total Revenues by County'!BH$4)</f>
        <v>0</v>
      </c>
      <c r="BI265" s="45">
        <f>('Total Revenues by County'!BI265/'Total Revenues by County'!BI$4)</f>
        <v>0</v>
      </c>
      <c r="BJ265" s="45">
        <f>('Total Revenues by County'!BJ265/'Total Revenues by County'!BJ$4)</f>
        <v>0</v>
      </c>
      <c r="BK265" s="45">
        <f>('Total Revenues by County'!BK265/'Total Revenues by County'!BK$4)</f>
        <v>0</v>
      </c>
      <c r="BL265" s="45">
        <f>('Total Revenues by County'!BL265/'Total Revenues by County'!BL$4)</f>
        <v>0</v>
      </c>
      <c r="BM265" s="45">
        <f>('Total Revenues by County'!BM265/'Total Revenues by County'!BM$4)</f>
        <v>0</v>
      </c>
      <c r="BN265" s="45">
        <f>('Total Revenues by County'!BN265/'Total Revenues by County'!BN$4)</f>
        <v>5.9114185821329661</v>
      </c>
      <c r="BO265" s="45">
        <f>('Total Revenues by County'!BO265/'Total Revenues by County'!BO$4)</f>
        <v>0</v>
      </c>
      <c r="BP265" s="45">
        <f>('Total Revenues by County'!BP265/'Total Revenues by County'!BP$4)</f>
        <v>0</v>
      </c>
      <c r="BQ265" s="14">
        <f>('Total Revenues by County'!BQ265/'Total Revenues by County'!BQ$4)</f>
        <v>0</v>
      </c>
    </row>
    <row r="266" spans="1:84" x14ac:dyDescent="0.25">
      <c r="A266" s="10"/>
      <c r="B266" s="11">
        <v>389.8</v>
      </c>
      <c r="C266" s="12" t="s">
        <v>261</v>
      </c>
      <c r="D266" s="45">
        <f>('Total Revenues by County'!D266/'Total Revenues by County'!D$4)</f>
        <v>0</v>
      </c>
      <c r="E266" s="45">
        <f>('Total Revenues by County'!E266/'Total Revenues by County'!E$4)</f>
        <v>0</v>
      </c>
      <c r="F266" s="45">
        <f>('Total Revenues by County'!F266/'Total Revenues by County'!F$4)</f>
        <v>0.85219525497682025</v>
      </c>
      <c r="G266" s="45">
        <f>('Total Revenues by County'!G266/'Total Revenues by County'!G$4)</f>
        <v>0</v>
      </c>
      <c r="H266" s="45">
        <f>('Total Revenues by County'!H266/'Total Revenues by County'!H$4)</f>
        <v>0</v>
      </c>
      <c r="I266" s="45">
        <f>('Total Revenues by County'!I266/'Total Revenues by County'!I$4)</f>
        <v>1.8117964123195685</v>
      </c>
      <c r="J266" s="45">
        <f>('Total Revenues by County'!J266/'Total Revenues by County'!J$4)</f>
        <v>0</v>
      </c>
      <c r="K266" s="45">
        <f>('Total Revenues by County'!K266/'Total Revenues by County'!K$4)</f>
        <v>0</v>
      </c>
      <c r="L266" s="45">
        <f>('Total Revenues by County'!L266/'Total Revenues by County'!L$4)</f>
        <v>0</v>
      </c>
      <c r="M266" s="45">
        <f>('Total Revenues by County'!M266/'Total Revenues by County'!M$4)</f>
        <v>0</v>
      </c>
      <c r="N266" s="45">
        <f>('Total Revenues by County'!N266/'Total Revenues by County'!N$4)</f>
        <v>0</v>
      </c>
      <c r="O266" s="45">
        <f>('Total Revenues by County'!O266/'Total Revenues by County'!O$4)</f>
        <v>0</v>
      </c>
      <c r="P266" s="45">
        <f>('Total Revenues by County'!P266/'Total Revenues by County'!P$4)</f>
        <v>0</v>
      </c>
      <c r="Q266" s="45">
        <f>('Total Revenues by County'!Q266/'Total Revenues by County'!Q$4)</f>
        <v>0</v>
      </c>
      <c r="R266" s="45">
        <f>('Total Revenues by County'!R266/'Total Revenues by County'!R$4)</f>
        <v>0</v>
      </c>
      <c r="S266" s="45">
        <f>('Total Revenues by County'!S266/'Total Revenues by County'!S$4)</f>
        <v>0.27091517532373055</v>
      </c>
      <c r="T266" s="45">
        <f>('Total Revenues by County'!T266/'Total Revenues by County'!T$4)</f>
        <v>0</v>
      </c>
      <c r="U266" s="45">
        <f>('Total Revenues by County'!U266/'Total Revenues by County'!U$4)</f>
        <v>0</v>
      </c>
      <c r="V266" s="45">
        <f>('Total Revenues by County'!V266/'Total Revenues by County'!V$4)</f>
        <v>0</v>
      </c>
      <c r="W266" s="45">
        <f>('Total Revenues by County'!W266/'Total Revenues by County'!W$4)</f>
        <v>0</v>
      </c>
      <c r="X266" s="45">
        <f>('Total Revenues by County'!X266/'Total Revenues by County'!X$4)</f>
        <v>0</v>
      </c>
      <c r="Y266" s="45">
        <f>('Total Revenues by County'!Y266/'Total Revenues by County'!Y$4)</f>
        <v>0</v>
      </c>
      <c r="Z266" s="45">
        <f>('Total Revenues by County'!Z266/'Total Revenues by County'!Z$4)</f>
        <v>0</v>
      </c>
      <c r="AA266" s="45">
        <f>('Total Revenues by County'!AA266/'Total Revenues by County'!AA$4)</f>
        <v>0</v>
      </c>
      <c r="AB266" s="45">
        <f>('Total Revenues by County'!AB266/'Total Revenues by County'!AB$4)</f>
        <v>0</v>
      </c>
      <c r="AC266" s="45">
        <f>('Total Revenues by County'!AC266/'Total Revenues by County'!AC$4)</f>
        <v>0</v>
      </c>
      <c r="AD266" s="45">
        <f>('Total Revenues by County'!AD266/'Total Revenues by County'!AD$4)</f>
        <v>0</v>
      </c>
      <c r="AE266" s="45">
        <f>('Total Revenues by County'!AE266/'Total Revenues by County'!AE$4)</f>
        <v>0</v>
      </c>
      <c r="AF266" s="45">
        <f>('Total Revenues by County'!AF266/'Total Revenues by County'!AF$4)</f>
        <v>35.12954033194454</v>
      </c>
      <c r="AG266" s="45">
        <f>('Total Revenues by County'!AG266/'Total Revenues by County'!AG$4)</f>
        <v>0</v>
      </c>
      <c r="AH266" s="45">
        <f>('Total Revenues by County'!AH266/'Total Revenues by County'!AH$4)</f>
        <v>0</v>
      </c>
      <c r="AI266" s="45">
        <f>('Total Revenues by County'!AI266/'Total Revenues by County'!AI$4)</f>
        <v>0</v>
      </c>
      <c r="AJ266" s="45">
        <f>('Total Revenues by County'!AJ266/'Total Revenues by County'!AJ$4)</f>
        <v>0</v>
      </c>
      <c r="AK266" s="45">
        <f>('Total Revenues by County'!AK266/'Total Revenues by County'!AK$4)</f>
        <v>0</v>
      </c>
      <c r="AL266" s="45">
        <f>('Total Revenues by County'!AL266/'Total Revenues by County'!AL$4)</f>
        <v>0</v>
      </c>
      <c r="AM266" s="45">
        <f>('Total Revenues by County'!AM266/'Total Revenues by County'!AM$4)</f>
        <v>0</v>
      </c>
      <c r="AN266" s="45">
        <f>('Total Revenues by County'!AN266/'Total Revenues by County'!AN$4)</f>
        <v>0</v>
      </c>
      <c r="AO266" s="45">
        <f>('Total Revenues by County'!AO266/'Total Revenues by County'!AO$4)</f>
        <v>0</v>
      </c>
      <c r="AP266" s="45">
        <f>('Total Revenues by County'!AP266/'Total Revenues by County'!AP$4)</f>
        <v>202.85186148420962</v>
      </c>
      <c r="AQ266" s="45">
        <f>('Total Revenues by County'!AQ266/'Total Revenues by County'!AQ$4)</f>
        <v>0</v>
      </c>
      <c r="AR266" s="45">
        <f>('Total Revenues by County'!AR266/'Total Revenues by County'!AR$4)</f>
        <v>0</v>
      </c>
      <c r="AS266" s="45">
        <f>('Total Revenues by County'!AS266/'Total Revenues by County'!AS$4)</f>
        <v>25.164451639036521</v>
      </c>
      <c r="AT266" s="45">
        <f>('Total Revenues by County'!AT266/'Total Revenues by County'!AT$4)</f>
        <v>0</v>
      </c>
      <c r="AU266" s="45">
        <f>('Total Revenues by County'!AU266/'Total Revenues by County'!AU$4)</f>
        <v>0</v>
      </c>
      <c r="AV266" s="45">
        <f>('Total Revenues by County'!AV266/'Total Revenues by County'!AV$4)</f>
        <v>0</v>
      </c>
      <c r="AW266" s="45">
        <f>('Total Revenues by County'!AW266/'Total Revenues by County'!AW$4)</f>
        <v>0</v>
      </c>
      <c r="AX266" s="45">
        <f>('Total Revenues by County'!AX266/'Total Revenues by County'!AX$4)</f>
        <v>0</v>
      </c>
      <c r="AY266" s="45">
        <f>('Total Revenues by County'!AY266/'Total Revenues by County'!AY$4)</f>
        <v>0</v>
      </c>
      <c r="AZ266" s="45">
        <f>('Total Revenues by County'!AZ266/'Total Revenues by County'!AZ$4)</f>
        <v>0</v>
      </c>
      <c r="BA266" s="45">
        <f>('Total Revenues by County'!BA266/'Total Revenues by County'!BA$4)</f>
        <v>0</v>
      </c>
      <c r="BB266" s="45">
        <f>('Total Revenues by County'!BB266/'Total Revenues by County'!BB$4)</f>
        <v>1.8869343127631424</v>
      </c>
      <c r="BC266" s="45">
        <f>('Total Revenues by County'!BC266/'Total Revenues by County'!BC$4)</f>
        <v>0</v>
      </c>
      <c r="BD266" s="45">
        <f>('Total Revenues by County'!BD266/'Total Revenues by County'!BD$4)</f>
        <v>0</v>
      </c>
      <c r="BE266" s="45">
        <f>('Total Revenues by County'!BE266/'Total Revenues by County'!BE$4)</f>
        <v>0</v>
      </c>
      <c r="BF266" s="45">
        <f>('Total Revenues by County'!BF266/'Total Revenues by County'!BF$4)</f>
        <v>0</v>
      </c>
      <c r="BG266" s="45">
        <f>('Total Revenues by County'!BG266/'Total Revenues by County'!BG$4)</f>
        <v>0</v>
      </c>
      <c r="BH266" s="45">
        <f>('Total Revenues by County'!BH266/'Total Revenues by County'!BH$4)</f>
        <v>39.455706340823653</v>
      </c>
      <c r="BI266" s="45">
        <f>('Total Revenues by County'!BI266/'Total Revenues by County'!BI$4)</f>
        <v>7.9996125791540864</v>
      </c>
      <c r="BJ266" s="45">
        <f>('Total Revenues by County'!BJ266/'Total Revenues by County'!BJ$4)</f>
        <v>0</v>
      </c>
      <c r="BK266" s="45">
        <f>('Total Revenues by County'!BK266/'Total Revenues by County'!BK$4)</f>
        <v>0</v>
      </c>
      <c r="BL266" s="45">
        <f>('Total Revenues by County'!BL266/'Total Revenues by County'!BL$4)</f>
        <v>0</v>
      </c>
      <c r="BM266" s="45">
        <f>('Total Revenues by County'!BM266/'Total Revenues by County'!BM$4)</f>
        <v>0</v>
      </c>
      <c r="BN266" s="45">
        <f>('Total Revenues by County'!BN266/'Total Revenues by County'!BN$4)</f>
        <v>0</v>
      </c>
      <c r="BO266" s="45">
        <f>('Total Revenues by County'!BO266/'Total Revenues by County'!BO$4)</f>
        <v>0</v>
      </c>
      <c r="BP266" s="45">
        <f>('Total Revenues by County'!BP266/'Total Revenues by County'!BP$4)</f>
        <v>0</v>
      </c>
      <c r="BQ266" s="14">
        <f>('Total Revenues by County'!BQ266/'Total Revenues by County'!BQ$4)</f>
        <v>0</v>
      </c>
    </row>
    <row r="267" spans="1:84" x14ac:dyDescent="0.25">
      <c r="A267" s="20"/>
      <c r="B267" s="21">
        <v>389.9</v>
      </c>
      <c r="C267" s="22" t="s">
        <v>262</v>
      </c>
      <c r="D267" s="45">
        <f>('Total Revenues by County'!D267/'Total Revenues by County'!D$4)</f>
        <v>0</v>
      </c>
      <c r="E267" s="45">
        <f>('Total Revenues by County'!E267/'Total Revenues by County'!E$4)</f>
        <v>0</v>
      </c>
      <c r="F267" s="45">
        <f>('Total Revenues by County'!F267/'Total Revenues by County'!F$4)</f>
        <v>0</v>
      </c>
      <c r="G267" s="45">
        <f>('Total Revenues by County'!G267/'Total Revenues by County'!G$4)</f>
        <v>0</v>
      </c>
      <c r="H267" s="45">
        <f>('Total Revenues by County'!H267/'Total Revenues by County'!H$4)</f>
        <v>-8.1399988399051534E-2</v>
      </c>
      <c r="I267" s="45">
        <f>('Total Revenues by County'!I267/'Total Revenues by County'!I$4)</f>
        <v>34.35295411787353</v>
      </c>
      <c r="J267" s="45">
        <f>('Total Revenues by County'!J267/'Total Revenues by County'!J$4)</f>
        <v>0</v>
      </c>
      <c r="K267" s="45">
        <f>('Total Revenues by County'!K267/'Total Revenues by County'!K$4)</f>
        <v>18.758099149310649</v>
      </c>
      <c r="L267" s="45">
        <f>('Total Revenues by County'!L267/'Total Revenues by County'!L$4)</f>
        <v>0.80253610524696972</v>
      </c>
      <c r="M267" s="45">
        <f>('Total Revenues by County'!M267/'Total Revenues by County'!M$4)</f>
        <v>0</v>
      </c>
      <c r="N267" s="45">
        <f>('Total Revenues by County'!N267/'Total Revenues by County'!N$4)</f>
        <v>0</v>
      </c>
      <c r="O267" s="45">
        <f>('Total Revenues by County'!O267/'Total Revenues by County'!O$4)</f>
        <v>0</v>
      </c>
      <c r="P267" s="45">
        <f>('Total Revenues by County'!P267/'Total Revenues by County'!P$4)</f>
        <v>0</v>
      </c>
      <c r="Q267" s="45">
        <f>('Total Revenues by County'!Q267/'Total Revenues by County'!Q$4)</f>
        <v>0</v>
      </c>
      <c r="R267" s="45">
        <f>('Total Revenues by County'!R267/'Total Revenues by County'!R$4)</f>
        <v>0</v>
      </c>
      <c r="S267" s="45">
        <f>('Total Revenues by County'!S267/'Total Revenues by County'!S$4)</f>
        <v>0</v>
      </c>
      <c r="T267" s="45">
        <f>('Total Revenues by County'!T267/'Total Revenues by County'!T$4)</f>
        <v>0</v>
      </c>
      <c r="U267" s="45">
        <f>('Total Revenues by County'!U267/'Total Revenues by County'!U$4)</f>
        <v>0</v>
      </c>
      <c r="V267" s="45">
        <f>('Total Revenues by County'!V267/'Total Revenues by County'!V$4)</f>
        <v>0</v>
      </c>
      <c r="W267" s="45">
        <f>('Total Revenues by County'!W267/'Total Revenues by County'!W$4)</f>
        <v>0</v>
      </c>
      <c r="X267" s="45">
        <f>('Total Revenues by County'!X267/'Total Revenues by County'!X$4)</f>
        <v>0</v>
      </c>
      <c r="Y267" s="45">
        <f>('Total Revenues by County'!Y267/'Total Revenues by County'!Y$4)</f>
        <v>0</v>
      </c>
      <c r="Z267" s="45">
        <f>('Total Revenues by County'!Z267/'Total Revenues by County'!Z$4)</f>
        <v>0</v>
      </c>
      <c r="AA267" s="45">
        <f>('Total Revenues by County'!AA267/'Total Revenues by County'!AA$4)</f>
        <v>0</v>
      </c>
      <c r="AB267" s="45">
        <f>('Total Revenues by County'!AB267/'Total Revenues by County'!AB$4)</f>
        <v>0.99598892497618419</v>
      </c>
      <c r="AC267" s="45">
        <f>('Total Revenues by County'!AC267/'Total Revenues by County'!AC$4)</f>
        <v>0</v>
      </c>
      <c r="AD267" s="45">
        <f>('Total Revenues by County'!AD267/'Total Revenues by County'!AD$4)</f>
        <v>1.6512721420878373</v>
      </c>
      <c r="AE267" s="45">
        <f>('Total Revenues by County'!AE267/'Total Revenues by County'!AE$4)</f>
        <v>0</v>
      </c>
      <c r="AF267" s="45">
        <f>('Total Revenues by County'!AF267/'Total Revenues by County'!AF$4)</f>
        <v>0</v>
      </c>
      <c r="AG267" s="45">
        <f>('Total Revenues by County'!AG267/'Total Revenues by County'!AG$4)</f>
        <v>0</v>
      </c>
      <c r="AH267" s="45">
        <f>('Total Revenues by County'!AH267/'Total Revenues by County'!AH$4)</f>
        <v>0</v>
      </c>
      <c r="AI267" s="45">
        <f>('Total Revenues by County'!AI267/'Total Revenues by County'!AI$4)</f>
        <v>0</v>
      </c>
      <c r="AJ267" s="45">
        <f>('Total Revenues by County'!AJ267/'Total Revenues by County'!AJ$4)</f>
        <v>0</v>
      </c>
      <c r="AK267" s="45">
        <f>('Total Revenues by County'!AK267/'Total Revenues by County'!AK$4)</f>
        <v>113.25641733978509</v>
      </c>
      <c r="AL267" s="45">
        <f>('Total Revenues by County'!AL267/'Total Revenues by County'!AL$4)</f>
        <v>0</v>
      </c>
      <c r="AM267" s="45">
        <f>('Total Revenues by County'!AM267/'Total Revenues by County'!AM$4)</f>
        <v>0</v>
      </c>
      <c r="AN267" s="45">
        <f>('Total Revenues by County'!AN267/'Total Revenues by County'!AN$4)</f>
        <v>0</v>
      </c>
      <c r="AO267" s="45">
        <f>('Total Revenues by County'!AO267/'Total Revenues by County'!AO$4)</f>
        <v>7.7970683023183285E-4</v>
      </c>
      <c r="AP267" s="45">
        <f>('Total Revenues by County'!AP267/'Total Revenues by County'!AP$4)</f>
        <v>4.9190276041622969</v>
      </c>
      <c r="AQ267" s="45">
        <f>('Total Revenues by County'!AQ267/'Total Revenues by County'!AQ$4)</f>
        <v>0</v>
      </c>
      <c r="AR267" s="45">
        <f>('Total Revenues by County'!AR267/'Total Revenues by County'!AR$4)</f>
        <v>0</v>
      </c>
      <c r="AS267" s="45">
        <f>('Total Revenues by County'!AS267/'Total Revenues by County'!AS$4)</f>
        <v>96.037313471519852</v>
      </c>
      <c r="AT267" s="45">
        <f>('Total Revenues by County'!AT267/'Total Revenues by County'!AT$4)</f>
        <v>0</v>
      </c>
      <c r="AU267" s="45">
        <f>('Total Revenues by County'!AU267/'Total Revenues by County'!AU$4)</f>
        <v>0</v>
      </c>
      <c r="AV267" s="45">
        <f>('Total Revenues by County'!AV267/'Total Revenues by County'!AV$4)</f>
        <v>0</v>
      </c>
      <c r="AW267" s="45">
        <f>('Total Revenues by County'!AW267/'Total Revenues by County'!AW$4)</f>
        <v>0</v>
      </c>
      <c r="AX267" s="45">
        <f>('Total Revenues by County'!AX267/'Total Revenues by County'!AX$4)</f>
        <v>1.1715207980087271E-3</v>
      </c>
      <c r="AY267" s="45">
        <f>('Total Revenues by County'!AY267/'Total Revenues by County'!AY$4)</f>
        <v>0</v>
      </c>
      <c r="AZ267" s="45">
        <f>('Total Revenues by County'!AZ267/'Total Revenues by County'!AZ$4)</f>
        <v>16.221327818897336</v>
      </c>
      <c r="BA267" s="45">
        <f>('Total Revenues by County'!BA267/'Total Revenues by County'!BA$4)</f>
        <v>0.96443811659554557</v>
      </c>
      <c r="BB267" s="45">
        <f>('Total Revenues by County'!BB267/'Total Revenues by County'!BB$4)</f>
        <v>0</v>
      </c>
      <c r="BC267" s="45">
        <f>('Total Revenues by County'!BC267/'Total Revenues by County'!BC$4)</f>
        <v>0</v>
      </c>
      <c r="BD267" s="45">
        <f>('Total Revenues by County'!BD267/'Total Revenues by County'!BD$4)</f>
        <v>4.9279175574192841E-2</v>
      </c>
      <c r="BE267" s="45">
        <f>('Total Revenues by County'!BE267/'Total Revenues by County'!BE$4)</f>
        <v>0</v>
      </c>
      <c r="BF267" s="45">
        <f>('Total Revenues by County'!BF267/'Total Revenues by County'!BF$4)</f>
        <v>0</v>
      </c>
      <c r="BG267" s="45">
        <f>('Total Revenues by County'!BG267/'Total Revenues by County'!BG$4)</f>
        <v>0</v>
      </c>
      <c r="BH267" s="45">
        <f>('Total Revenues by County'!BH267/'Total Revenues by County'!BH$4)</f>
        <v>0</v>
      </c>
      <c r="BI267" s="45">
        <f>('Total Revenues by County'!BI267/'Total Revenues by County'!BI$4)</f>
        <v>0</v>
      </c>
      <c r="BJ267" s="45">
        <f>('Total Revenues by County'!BJ267/'Total Revenues by County'!BJ$4)</f>
        <v>0</v>
      </c>
      <c r="BK267" s="45">
        <f>('Total Revenues by County'!BK267/'Total Revenues by County'!BK$4)</f>
        <v>0</v>
      </c>
      <c r="BL267" s="45">
        <f>('Total Revenues by County'!BL267/'Total Revenues by County'!BL$4)</f>
        <v>0</v>
      </c>
      <c r="BM267" s="45">
        <f>('Total Revenues by County'!BM267/'Total Revenues by County'!BM$4)</f>
        <v>0</v>
      </c>
      <c r="BN267" s="45">
        <f>('Total Revenues by County'!BN267/'Total Revenues by County'!BN$4)</f>
        <v>2.7073660977443463</v>
      </c>
      <c r="BO267" s="45">
        <f>('Total Revenues by County'!BO267/'Total Revenues by County'!BO$4)</f>
        <v>0</v>
      </c>
      <c r="BP267" s="45">
        <f>('Total Revenues by County'!BP267/'Total Revenues by County'!BP$4)</f>
        <v>0</v>
      </c>
      <c r="BQ267" s="14">
        <f>('Total Revenues by County'!BQ267/'Total Revenues by County'!BQ$4)</f>
        <v>0</v>
      </c>
    </row>
    <row r="268" spans="1:84" ht="15.75" thickBot="1" x14ac:dyDescent="0.3">
      <c r="A268" s="20"/>
      <c r="B268" s="21">
        <v>393</v>
      </c>
      <c r="C268" s="22" t="s">
        <v>263</v>
      </c>
      <c r="D268" s="45">
        <f>('Total Revenues by County'!D268/'Total Revenues by County'!D$4)</f>
        <v>0</v>
      </c>
      <c r="E268" s="45">
        <f>('Total Revenues by County'!E268/'Total Revenues by County'!E$4)</f>
        <v>0</v>
      </c>
      <c r="F268" s="45">
        <f>('Total Revenues by County'!F268/'Total Revenues by County'!F$4)</f>
        <v>0</v>
      </c>
      <c r="G268" s="45">
        <f>('Total Revenues by County'!G268/'Total Revenues by County'!G$4)</f>
        <v>0</v>
      </c>
      <c r="H268" s="45">
        <f>('Total Revenues by County'!H268/'Total Revenues by County'!H$4)</f>
        <v>0</v>
      </c>
      <c r="I268" s="45">
        <f>('Total Revenues by County'!I268/'Total Revenues by County'!I$4)</f>
        <v>0</v>
      </c>
      <c r="J268" s="45">
        <f>('Total Revenues by County'!J268/'Total Revenues by County'!J$4)</f>
        <v>0</v>
      </c>
      <c r="K268" s="45">
        <f>('Total Revenues by County'!K268/'Total Revenues by County'!K$4)</f>
        <v>0</v>
      </c>
      <c r="L268" s="45">
        <f>('Total Revenues by County'!L268/'Total Revenues by County'!L$4)</f>
        <v>0</v>
      </c>
      <c r="M268" s="45">
        <f>('Total Revenues by County'!M268/'Total Revenues by County'!M$4)</f>
        <v>0</v>
      </c>
      <c r="N268" s="45">
        <f>('Total Revenues by County'!N268/'Total Revenues by County'!N$4)</f>
        <v>0</v>
      </c>
      <c r="O268" s="45">
        <f>('Total Revenues by County'!O268/'Total Revenues by County'!O$4)</f>
        <v>0</v>
      </c>
      <c r="P268" s="45">
        <f>('Total Revenues by County'!P268/'Total Revenues by County'!P$4)</f>
        <v>0</v>
      </c>
      <c r="Q268" s="45">
        <f>('Total Revenues by County'!Q268/'Total Revenues by County'!Q$4)</f>
        <v>0</v>
      </c>
      <c r="R268" s="45">
        <f>('Total Revenues by County'!R268/'Total Revenues by County'!R$4)</f>
        <v>0</v>
      </c>
      <c r="S268" s="45">
        <f>('Total Revenues by County'!S268/'Total Revenues by County'!S$4)</f>
        <v>4.2820020369562055</v>
      </c>
      <c r="T268" s="45">
        <f>('Total Revenues by County'!T268/'Total Revenues by County'!T$4)</f>
        <v>0</v>
      </c>
      <c r="U268" s="45">
        <f>('Total Revenues by County'!U268/'Total Revenues by County'!U$4)</f>
        <v>0</v>
      </c>
      <c r="V268" s="45">
        <f>('Total Revenues by County'!V268/'Total Revenues by County'!V$4)</f>
        <v>0</v>
      </c>
      <c r="W268" s="45">
        <f>('Total Revenues by County'!W268/'Total Revenues by County'!W$4)</f>
        <v>0</v>
      </c>
      <c r="X268" s="45">
        <f>('Total Revenues by County'!X268/'Total Revenues by County'!X$4)</f>
        <v>0</v>
      </c>
      <c r="Y268" s="45">
        <f>('Total Revenues by County'!Y268/'Total Revenues by County'!Y$4)</f>
        <v>0</v>
      </c>
      <c r="Z268" s="45">
        <f>('Total Revenues by County'!Z268/'Total Revenues by County'!Z$4)</f>
        <v>0</v>
      </c>
      <c r="AA268" s="45">
        <f>('Total Revenues by County'!AA268/'Total Revenues by County'!AA$4)</f>
        <v>0</v>
      </c>
      <c r="AB268" s="45">
        <f>('Total Revenues by County'!AB268/'Total Revenues by County'!AB$4)</f>
        <v>0</v>
      </c>
      <c r="AC268" s="45">
        <f>('Total Revenues by County'!AC268/'Total Revenues by County'!AC$4)</f>
        <v>0</v>
      </c>
      <c r="AD268" s="45">
        <f>('Total Revenues by County'!AD268/'Total Revenues by County'!AD$4)</f>
        <v>0</v>
      </c>
      <c r="AE268" s="45">
        <f>('Total Revenues by County'!AE268/'Total Revenues by County'!AE$4)</f>
        <v>0</v>
      </c>
      <c r="AF268" s="45">
        <f>('Total Revenues by County'!AF268/'Total Revenues by County'!AF$4)</f>
        <v>0</v>
      </c>
      <c r="AG268" s="45">
        <f>('Total Revenues by County'!AG268/'Total Revenues by County'!AG$4)</f>
        <v>0</v>
      </c>
      <c r="AH268" s="45">
        <f>('Total Revenues by County'!AH268/'Total Revenues by County'!AH$4)</f>
        <v>0</v>
      </c>
      <c r="AI268" s="45">
        <f>('Total Revenues by County'!AI268/'Total Revenues by County'!AI$4)</f>
        <v>0</v>
      </c>
      <c r="AJ268" s="45">
        <f>('Total Revenues by County'!AJ268/'Total Revenues by County'!AJ$4)</f>
        <v>0</v>
      </c>
      <c r="AK268" s="45">
        <f>('Total Revenues by County'!AK268/'Total Revenues by County'!AK$4)</f>
        <v>0</v>
      </c>
      <c r="AL268" s="45">
        <f>('Total Revenues by County'!AL268/'Total Revenues by County'!AL$4)</f>
        <v>0</v>
      </c>
      <c r="AM268" s="45">
        <f>('Total Revenues by County'!AM268/'Total Revenues by County'!AM$4)</f>
        <v>0</v>
      </c>
      <c r="AN268" s="45">
        <f>('Total Revenues by County'!AN268/'Total Revenues by County'!AN$4)</f>
        <v>0</v>
      </c>
      <c r="AO268" s="45">
        <f>('Total Revenues by County'!AO268/'Total Revenues by County'!AO$4)</f>
        <v>0</v>
      </c>
      <c r="AP268" s="45">
        <f>('Total Revenues by County'!AP268/'Total Revenues by County'!AP$4)</f>
        <v>0</v>
      </c>
      <c r="AQ268" s="45">
        <f>('Total Revenues by County'!AQ268/'Total Revenues by County'!AQ$4)</f>
        <v>0</v>
      </c>
      <c r="AR268" s="45">
        <f>('Total Revenues by County'!AR268/'Total Revenues by County'!AR$4)</f>
        <v>0</v>
      </c>
      <c r="AS268" s="45">
        <f>('Total Revenues by County'!AS268/'Total Revenues by County'!AS$4)</f>
        <v>0</v>
      </c>
      <c r="AT268" s="45">
        <f>('Total Revenues by County'!AT268/'Total Revenues by County'!AT$4)</f>
        <v>0</v>
      </c>
      <c r="AU268" s="45">
        <f>('Total Revenues by County'!AU268/'Total Revenues by County'!AU$4)</f>
        <v>0</v>
      </c>
      <c r="AV268" s="45">
        <f>('Total Revenues by County'!AV268/'Total Revenues by County'!AV$4)</f>
        <v>0</v>
      </c>
      <c r="AW268" s="45">
        <f>('Total Revenues by County'!AW268/'Total Revenues by County'!AW$4)</f>
        <v>0</v>
      </c>
      <c r="AX268" s="45">
        <f>('Total Revenues by County'!AX268/'Total Revenues by County'!AX$4)</f>
        <v>0</v>
      </c>
      <c r="AY268" s="45">
        <f>('Total Revenues by County'!AY268/'Total Revenues by County'!AY$4)</f>
        <v>0</v>
      </c>
      <c r="AZ268" s="45">
        <f>('Total Revenues by County'!AZ268/'Total Revenues by County'!AZ$4)</f>
        <v>0</v>
      </c>
      <c r="BA268" s="45">
        <f>('Total Revenues by County'!BA268/'Total Revenues by County'!BA$4)</f>
        <v>0</v>
      </c>
      <c r="BB268" s="45">
        <f>('Total Revenues by County'!BB268/'Total Revenues by County'!BB$4)</f>
        <v>0</v>
      </c>
      <c r="BC268" s="45">
        <f>('Total Revenues by County'!BC268/'Total Revenues by County'!BC$4)</f>
        <v>0</v>
      </c>
      <c r="BD268" s="45">
        <f>('Total Revenues by County'!BD268/'Total Revenues by County'!BD$4)</f>
        <v>0</v>
      </c>
      <c r="BE268" s="45">
        <f>('Total Revenues by County'!BE268/'Total Revenues by County'!BE$4)</f>
        <v>0</v>
      </c>
      <c r="BF268" s="45">
        <f>('Total Revenues by County'!BF268/'Total Revenues by County'!BF$4)</f>
        <v>0</v>
      </c>
      <c r="BG268" s="45">
        <f>('Total Revenues by County'!BG268/'Total Revenues by County'!BG$4)</f>
        <v>0</v>
      </c>
      <c r="BH268" s="45">
        <f>('Total Revenues by County'!BH268/'Total Revenues by County'!BH$4)</f>
        <v>0</v>
      </c>
      <c r="BI268" s="45">
        <f>('Total Revenues by County'!BI268/'Total Revenues by County'!BI$4)</f>
        <v>0</v>
      </c>
      <c r="BJ268" s="45">
        <f>('Total Revenues by County'!BJ268/'Total Revenues by County'!BJ$4)</f>
        <v>0</v>
      </c>
      <c r="BK268" s="45">
        <f>('Total Revenues by County'!BK268/'Total Revenues by County'!BK$4)</f>
        <v>0</v>
      </c>
      <c r="BL268" s="45">
        <f>('Total Revenues by County'!BL268/'Total Revenues by County'!BL$4)</f>
        <v>0</v>
      </c>
      <c r="BM268" s="45">
        <f>('Total Revenues by County'!BM268/'Total Revenues by County'!BM$4)</f>
        <v>0</v>
      </c>
      <c r="BN268" s="45">
        <f>('Total Revenues by County'!BN268/'Total Revenues by County'!BN$4)</f>
        <v>0</v>
      </c>
      <c r="BO268" s="45">
        <f>('Total Revenues by County'!BO268/'Total Revenues by County'!BO$4)</f>
        <v>0</v>
      </c>
      <c r="BP268" s="45">
        <f>('Total Revenues by County'!BP268/'Total Revenues by County'!BP$4)</f>
        <v>0</v>
      </c>
      <c r="BQ268" s="14">
        <f>('Total Revenues by County'!BQ268/'Total Revenues by County'!BQ$4)</f>
        <v>0</v>
      </c>
    </row>
    <row r="269" spans="1:84" ht="16.5" thickBot="1" x14ac:dyDescent="0.3">
      <c r="A269" s="23" t="s">
        <v>264</v>
      </c>
      <c r="B269" s="24"/>
      <c r="C269" s="25"/>
      <c r="D269" s="46">
        <f>('Total Revenues by County'!D269/'Total Revenues by County'!D$4)</f>
        <v>1447.0398503084859</v>
      </c>
      <c r="E269" s="46">
        <f>('Total Revenues by County'!E269/'Total Revenues by County'!E$4)</f>
        <v>1863.9608752086037</v>
      </c>
      <c r="F269" s="46">
        <f>('Total Revenues by County'!F269/'Total Revenues by County'!F$4)</f>
        <v>1369.7117875647668</v>
      </c>
      <c r="G269" s="46">
        <f>('Total Revenues by County'!G269/'Total Revenues by County'!G$4)</f>
        <v>1371.6104227405249</v>
      </c>
      <c r="H269" s="46">
        <f>('Total Revenues by County'!H269/'Total Revenues by County'!H$4)</f>
        <v>1289.7312025086171</v>
      </c>
      <c r="I269" s="46">
        <f>('Total Revenues by County'!I269/'Total Revenues by County'!I$4)</f>
        <v>1592.4892411107392</v>
      </c>
      <c r="J269" s="46">
        <f>('Total Revenues by County'!J269/'Total Revenues by County'!J$4)</f>
        <v>1653.9962277091906</v>
      </c>
      <c r="K269" s="46">
        <f>('Total Revenues by County'!K269/'Total Revenues by County'!K$4)</f>
        <v>3234.0987327662069</v>
      </c>
      <c r="L269" s="46">
        <f>('Total Revenues by County'!L269/'Total Revenues by County'!L$4)</f>
        <v>1416.0710850448083</v>
      </c>
      <c r="M269" s="46">
        <f>('Total Revenues by County'!M269/'Total Revenues by County'!M$4)</f>
        <v>1031.0740401615033</v>
      </c>
      <c r="N269" s="46">
        <f>('Total Revenues by County'!N269/'Total Revenues by County'!N$4)</f>
        <v>2766.9523874792262</v>
      </c>
      <c r="O269" s="46">
        <f>('Total Revenues by County'!O269/'Total Revenues by County'!O$4)</f>
        <v>1805.486451010705</v>
      </c>
      <c r="P269" s="46">
        <f>('Total Revenues by County'!P269/'Total Revenues by County'!P$4)</f>
        <v>1526.6373182322643</v>
      </c>
      <c r="Q269" s="46">
        <f>('Total Revenues by County'!Q269/'Total Revenues by County'!Q$4)</f>
        <v>1496.4350444166218</v>
      </c>
      <c r="R269" s="46">
        <f>('Total Revenues by County'!R269/'Total Revenues by County'!R$4)</f>
        <v>1376.7474982741155</v>
      </c>
      <c r="S269" s="46">
        <f>('Total Revenues by County'!S269/'Total Revenues by County'!S$4)</f>
        <v>1321.6306610407876</v>
      </c>
      <c r="T269" s="46">
        <f>('Total Revenues by County'!T269/'Total Revenues by County'!T$4)</f>
        <v>2838.2436220208124</v>
      </c>
      <c r="U269" s="46">
        <f>('Total Revenues by County'!U269/'Total Revenues by County'!U$4)</f>
        <v>1302.3865033205461</v>
      </c>
      <c r="V269" s="46">
        <f>('Total Revenues by County'!V269/'Total Revenues by County'!V$4)</f>
        <v>1285.3650284900284</v>
      </c>
      <c r="W269" s="46">
        <f>('Total Revenues by County'!W269/'Total Revenues by County'!W$4)</f>
        <v>1934.2417413964897</v>
      </c>
      <c r="X269" s="46">
        <f>('Total Revenues by County'!X269/'Total Revenues by County'!X$4)</f>
        <v>2038.2730334375751</v>
      </c>
      <c r="Y269" s="46">
        <f>('Total Revenues by County'!Y269/'Total Revenues by County'!Y$4)</f>
        <v>1509.671121718377</v>
      </c>
      <c r="Z269" s="46">
        <f>('Total Revenues by County'!Z269/'Total Revenues by County'!Z$4)</f>
        <v>1538.2809639251727</v>
      </c>
      <c r="AA269" s="46">
        <f>('Total Revenues by County'!AA269/'Total Revenues by County'!AA$4)</f>
        <v>1850.0719833203023</v>
      </c>
      <c r="AB269" s="46">
        <f>('Total Revenues by County'!AB269/'Total Revenues by County'!AB$4)</f>
        <v>1341.8089279844905</v>
      </c>
      <c r="AC269" s="46">
        <f>('Total Revenues by County'!AC269/'Total Revenues by County'!AC$4)</f>
        <v>1084.4346554254366</v>
      </c>
      <c r="AD269" s="46">
        <f>('Total Revenues by County'!AD269/'Total Revenues by County'!AD$4)</f>
        <v>2214.1859554685589</v>
      </c>
      <c r="AE269" s="46">
        <f>('Total Revenues by County'!AE269/'Total Revenues by County'!AE$4)</f>
        <v>911.71999200119978</v>
      </c>
      <c r="AF269" s="46">
        <f>('Total Revenues by County'!AF269/'Total Revenues by County'!AF$4)</f>
        <v>2033.3323748377843</v>
      </c>
      <c r="AG269" s="46">
        <f>('Total Revenues by County'!AG269/'Total Revenues by County'!AG$4)</f>
        <v>1314.3148276889463</v>
      </c>
      <c r="AH269" s="46">
        <f>('Total Revenues by County'!AH269/'Total Revenues by County'!AH$4)</f>
        <v>2086.0378672920401</v>
      </c>
      <c r="AI269" s="46">
        <f>('Total Revenues by County'!AI269/'Total Revenues by County'!AI$4)</f>
        <v>1388.9994200208791</v>
      </c>
      <c r="AJ269" s="46">
        <f>('Total Revenues by County'!AJ269/'Total Revenues by County'!AJ$4)</f>
        <v>963.81033381175052</v>
      </c>
      <c r="AK269" s="46">
        <f>('Total Revenues by County'!AK269/'Total Revenues by County'!AK$4)</f>
        <v>2005.9532664549718</v>
      </c>
      <c r="AL269" s="46">
        <f>('Total Revenues by County'!AL269/'Total Revenues by County'!AL$4)</f>
        <v>1275.6090707787716</v>
      </c>
      <c r="AM269" s="46">
        <f>('Total Revenues by County'!AM269/'Total Revenues by County'!AM$4)</f>
        <v>1059.9597317091213</v>
      </c>
      <c r="AN269" s="46">
        <f>('Total Revenues by County'!AN269/'Total Revenues by County'!AN$4)</f>
        <v>1471.4364697802198</v>
      </c>
      <c r="AO269" s="46">
        <f>('Total Revenues by County'!AO269/'Total Revenues by County'!AO$4)</f>
        <v>2241.072876598399</v>
      </c>
      <c r="AP269" s="46">
        <f>('Total Revenues by County'!AP269/'Total Revenues by County'!AP$4)</f>
        <v>2484.287915523601</v>
      </c>
      <c r="AQ269" s="46">
        <f>('Total Revenues by County'!AQ269/'Total Revenues by County'!AQ$4)</f>
        <v>1236.3387168147992</v>
      </c>
      <c r="AR269" s="46">
        <f>('Total Revenues by County'!AR269/'Total Revenues by County'!AR$4)</f>
        <v>2566.8123947769604</v>
      </c>
      <c r="AS269" s="46">
        <f>('Total Revenues by County'!AS269/'Total Revenues by County'!AS$4)</f>
        <v>4111.1921001749852</v>
      </c>
      <c r="AT269" s="46">
        <f>('Total Revenues by County'!AT269/'Total Revenues by County'!AT$4)</f>
        <v>5634.7209883361602</v>
      </c>
      <c r="AU269" s="46">
        <f>('Total Revenues by County'!AU269/'Total Revenues by County'!AU$4)</f>
        <v>1544.9267738081473</v>
      </c>
      <c r="AV269" s="46">
        <f>('Total Revenues by County'!AV269/'Total Revenues by County'!AV$4)</f>
        <v>1373.7665206686536</v>
      </c>
      <c r="AW269" s="46">
        <f>('Total Revenues by County'!AW269/'Total Revenues by County'!AW$4)</f>
        <v>1225.0824388570309</v>
      </c>
      <c r="AX269" s="46">
        <f>('Total Revenues by County'!AX269/'Total Revenues by County'!AX$4)</f>
        <v>2171.5492815843959</v>
      </c>
      <c r="AY269" s="46">
        <f>('Total Revenues by County'!AY269/'Total Revenues by County'!AY$4)</f>
        <v>2091.4858112754055</v>
      </c>
      <c r="AZ269" s="46">
        <f>('Total Revenues by County'!AZ269/'Total Revenues by County'!AZ$4)</f>
        <v>2203.2321358643599</v>
      </c>
      <c r="BA269" s="46">
        <f>('Total Revenues by County'!BA269/'Total Revenues by County'!BA$4)</f>
        <v>1607.9961401018013</v>
      </c>
      <c r="BB269" s="46">
        <f>('Total Revenues by County'!BB269/'Total Revenues by County'!BB$4)</f>
        <v>1530.3841587145612</v>
      </c>
      <c r="BC269" s="46">
        <f>('Total Revenues by County'!BC269/'Total Revenues by County'!BC$4)</f>
        <v>1217.8863968320945</v>
      </c>
      <c r="BD269" s="46">
        <f>('Total Revenues by County'!BD269/'Total Revenues by County'!BD$4)</f>
        <v>1605.1041358329221</v>
      </c>
      <c r="BE269" s="46">
        <f>('Total Revenues by County'!BE269/'Total Revenues by County'!BE$4)</f>
        <v>1989.1633228455848</v>
      </c>
      <c r="BF269" s="46">
        <f>('Total Revenues by County'!BF269/'Total Revenues by County'!BF$4)</f>
        <v>1194.3183426335092</v>
      </c>
      <c r="BG269" s="46">
        <f>('Total Revenues by County'!BG269/'Total Revenues by County'!BG$4)</f>
        <v>932.84751121197064</v>
      </c>
      <c r="BH269" s="46">
        <f>('Total Revenues by County'!BH269/'Total Revenues by County'!BH$4)</f>
        <v>2378.2538056455205</v>
      </c>
      <c r="BI269" s="46">
        <f>('Total Revenues by County'!BI269/'Total Revenues by County'!BI$4)</f>
        <v>1135.7525427276209</v>
      </c>
      <c r="BJ269" s="46">
        <f>('Total Revenues by County'!BJ269/'Total Revenues by County'!BJ$4)</f>
        <v>1152.3705187346618</v>
      </c>
      <c r="BK269" s="46">
        <f>('Total Revenues by County'!BK269/'Total Revenues by County'!BK$4)</f>
        <v>1579.8138176734537</v>
      </c>
      <c r="BL269" s="46">
        <f>('Total Revenues by County'!BL269/'Total Revenues by County'!BL$4)</f>
        <v>1685.2470860396832</v>
      </c>
      <c r="BM269" s="46">
        <f>('Total Revenues by County'!BM269/'Total Revenues by County'!BM$4)</f>
        <v>854.46805564297858</v>
      </c>
      <c r="BN269" s="46">
        <f>('Total Revenues by County'!BN269/'Total Revenues by County'!BN$4)</f>
        <v>1376.7221048644114</v>
      </c>
      <c r="BO269" s="46">
        <f>('Total Revenues by County'!BO269/'Total Revenues by County'!BO$4)</f>
        <v>1656.9129402829203</v>
      </c>
      <c r="BP269" s="46">
        <f>('Total Revenues by County'!BP269/'Total Revenues by County'!BP$4)</f>
        <v>2617.8856584528858</v>
      </c>
      <c r="BQ269" s="27">
        <f>('Total Revenues by County'!BQ269/'Total Revenues by County'!BQ$4)</f>
        <v>1480.3137656702024</v>
      </c>
      <c r="BR269" s="28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</row>
    <row r="270" spans="1:84" x14ac:dyDescent="0.25">
      <c r="A270" s="30"/>
      <c r="B270" s="31"/>
      <c r="C270" s="31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3"/>
    </row>
    <row r="271" spans="1:84" x14ac:dyDescent="0.25">
      <c r="A271" s="30" t="s">
        <v>321</v>
      </c>
      <c r="B271" s="31"/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3"/>
    </row>
    <row r="272" spans="1:84" ht="15.75" thickBot="1" x14ac:dyDescent="0.3">
      <c r="A272" s="75" t="s">
        <v>322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7"/>
    </row>
  </sheetData>
  <mergeCells count="3">
    <mergeCell ref="A3:C3"/>
    <mergeCell ref="A4:C4"/>
    <mergeCell ref="A272:BQ272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2023-02-15T19:12:12Z</cp:lastPrinted>
  <dcterms:created xsi:type="dcterms:W3CDTF">2015-06-29T17:15:28Z</dcterms:created>
  <dcterms:modified xsi:type="dcterms:W3CDTF">2023-03-03T18:31:05Z</dcterms:modified>
</cp:coreProperties>
</file>