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720" yWindow="360" windowWidth="17955" windowHeight="11535"/>
  </bookViews>
  <sheets>
    <sheet name="Statewide Totals" sheetId="1" r:id="rId1"/>
    <sheet name="Total Expenditures by County" sheetId="2" r:id="rId2"/>
    <sheet name="Per Capita Expenditures by Cnty" sheetId="3" r:id="rId3"/>
  </sheets>
  <definedNames>
    <definedName name="_xlnm.Print_Area" localSheetId="2">'Per Capita Expenditures by Cnty'!$A$1:$BQ$153</definedName>
    <definedName name="_xlnm.Print_Area" localSheetId="0">'Statewide Totals'!$A$1:$E$156</definedName>
    <definedName name="_xlnm.Print_Area" localSheetId="1">'Total Expenditures by County'!$A$1:$BR$153</definedName>
    <definedName name="_xlnm.Print_Titles" localSheetId="2">'Per Capita Expenditures by Cnty'!$A:$C,'Per Capita Expenditures by Cnty'!$1:$4</definedName>
    <definedName name="_xlnm.Print_Titles" localSheetId="0">'Statewide Totals'!$1:$4</definedName>
    <definedName name="_xlnm.Print_Titles" localSheetId="1">'Total Expenditures by County'!$A:$C,'Total Expenditures by County'!$1:$4</definedName>
  </definedNames>
  <calcPr calcId="162913"/>
</workbook>
</file>

<file path=xl/calcChain.xml><?xml version="1.0" encoding="utf-8"?>
<calcChain xmlns="http://schemas.openxmlformats.org/spreadsheetml/2006/main">
  <c r="D145" i="3" l="1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BR145" i="2"/>
  <c r="D145" i="1" s="1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BR122" i="2"/>
  <c r="D122" i="1" s="1"/>
  <c r="BR123" i="2"/>
  <c r="D123" i="1" s="1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BR114" i="2"/>
  <c r="D114" i="1" s="1"/>
  <c r="BR115" i="2"/>
  <c r="D115" i="1" s="1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BR104" i="2"/>
  <c r="D104" i="1" s="1"/>
  <c r="D146" i="3" l="1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BR146" i="2"/>
  <c r="D146" i="1" s="1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BR142" i="2"/>
  <c r="D142" i="1" s="1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BR134" i="2"/>
  <c r="D134" i="1" s="1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2"/>
  <c r="D91" i="1" s="1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BR71" i="2"/>
  <c r="D71" i="1" s="1"/>
  <c r="BR84" i="2"/>
  <c r="D84" i="1" s="1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2"/>
  <c r="D64" i="1" s="1"/>
  <c r="D87" i="3" l="1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BR87" i="2"/>
  <c r="D87" i="1" s="1"/>
  <c r="BR88" i="2"/>
  <c r="D88" i="1" s="1"/>
  <c r="BR89" i="2"/>
  <c r="D89" i="1" s="1"/>
  <c r="BR90" i="2"/>
  <c r="D90" i="1" s="1"/>
  <c r="BR92" i="2"/>
  <c r="D92" i="1" s="1"/>
  <c r="BR93" i="2"/>
  <c r="D93" i="1" s="1"/>
  <c r="BR94" i="2"/>
  <c r="D94" i="1" s="1"/>
  <c r="BR95" i="2"/>
  <c r="D95" i="1" s="1"/>
  <c r="BR96" i="2"/>
  <c r="D96" i="1" s="1"/>
  <c r="BR97" i="2"/>
  <c r="D97" i="1" s="1"/>
  <c r="BR98" i="2"/>
  <c r="D98" i="1" s="1"/>
  <c r="BR99" i="2"/>
  <c r="D99" i="1" s="1"/>
  <c r="BR100" i="2"/>
  <c r="D100" i="1" s="1"/>
  <c r="BR101" i="2"/>
  <c r="D101" i="1" s="1"/>
  <c r="BR102" i="2"/>
  <c r="D102" i="1" s="1"/>
  <c r="BR103" i="2"/>
  <c r="D103" i="1" s="1"/>
  <c r="BR105" i="2"/>
  <c r="D105" i="1" s="1"/>
  <c r="BR106" i="2"/>
  <c r="D106" i="1" s="1"/>
  <c r="BR107" i="2"/>
  <c r="D107" i="1" s="1"/>
  <c r="BR108" i="2"/>
  <c r="D108" i="1" s="1"/>
  <c r="BR109" i="2"/>
  <c r="D109" i="1" s="1"/>
  <c r="BR110" i="2"/>
  <c r="D110" i="1" s="1"/>
  <c r="BR111" i="2"/>
  <c r="D111" i="1" s="1"/>
  <c r="BR112" i="2"/>
  <c r="D112" i="1" s="1"/>
  <c r="BR113" i="2"/>
  <c r="D113" i="1" s="1"/>
  <c r="BR116" i="2"/>
  <c r="D116" i="1" s="1"/>
  <c r="BR117" i="2"/>
  <c r="D117" i="1" s="1"/>
  <c r="BR118" i="2"/>
  <c r="D118" i="1" s="1"/>
  <c r="BR119" i="2"/>
  <c r="D119" i="1" s="1"/>
  <c r="BR120" i="2"/>
  <c r="D120" i="1" s="1"/>
  <c r="BR121" i="2"/>
  <c r="D121" i="1" s="1"/>
  <c r="BR124" i="2"/>
  <c r="D124" i="1" s="1"/>
  <c r="BR125" i="2"/>
  <c r="D125" i="1" s="1"/>
  <c r="BR126" i="2"/>
  <c r="D126" i="1" s="1"/>
  <c r="BR127" i="2"/>
  <c r="D127" i="1" s="1"/>
  <c r="BR128" i="2"/>
  <c r="D128" i="1" s="1"/>
  <c r="BR129" i="2"/>
  <c r="D129" i="1" s="1"/>
  <c r="BR130" i="2"/>
  <c r="D130" i="1" s="1"/>
  <c r="BR131" i="2"/>
  <c r="D131" i="1" s="1"/>
  <c r="BR132" i="2"/>
  <c r="D132" i="1" s="1"/>
  <c r="BR133" i="2"/>
  <c r="D133" i="1" s="1"/>
  <c r="BR135" i="2"/>
  <c r="D135" i="1" s="1"/>
  <c r="BR136" i="2"/>
  <c r="D136" i="1" s="1"/>
  <c r="BR137" i="2"/>
  <c r="D137" i="1" s="1"/>
  <c r="BR138" i="2"/>
  <c r="D138" i="1" s="1"/>
  <c r="BR139" i="2"/>
  <c r="D139" i="1" s="1"/>
  <c r="BR140" i="2"/>
  <c r="D140" i="1" s="1"/>
  <c r="BR141" i="2"/>
  <c r="D141" i="1" s="1"/>
  <c r="BR143" i="2"/>
  <c r="D143" i="1" s="1"/>
  <c r="BR144" i="2"/>
  <c r="D144" i="1" s="1"/>
  <c r="BR147" i="2"/>
  <c r="D147" i="1" s="1"/>
  <c r="BR148" i="2"/>
  <c r="D148" i="1" s="1"/>
  <c r="BQ4" i="3" l="1"/>
  <c r="BQ5" i="3"/>
  <c r="BQ6" i="3"/>
  <c r="BQ7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Q57" i="3"/>
  <c r="BQ58" i="3"/>
  <c r="BQ59" i="3"/>
  <c r="BQ60" i="3"/>
  <c r="BQ61" i="3"/>
  <c r="BQ62" i="3"/>
  <c r="BQ63" i="3"/>
  <c r="BQ65" i="3"/>
  <c r="BQ66" i="3"/>
  <c r="BQ67" i="3"/>
  <c r="BQ68" i="3"/>
  <c r="BQ69" i="3"/>
  <c r="BQ70" i="3"/>
  <c r="BQ72" i="3"/>
  <c r="BQ73" i="3"/>
  <c r="BQ74" i="3"/>
  <c r="BQ75" i="3"/>
  <c r="BQ76" i="3"/>
  <c r="BQ77" i="3"/>
  <c r="BQ78" i="3"/>
  <c r="BQ79" i="3"/>
  <c r="BQ80" i="3"/>
  <c r="BQ81" i="3"/>
  <c r="BQ82" i="3"/>
  <c r="BQ83" i="3"/>
  <c r="BQ85" i="3"/>
  <c r="BQ86" i="3"/>
  <c r="BQ149" i="3"/>
  <c r="BQ150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D149" i="3"/>
  <c r="D86" i="3"/>
  <c r="D85" i="3"/>
  <c r="D83" i="3"/>
  <c r="D82" i="3"/>
  <c r="D81" i="3"/>
  <c r="D80" i="3"/>
  <c r="D79" i="3"/>
  <c r="D78" i="3"/>
  <c r="D77" i="3"/>
  <c r="D76" i="3"/>
  <c r="D75" i="3"/>
  <c r="D74" i="3"/>
  <c r="D72" i="3"/>
  <c r="D70" i="3"/>
  <c r="D69" i="3"/>
  <c r="D68" i="3"/>
  <c r="D67" i="3"/>
  <c r="D66" i="3"/>
  <c r="D65" i="3"/>
  <c r="D63" i="3"/>
  <c r="D62" i="3"/>
  <c r="D60" i="3"/>
  <c r="D59" i="3"/>
  <c r="D58" i="3"/>
  <c r="D57" i="3"/>
  <c r="D56" i="3"/>
  <c r="D55" i="3"/>
  <c r="D53" i="3"/>
  <c r="D52" i="3"/>
  <c r="D51" i="3"/>
  <c r="D50" i="3"/>
  <c r="D49" i="3"/>
  <c r="D48" i="3"/>
  <c r="D46" i="3"/>
  <c r="D45" i="3"/>
  <c r="D44" i="3"/>
  <c r="D43" i="3"/>
  <c r="D42" i="3"/>
  <c r="D40" i="3"/>
  <c r="D39" i="3"/>
  <c r="D38" i="3"/>
  <c r="D37" i="3"/>
  <c r="D36" i="3"/>
  <c r="D35" i="3"/>
  <c r="D33" i="3"/>
  <c r="D32" i="3"/>
  <c r="D31" i="3"/>
  <c r="D30" i="3"/>
  <c r="D29" i="3"/>
  <c r="D28" i="3"/>
  <c r="D27" i="3"/>
  <c r="D26" i="3"/>
  <c r="D24" i="3"/>
  <c r="D23" i="3"/>
  <c r="D22" i="3"/>
  <c r="D21" i="3"/>
  <c r="D20" i="3"/>
  <c r="D19" i="3"/>
  <c r="D18" i="3"/>
  <c r="D17" i="3"/>
  <c r="D16" i="3"/>
  <c r="D7" i="3"/>
  <c r="D8" i="3"/>
  <c r="D9" i="3"/>
  <c r="D10" i="3"/>
  <c r="D11" i="3"/>
  <c r="D12" i="3"/>
  <c r="D13" i="3"/>
  <c r="D14" i="3"/>
  <c r="D6" i="3"/>
  <c r="D150" i="3"/>
  <c r="D73" i="3"/>
  <c r="D61" i="3"/>
  <c r="D54" i="3"/>
  <c r="D47" i="3"/>
  <c r="D41" i="3"/>
  <c r="D34" i="3"/>
  <c r="D25" i="3"/>
  <c r="D15" i="3"/>
  <c r="D5" i="3"/>
  <c r="BR4" i="2" l="1"/>
  <c r="E152" i="1" s="1"/>
  <c r="BR5" i="2"/>
  <c r="D5" i="1" s="1"/>
  <c r="BR6" i="2"/>
  <c r="D6" i="1" s="1"/>
  <c r="BR7" i="2"/>
  <c r="D7" i="1" s="1"/>
  <c r="BR8" i="2"/>
  <c r="D8" i="1" s="1"/>
  <c r="BR9" i="2"/>
  <c r="D9" i="1" s="1"/>
  <c r="BR10" i="2"/>
  <c r="D10" i="1" s="1"/>
  <c r="BR11" i="2"/>
  <c r="D11" i="1" s="1"/>
  <c r="BR12" i="2"/>
  <c r="D12" i="1" s="1"/>
  <c r="BR13" i="2"/>
  <c r="D13" i="1" s="1"/>
  <c r="BR14" i="2"/>
  <c r="D14" i="1" s="1"/>
  <c r="BR15" i="2"/>
  <c r="D15" i="1" s="1"/>
  <c r="BR16" i="2"/>
  <c r="D16" i="1" s="1"/>
  <c r="BR17" i="2"/>
  <c r="D17" i="1" s="1"/>
  <c r="BR18" i="2"/>
  <c r="D18" i="1" s="1"/>
  <c r="BR19" i="2"/>
  <c r="D19" i="1" s="1"/>
  <c r="BR20" i="2"/>
  <c r="D20" i="1" s="1"/>
  <c r="BR21" i="2"/>
  <c r="D21" i="1" s="1"/>
  <c r="BR22" i="2"/>
  <c r="D22" i="1" s="1"/>
  <c r="BR23" i="2"/>
  <c r="D23" i="1" s="1"/>
  <c r="BR24" i="2"/>
  <c r="D24" i="1" s="1"/>
  <c r="BR25" i="2"/>
  <c r="D25" i="1" s="1"/>
  <c r="BR26" i="2"/>
  <c r="D26" i="1" s="1"/>
  <c r="BR27" i="2"/>
  <c r="D27" i="1" s="1"/>
  <c r="BR28" i="2"/>
  <c r="D28" i="1" s="1"/>
  <c r="BR29" i="2"/>
  <c r="D29" i="1" s="1"/>
  <c r="BR30" i="2"/>
  <c r="D30" i="1" s="1"/>
  <c r="BR31" i="2"/>
  <c r="D31" i="1" s="1"/>
  <c r="BR32" i="2"/>
  <c r="D32" i="1" s="1"/>
  <c r="BR33" i="2"/>
  <c r="D33" i="1" s="1"/>
  <c r="BR34" i="2"/>
  <c r="D34" i="1" s="1"/>
  <c r="BR35" i="2"/>
  <c r="D35" i="1" s="1"/>
  <c r="BR36" i="2"/>
  <c r="D36" i="1" s="1"/>
  <c r="BR37" i="2"/>
  <c r="D37" i="1" s="1"/>
  <c r="BR38" i="2"/>
  <c r="D38" i="1" s="1"/>
  <c r="BR39" i="2"/>
  <c r="D39" i="1" s="1"/>
  <c r="BR40" i="2"/>
  <c r="D40" i="1" s="1"/>
  <c r="BR41" i="2"/>
  <c r="D41" i="1" s="1"/>
  <c r="BR42" i="2"/>
  <c r="D42" i="1" s="1"/>
  <c r="BR43" i="2"/>
  <c r="D43" i="1" s="1"/>
  <c r="BR44" i="2"/>
  <c r="D44" i="1" s="1"/>
  <c r="BR45" i="2"/>
  <c r="D45" i="1" s="1"/>
  <c r="BR46" i="2"/>
  <c r="D46" i="1" s="1"/>
  <c r="BR47" i="2"/>
  <c r="D47" i="1" s="1"/>
  <c r="BR48" i="2"/>
  <c r="D48" i="1" s="1"/>
  <c r="BR49" i="2"/>
  <c r="D49" i="1" s="1"/>
  <c r="BR50" i="2"/>
  <c r="D50" i="1" s="1"/>
  <c r="BR51" i="2"/>
  <c r="D51" i="1" s="1"/>
  <c r="BR52" i="2"/>
  <c r="D52" i="1" s="1"/>
  <c r="BR53" i="2"/>
  <c r="D53" i="1" s="1"/>
  <c r="BR54" i="2"/>
  <c r="D54" i="1" s="1"/>
  <c r="BR55" i="2"/>
  <c r="D55" i="1" s="1"/>
  <c r="BR56" i="2"/>
  <c r="D56" i="1" s="1"/>
  <c r="BR57" i="2"/>
  <c r="D57" i="1" s="1"/>
  <c r="BR58" i="2"/>
  <c r="D58" i="1" s="1"/>
  <c r="BR59" i="2"/>
  <c r="D59" i="1" s="1"/>
  <c r="BR60" i="2"/>
  <c r="D60" i="1" s="1"/>
  <c r="E60" i="1" s="1"/>
  <c r="BR61" i="2"/>
  <c r="D61" i="1" s="1"/>
  <c r="BR62" i="2"/>
  <c r="D62" i="1" s="1"/>
  <c r="BR63" i="2"/>
  <c r="D63" i="1" s="1"/>
  <c r="BR65" i="2"/>
  <c r="D65" i="1" s="1"/>
  <c r="BR66" i="2"/>
  <c r="D66" i="1" s="1"/>
  <c r="BR67" i="2"/>
  <c r="D67" i="1" s="1"/>
  <c r="BR68" i="2"/>
  <c r="D68" i="1" s="1"/>
  <c r="BR69" i="2"/>
  <c r="D69" i="1" s="1"/>
  <c r="BR70" i="2"/>
  <c r="D70" i="1" s="1"/>
  <c r="BR72" i="2"/>
  <c r="D72" i="1" s="1"/>
  <c r="BR73" i="2"/>
  <c r="D73" i="1" s="1"/>
  <c r="BR74" i="2"/>
  <c r="D74" i="1" s="1"/>
  <c r="BR75" i="2"/>
  <c r="D75" i="1" s="1"/>
  <c r="BR76" i="2"/>
  <c r="D76" i="1" s="1"/>
  <c r="BR77" i="2"/>
  <c r="D77" i="1" s="1"/>
  <c r="BR78" i="2"/>
  <c r="D78" i="1" s="1"/>
  <c r="BR79" i="2"/>
  <c r="D79" i="1" s="1"/>
  <c r="BR80" i="2"/>
  <c r="D80" i="1" s="1"/>
  <c r="BR81" i="2"/>
  <c r="D81" i="1" s="1"/>
  <c r="BR82" i="2"/>
  <c r="D82" i="1" s="1"/>
  <c r="BR83" i="2"/>
  <c r="D83" i="1" s="1"/>
  <c r="BR85" i="2"/>
  <c r="D85" i="1" s="1"/>
  <c r="BR86" i="2"/>
  <c r="D86" i="1" s="1"/>
  <c r="BR149" i="2"/>
  <c r="D149" i="1" s="1"/>
  <c r="BR150" i="2"/>
  <c r="D150" i="1" s="1"/>
  <c r="E145" i="1" l="1"/>
  <c r="E123" i="1"/>
  <c r="E122" i="1"/>
  <c r="E115" i="1"/>
  <c r="E114" i="1"/>
  <c r="E104" i="1"/>
  <c r="E142" i="1"/>
  <c r="E147" i="1"/>
  <c r="E143" i="1"/>
  <c r="E146" i="1"/>
  <c r="E148" i="1"/>
  <c r="E144" i="1"/>
  <c r="E149" i="1"/>
  <c r="E134" i="1"/>
  <c r="E140" i="1"/>
  <c r="E136" i="1"/>
  <c r="E135" i="1"/>
  <c r="E141" i="1"/>
  <c r="E139" i="1"/>
  <c r="E137" i="1"/>
  <c r="E138" i="1"/>
  <c r="E84" i="1"/>
  <c r="E91" i="1"/>
  <c r="E64" i="1"/>
  <c r="E71" i="1"/>
  <c r="E98" i="1"/>
  <c r="E99" i="1"/>
  <c r="E121" i="1"/>
  <c r="E102" i="1"/>
  <c r="E103" i="1"/>
  <c r="E129" i="1"/>
  <c r="E108" i="1"/>
  <c r="E100" i="1"/>
  <c r="E95" i="1"/>
  <c r="E97" i="1"/>
  <c r="E118" i="1"/>
  <c r="E89" i="1"/>
  <c r="E133" i="1"/>
  <c r="E112" i="1"/>
  <c r="E87" i="1"/>
  <c r="E132" i="1"/>
  <c r="E111" i="1"/>
  <c r="E130" i="1"/>
  <c r="E109" i="1"/>
  <c r="E90" i="1"/>
  <c r="E101" i="1"/>
  <c r="E120" i="1"/>
  <c r="E113" i="1"/>
  <c r="E88" i="1"/>
  <c r="E125" i="1"/>
  <c r="E124" i="1"/>
  <c r="E131" i="1"/>
  <c r="E93" i="1"/>
  <c r="E128" i="1"/>
  <c r="E107" i="1"/>
  <c r="E94" i="1"/>
  <c r="E92" i="1"/>
  <c r="E126" i="1"/>
  <c r="E105" i="1"/>
  <c r="E127" i="1"/>
  <c r="E116" i="1"/>
  <c r="E96" i="1"/>
  <c r="E110" i="1"/>
  <c r="E119" i="1"/>
  <c r="E106" i="1"/>
  <c r="E117" i="1"/>
  <c r="E62" i="1"/>
  <c r="E14" i="1"/>
  <c r="E75" i="1"/>
  <c r="E26" i="1"/>
  <c r="E82" i="1"/>
  <c r="E72" i="1"/>
  <c r="E10" i="1"/>
  <c r="E40" i="1"/>
  <c r="E81" i="1"/>
  <c r="E77" i="1"/>
  <c r="E66" i="1"/>
  <c r="E51" i="1"/>
  <c r="E47" i="1"/>
  <c r="E35" i="1"/>
  <c r="E31" i="1"/>
  <c r="E20" i="1"/>
  <c r="E16" i="1"/>
  <c r="E52" i="1"/>
  <c r="E57" i="1"/>
  <c r="E56" i="1"/>
  <c r="E76" i="1"/>
  <c r="E65" i="1"/>
  <c r="E54" i="1"/>
  <c r="E38" i="1"/>
  <c r="E9" i="1"/>
  <c r="E21" i="1"/>
  <c r="E45" i="1"/>
  <c r="E25" i="1"/>
  <c r="E36" i="1"/>
  <c r="E29" i="1"/>
  <c r="E80" i="1"/>
  <c r="E69" i="1"/>
  <c r="E58" i="1"/>
  <c r="E50" i="1"/>
  <c r="E42" i="1"/>
  <c r="E34" i="1"/>
  <c r="E30" i="1"/>
  <c r="E23" i="1"/>
  <c r="E19" i="1"/>
  <c r="E15" i="1"/>
  <c r="E11" i="1"/>
  <c r="E7" i="1"/>
  <c r="E150" i="1"/>
  <c r="E5" i="1"/>
  <c r="E41" i="1"/>
  <c r="E67" i="1"/>
  <c r="E85" i="1"/>
  <c r="E73" i="1"/>
  <c r="E61" i="1"/>
  <c r="E46" i="1"/>
  <c r="E86" i="1"/>
  <c r="E12" i="1"/>
  <c r="E17" i="1"/>
  <c r="E22" i="1"/>
  <c r="E27" i="1"/>
  <c r="E32" i="1"/>
  <c r="E37" i="1"/>
  <c r="E43" i="1"/>
  <c r="E48" i="1"/>
  <c r="E53" i="1"/>
  <c r="E59" i="1"/>
  <c r="E63" i="1"/>
  <c r="E68" i="1"/>
  <c r="E78" i="1"/>
  <c r="E83" i="1"/>
  <c r="E6" i="1"/>
  <c r="E8" i="1"/>
  <c r="E13" i="1"/>
  <c r="E18" i="1"/>
  <c r="E24" i="1"/>
  <c r="E28" i="1"/>
  <c r="E33" i="1"/>
  <c r="E39" i="1"/>
  <c r="E44" i="1"/>
  <c r="E49" i="1"/>
  <c r="E55" i="1"/>
  <c r="E70" i="1"/>
  <c r="E74" i="1"/>
  <c r="E79" i="1"/>
</calcChain>
</file>

<file path=xl/sharedStrings.xml><?xml version="1.0" encoding="utf-8"?>
<sst xmlns="http://schemas.openxmlformats.org/spreadsheetml/2006/main" count="593" uniqueCount="227">
  <si>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</si>
  <si>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</si>
  <si>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</si>
  <si>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</si>
  <si>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</si>
  <si>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</si>
  <si>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</si>
  <si>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</si>
  <si>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</si>
  <si>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</si>
  <si>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</si>
  <si>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</si>
  <si>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</si>
  <si>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</si>
  <si>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</si>
  <si>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</si>
  <si>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</si>
  <si>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</si>
  <si>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</si>
  <si>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</si>
  <si>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</si>
  <si>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</si>
  <si>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</si>
  <si>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</si>
  <si>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</si>
  <si>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</si>
  <si>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</si>
  <si>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</si>
  <si>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</si>
  <si>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</si>
  <si>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</si>
  <si>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</si>
  <si>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</si>
  <si>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</si>
  <si>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</si>
  <si>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</si>
  <si>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</si>
  <si>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</si>
  <si>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</si>
  <si>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</si>
  <si>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</si>
  <si>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</si>
  <si>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</si>
  <si>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</si>
  <si>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</si>
  <si>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</si>
  <si>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</si>
  <si>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</si>
  <si>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</si>
  <si>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</si>
  <si>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</si>
  <si>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</si>
  <si>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</si>
  <si>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</si>
  <si>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</si>
  <si>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</si>
  <si>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</si>
  <si>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</si>
  <si>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</si>
  <si>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Other Culture / Recreation</t>
  </si>
  <si>
    <t>Other Uses and Non-Operating</t>
  </si>
  <si>
    <t>Interfund Transfers Out</t>
  </si>
  <si>
    <t>Installment Purchase Acquisitions</t>
  </si>
  <si>
    <t>Payment to Refunded Bond Escrow Agent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</si>
  <si>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</si>
  <si>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</si>
  <si>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</si>
  <si>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</si>
  <si>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</si>
  <si>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Special Items (Loss)</t>
  </si>
  <si>
    <t>Court-Related Expenditures</t>
  </si>
  <si>
    <t>Circuit Court - Criminal - Court Administration</t>
  </si>
  <si>
    <t>Circuit Court - Family - Masters / Hearing Officers</t>
  </si>
  <si>
    <t>Circuit Court - Juvenile - Court Administration</t>
  </si>
  <si>
    <t>Circuit Court - Juvenile - Drug Court</t>
  </si>
  <si>
    <t>Circuit Court - Juvenile - Guardian Ad Litem</t>
  </si>
  <si>
    <t>General Court Operations - Information Systems</t>
  </si>
  <si>
    <t>General Court Operations - Public Law Library</t>
  </si>
  <si>
    <t>County Court - Criminal - Court Administration</t>
  </si>
  <si>
    <t>County Court - Traffic - Clerk of Court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</si>
  <si>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</si>
  <si>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</si>
  <si>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</si>
  <si>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</si>
  <si>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</si>
  <si>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</si>
  <si>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</si>
  <si>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</si>
  <si>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</si>
  <si>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</si>
  <si>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</si>
  <si>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</si>
  <si>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</si>
  <si>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</si>
  <si>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</si>
  <si>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</si>
  <si>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</si>
  <si>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</si>
  <si>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</si>
  <si>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</si>
  <si>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</si>
  <si>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</si>
  <si>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</si>
  <si>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</si>
  <si>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</si>
  <si>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</si>
  <si>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</si>
  <si>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</si>
  <si>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</si>
  <si>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</si>
  <si>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</si>
  <si>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</si>
  <si>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</si>
  <si>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</si>
  <si>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</si>
  <si>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</si>
  <si>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</si>
  <si>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</si>
  <si>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</si>
  <si>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</si>
  <si>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</si>
  <si>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</si>
  <si>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</si>
  <si>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</si>
  <si>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</si>
  <si>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</si>
  <si>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</si>
  <si>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</si>
  <si>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</si>
  <si>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</si>
  <si>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</si>
  <si>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</si>
  <si>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</si>
  <si>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</si>
  <si>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</si>
  <si>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</si>
  <si>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</si>
  <si>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</si>
  <si>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</si>
  <si>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</si>
  <si>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</si>
  <si>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</si>
  <si>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</si>
  <si>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</si>
  <si>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</si>
  <si>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</si>
  <si>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</si>
  <si>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</si>
  <si>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</si>
  <si>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</si>
  <si>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Statewide</t>
  </si>
  <si>
    <t>Total County Government Expenditures Reported by Account Code</t>
  </si>
  <si>
    <t>Total County Gov't Expenditures Reported by Account Code</t>
  </si>
  <si>
    <t>Per Capita County Gov't Expenditures Reported by Account Code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</si>
  <si>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</si>
  <si>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</si>
  <si>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</si>
  <si>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</si>
  <si>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</si>
  <si>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Trial Court Law Clerks / Legal Support</t>
  </si>
  <si>
    <t>General Court Administration - Appeals</t>
  </si>
  <si>
    <t>General Court Administration - Jury Management</t>
  </si>
  <si>
    <t>General Court Administration - Pre-Filing Alternative Dispute Resolution Programs</t>
  </si>
  <si>
    <t>Circuit Court - Criminal - Clerk of Court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</si>
  <si>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</si>
  <si>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</si>
  <si>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</si>
  <si>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</si>
  <si>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</si>
  <si>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</si>
  <si>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</si>
  <si>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</si>
  <si>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</si>
  <si>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</si>
  <si>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</t>
  </si>
  <si>
    <t>Circuit Court - Civil - Clinical Evaluations</t>
  </si>
  <si>
    <t>Circuit Court - Civil - Alternative Dispute Resolutions</t>
  </si>
  <si>
    <t>Circuit Court - Civil - Other Costs</t>
  </si>
  <si>
    <t>Circuit Court - Family - Court Administration</t>
  </si>
  <si>
    <t>Circuit Court - Family - Clerk of Court</t>
  </si>
  <si>
    <t>Circuit Court - Family - Clinical Evaluations</t>
  </si>
  <si>
    <t>Circuit Court - Family - Witness Coordination / Management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</si>
  <si>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</si>
  <si>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</si>
  <si>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</si>
  <si>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</si>
  <si>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</si>
  <si>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</si>
  <si>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</si>
  <si>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Clerk of Court</t>
  </si>
  <si>
    <t>Circuit Court - Juvenile - Court Reporter Services</t>
  </si>
  <si>
    <t>Circuit Court - Juvenile - Alternative Dispute Resolutions</t>
  </si>
  <si>
    <t>Circuit Court - Juvenile - Masters / Hearing Officers</t>
  </si>
  <si>
    <t>Circuit Court - Juvenile - Other</t>
  </si>
  <si>
    <t>Circuit Court - Probate - Court Administration</t>
  </si>
  <si>
    <t>Circuit Court - Probate - Clerk of Court</t>
  </si>
  <si>
    <t>Circuit Court - Probate - Witness Coordination / Management</t>
  </si>
  <si>
    <t>Circuit Court - Probate - Public Guardian</t>
  </si>
  <si>
    <t>Circuit Court - Probate - Other Costs</t>
  </si>
  <si>
    <t>General Court Operations - Courthouse Security</t>
  </si>
  <si>
    <t>General Court Operations - Courthouse Facilities</t>
  </si>
  <si>
    <t>General Court Operations - Legal Aid</t>
  </si>
  <si>
    <t>General Court Operations - Clerk of Court-Related Technology</t>
  </si>
  <si>
    <t>General Court Operations - Other Costs</t>
  </si>
  <si>
    <t>County Court - Criminal - Clerk of Court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</si>
  <si>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</si>
  <si>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</si>
  <si>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</si>
  <si>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</si>
  <si>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</si>
  <si>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</t>
  </si>
  <si>
    <t>County Court - Civil - Alternative Dispute Resolutions</t>
  </si>
  <si>
    <t>County Court - Civil - Other Costs</t>
  </si>
  <si>
    <t>County Court - Traffic - Court Administration</t>
  </si>
  <si>
    <t>County Court - Traffic - Hearing Officer</t>
  </si>
  <si>
    <t>County Court - Traffic - Other Costs</t>
  </si>
  <si>
    <t>Capital Lease Acquisitions</t>
  </si>
  <si>
    <t>Extraordinary Items (Loss)</t>
  </si>
  <si>
    <t>Circuit Court - Criminal - State Attorney</t>
  </si>
  <si>
    <t>Circuit Court - Criminal - Public Defender Conflicts</t>
  </si>
  <si>
    <t>County Court - Criminal - State Attorney</t>
  </si>
  <si>
    <t>County Court - Traffic - Public Defender</t>
  </si>
  <si>
    <t>County Court - Traffic - State Attorney</t>
  </si>
  <si>
    <t>Local Fiscal Year Ended September 30, 2016</t>
  </si>
  <si>
    <t>2016 Statewide Population Less Duval County:</t>
  </si>
  <si>
    <t>April 1, 2016 Population Estimate</t>
  </si>
  <si>
    <t>Note:  These account totals include the verified expenditures for all Florida counties as of February 2, 2023. Data for the consolidated Duval County-City of Jacksonville government are included in the separate municipal expenditures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</si>
</sst>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3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37" fontId="4" fillId="2" borderId="24" xfId="0" applyNumberFormat="1" applyFont="1" applyFill="1" applyBorder="1" applyAlignment="1" applyProtection="1">
      <alignment horizontal="center" vertical="center" wrapText="1"/>
    </xf>
    <xf numFmtId="37" fontId="4" fillId="2" borderId="25" xfId="0" applyNumberFormat="1" applyFont="1" applyFill="1" applyBorder="1" applyAlignment="1" applyProtection="1">
      <alignment horizontal="center" vertical="center" wrapText="1"/>
    </xf>
    <xf numFmtId="37" fontId="4" fillId="2" borderId="33" xfId="0" applyNumberFormat="1" applyFont="1" applyFill="1" applyBorder="1" applyAlignment="1" applyProtection="1">
      <alignment horizontal="center" vertical="center" wrapText="1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42" fontId="4" fillId="2" borderId="27" xfId="0" applyNumberFormat="1" applyFont="1" applyFill="1" applyBorder="1" applyAlignment="1" applyProtection="1">
      <alignment vertical="center"/>
    </xf>
    <xf numFmtId="42" fontId="4" fillId="2" borderId="28" xfId="0" applyNumberFormat="1" applyFont="1" applyFill="1" applyBorder="1" applyAlignment="1" applyProtection="1">
      <alignment vertical="center"/>
    </xf>
    <xf numFmtId="42" fontId="5" fillId="0" borderId="18" xfId="0" applyNumberFormat="1" applyFont="1" applyBorder="1" applyAlignment="1" applyProtection="1">
      <alignment vertical="center"/>
    </xf>
    <xf numFmtId="42" fontId="5" fillId="0" borderId="17" xfId="0" applyNumberFormat="1" applyFont="1" applyBorder="1" applyAlignment="1" applyProtection="1">
      <alignment vertical="center"/>
    </xf>
    <xf numFmtId="42" fontId="4" fillId="2" borderId="18" xfId="0" applyNumberFormat="1" applyFont="1" applyFill="1" applyBorder="1" applyAlignment="1" applyProtection="1">
      <alignment vertical="center"/>
    </xf>
    <xf numFmtId="42" fontId="4" fillId="2" borderId="17" xfId="0" applyNumberFormat="1" applyFont="1" applyFill="1" applyBorder="1" applyAlignment="1" applyProtection="1">
      <alignment vertical="center"/>
    </xf>
    <xf numFmtId="42" fontId="4" fillId="2" borderId="22" xfId="0" applyNumberFormat="1" applyFont="1" applyFill="1" applyBorder="1" applyAlignment="1" applyProtection="1">
      <alignment vertical="center"/>
    </xf>
    <xf numFmtId="42" fontId="4" fillId="2" borderId="26" xfId="0" applyNumberFormat="1" applyFont="1" applyFill="1" applyBorder="1" applyAlignment="1" applyProtection="1">
      <alignment vertical="center"/>
    </xf>
    <xf numFmtId="0" fontId="0" fillId="0" borderId="3" xfId="0" applyFont="1" applyBorder="1"/>
    <xf numFmtId="0" fontId="0" fillId="0" borderId="23" xfId="0" applyFont="1" applyBorder="1"/>
    <xf numFmtId="0" fontId="0" fillId="0" borderId="6" xfId="0" applyFont="1" applyBorder="1"/>
    <xf numFmtId="44" fontId="4" fillId="2" borderId="27" xfId="0" applyNumberFormat="1" applyFont="1" applyFill="1" applyBorder="1" applyAlignment="1" applyProtection="1">
      <alignment vertical="center"/>
    </xf>
    <xf numFmtId="44" fontId="5" fillId="0" borderId="16" xfId="0" applyNumberFormat="1" applyFont="1" applyBorder="1" applyAlignment="1" applyProtection="1">
      <alignment vertical="center"/>
    </xf>
    <xf numFmtId="44" fontId="5" fillId="0" borderId="18" xfId="0" applyNumberFormat="1" applyFont="1" applyBorder="1" applyAlignment="1" applyProtection="1">
      <alignment vertical="center"/>
    </xf>
    <xf numFmtId="44" fontId="4" fillId="2" borderId="35" xfId="0" applyNumberFormat="1" applyFont="1" applyFill="1" applyBorder="1" applyAlignment="1" applyProtection="1">
      <alignment vertical="center"/>
    </xf>
    <xf numFmtId="44" fontId="4" fillId="2" borderId="20" xfId="0" applyNumberFormat="1" applyFont="1" applyFill="1" applyBorder="1" applyAlignment="1" applyProtection="1">
      <alignment vertical="center"/>
    </xf>
    <xf numFmtId="37" fontId="3" fillId="2" borderId="3" xfId="0" applyNumberFormat="1" applyFont="1" applyFill="1" applyBorder="1" applyAlignment="1" applyProtection="1">
      <alignment horizontal="center" vertical="center" wrapText="1"/>
    </xf>
    <xf numFmtId="42" fontId="4" fillId="2" borderId="35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2" fontId="5" fillId="0" borderId="16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0" xfId="0" applyFont="1" applyFill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6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4" width="18.7109375" style="32" customWidth="1"/>
    <col min="5" max="5" width="14.7109375" style="32" customWidth="1"/>
    <col min="6" max="250" width="12.5703125" style="1"/>
    <col min="251" max="251" width="2.28515625" style="1" customWidth="1"/>
    <col min="252" max="252" width="8.7109375" style="1" customWidth="1"/>
    <col min="253" max="253" width="78.140625" style="1" customWidth="1"/>
    <col min="254" max="255" width="0" style="1" hidden="1" customWidth="1"/>
    <col min="256" max="256" width="21.5703125" style="1" customWidth="1"/>
    <col min="257" max="257" width="16.42578125" style="1" customWidth="1"/>
    <col min="258" max="506" width="12.5703125" style="1"/>
    <col min="507" max="507" width="2.28515625" style="1" customWidth="1"/>
    <col min="508" max="508" width="8.7109375" style="1" customWidth="1"/>
    <col min="509" max="509" width="78.140625" style="1" customWidth="1"/>
    <col min="510" max="511" width="0" style="1" hidden="1" customWidth="1"/>
    <col min="512" max="512" width="21.5703125" style="1" customWidth="1"/>
    <col min="513" max="513" width="16.42578125" style="1" customWidth="1"/>
    <col min="514" max="762" width="12.5703125" style="1"/>
    <col min="763" max="763" width="2.28515625" style="1" customWidth="1"/>
    <col min="764" max="764" width="8.7109375" style="1" customWidth="1"/>
    <col min="765" max="765" width="78.140625" style="1" customWidth="1"/>
    <col min="766" max="767" width="0" style="1" hidden="1" customWidth="1"/>
    <col min="768" max="768" width="21.5703125" style="1" customWidth="1"/>
    <col min="769" max="769" width="16.42578125" style="1" customWidth="1"/>
    <col min="770" max="1018" width="12.5703125" style="1"/>
    <col min="1019" max="1019" width="2.28515625" style="1" customWidth="1"/>
    <col min="1020" max="1020" width="8.7109375" style="1" customWidth="1"/>
    <col min="1021" max="1021" width="78.140625" style="1" customWidth="1"/>
    <col min="1022" max="1023" width="0" style="1" hidden="1" customWidth="1"/>
    <col min="1024" max="1024" width="21.5703125" style="1" customWidth="1"/>
    <col min="1025" max="1025" width="16.42578125" style="1" customWidth="1"/>
    <col min="1026" max="1274" width="12.5703125" style="1"/>
    <col min="1275" max="1275" width="2.28515625" style="1" customWidth="1"/>
    <col min="1276" max="1276" width="8.7109375" style="1" customWidth="1"/>
    <col min="1277" max="1277" width="78.140625" style="1" customWidth="1"/>
    <col min="1278" max="1279" width="0" style="1" hidden="1" customWidth="1"/>
    <col min="1280" max="1280" width="21.5703125" style="1" customWidth="1"/>
    <col min="1281" max="1281" width="16.42578125" style="1" customWidth="1"/>
    <col min="1282" max="1530" width="12.5703125" style="1"/>
    <col min="1531" max="1531" width="2.28515625" style="1" customWidth="1"/>
    <col min="1532" max="1532" width="8.7109375" style="1" customWidth="1"/>
    <col min="1533" max="1533" width="78.140625" style="1" customWidth="1"/>
    <col min="1534" max="1535" width="0" style="1" hidden="1" customWidth="1"/>
    <col min="1536" max="1536" width="21.5703125" style="1" customWidth="1"/>
    <col min="1537" max="1537" width="16.42578125" style="1" customWidth="1"/>
    <col min="1538" max="1786" width="12.5703125" style="1"/>
    <col min="1787" max="1787" width="2.28515625" style="1" customWidth="1"/>
    <col min="1788" max="1788" width="8.7109375" style="1" customWidth="1"/>
    <col min="1789" max="1789" width="78.140625" style="1" customWidth="1"/>
    <col min="1790" max="1791" width="0" style="1" hidden="1" customWidth="1"/>
    <col min="1792" max="1792" width="21.5703125" style="1" customWidth="1"/>
    <col min="1793" max="1793" width="16.42578125" style="1" customWidth="1"/>
    <col min="1794" max="2042" width="12.5703125" style="1"/>
    <col min="2043" max="2043" width="2.28515625" style="1" customWidth="1"/>
    <col min="2044" max="2044" width="8.7109375" style="1" customWidth="1"/>
    <col min="2045" max="2045" width="78.140625" style="1" customWidth="1"/>
    <col min="2046" max="2047" width="0" style="1" hidden="1" customWidth="1"/>
    <col min="2048" max="2048" width="21.5703125" style="1" customWidth="1"/>
    <col min="2049" max="2049" width="16.42578125" style="1" customWidth="1"/>
    <col min="2050" max="2298" width="12.5703125" style="1"/>
    <col min="2299" max="2299" width="2.28515625" style="1" customWidth="1"/>
    <col min="2300" max="2300" width="8.7109375" style="1" customWidth="1"/>
    <col min="2301" max="2301" width="78.140625" style="1" customWidth="1"/>
    <col min="2302" max="2303" width="0" style="1" hidden="1" customWidth="1"/>
    <col min="2304" max="2304" width="21.5703125" style="1" customWidth="1"/>
    <col min="2305" max="2305" width="16.42578125" style="1" customWidth="1"/>
    <col min="2306" max="2554" width="12.5703125" style="1"/>
    <col min="2555" max="2555" width="2.28515625" style="1" customWidth="1"/>
    <col min="2556" max="2556" width="8.7109375" style="1" customWidth="1"/>
    <col min="2557" max="2557" width="78.140625" style="1" customWidth="1"/>
    <col min="2558" max="2559" width="0" style="1" hidden="1" customWidth="1"/>
    <col min="2560" max="2560" width="21.5703125" style="1" customWidth="1"/>
    <col min="2561" max="2561" width="16.42578125" style="1" customWidth="1"/>
    <col min="2562" max="2810" width="12.5703125" style="1"/>
    <col min="2811" max="2811" width="2.28515625" style="1" customWidth="1"/>
    <col min="2812" max="2812" width="8.7109375" style="1" customWidth="1"/>
    <col min="2813" max="2813" width="78.140625" style="1" customWidth="1"/>
    <col min="2814" max="2815" width="0" style="1" hidden="1" customWidth="1"/>
    <col min="2816" max="2816" width="21.5703125" style="1" customWidth="1"/>
    <col min="2817" max="2817" width="16.42578125" style="1" customWidth="1"/>
    <col min="2818" max="3066" width="12.5703125" style="1"/>
    <col min="3067" max="3067" width="2.28515625" style="1" customWidth="1"/>
    <col min="3068" max="3068" width="8.7109375" style="1" customWidth="1"/>
    <col min="3069" max="3069" width="78.140625" style="1" customWidth="1"/>
    <col min="3070" max="3071" width="0" style="1" hidden="1" customWidth="1"/>
    <col min="3072" max="3072" width="21.5703125" style="1" customWidth="1"/>
    <col min="3073" max="3073" width="16.42578125" style="1" customWidth="1"/>
    <col min="3074" max="3322" width="12.5703125" style="1"/>
    <col min="3323" max="3323" width="2.28515625" style="1" customWidth="1"/>
    <col min="3324" max="3324" width="8.7109375" style="1" customWidth="1"/>
    <col min="3325" max="3325" width="78.140625" style="1" customWidth="1"/>
    <col min="3326" max="3327" width="0" style="1" hidden="1" customWidth="1"/>
    <col min="3328" max="3328" width="21.5703125" style="1" customWidth="1"/>
    <col min="3329" max="3329" width="16.42578125" style="1" customWidth="1"/>
    <col min="3330" max="3578" width="12.5703125" style="1"/>
    <col min="3579" max="3579" width="2.28515625" style="1" customWidth="1"/>
    <col min="3580" max="3580" width="8.7109375" style="1" customWidth="1"/>
    <col min="3581" max="3581" width="78.140625" style="1" customWidth="1"/>
    <col min="3582" max="3583" width="0" style="1" hidden="1" customWidth="1"/>
    <col min="3584" max="3584" width="21.5703125" style="1" customWidth="1"/>
    <col min="3585" max="3585" width="16.42578125" style="1" customWidth="1"/>
    <col min="3586" max="3834" width="12.5703125" style="1"/>
    <col min="3835" max="3835" width="2.28515625" style="1" customWidth="1"/>
    <col min="3836" max="3836" width="8.7109375" style="1" customWidth="1"/>
    <col min="3837" max="3837" width="78.140625" style="1" customWidth="1"/>
    <col min="3838" max="3839" width="0" style="1" hidden="1" customWidth="1"/>
    <col min="3840" max="3840" width="21.5703125" style="1" customWidth="1"/>
    <col min="3841" max="3841" width="16.42578125" style="1" customWidth="1"/>
    <col min="3842" max="4090" width="12.5703125" style="1"/>
    <col min="4091" max="4091" width="2.28515625" style="1" customWidth="1"/>
    <col min="4092" max="4092" width="8.7109375" style="1" customWidth="1"/>
    <col min="4093" max="4093" width="78.140625" style="1" customWidth="1"/>
    <col min="4094" max="4095" width="0" style="1" hidden="1" customWidth="1"/>
    <col min="4096" max="4096" width="21.5703125" style="1" customWidth="1"/>
    <col min="4097" max="4097" width="16.42578125" style="1" customWidth="1"/>
    <col min="4098" max="4346" width="12.5703125" style="1"/>
    <col min="4347" max="4347" width="2.28515625" style="1" customWidth="1"/>
    <col min="4348" max="4348" width="8.7109375" style="1" customWidth="1"/>
    <col min="4349" max="4349" width="78.140625" style="1" customWidth="1"/>
    <col min="4350" max="4351" width="0" style="1" hidden="1" customWidth="1"/>
    <col min="4352" max="4352" width="21.5703125" style="1" customWidth="1"/>
    <col min="4353" max="4353" width="16.42578125" style="1" customWidth="1"/>
    <col min="4354" max="4602" width="12.5703125" style="1"/>
    <col min="4603" max="4603" width="2.28515625" style="1" customWidth="1"/>
    <col min="4604" max="4604" width="8.7109375" style="1" customWidth="1"/>
    <col min="4605" max="4605" width="78.140625" style="1" customWidth="1"/>
    <col min="4606" max="4607" width="0" style="1" hidden="1" customWidth="1"/>
    <col min="4608" max="4608" width="21.5703125" style="1" customWidth="1"/>
    <col min="4609" max="4609" width="16.42578125" style="1" customWidth="1"/>
    <col min="4610" max="4858" width="12.5703125" style="1"/>
    <col min="4859" max="4859" width="2.28515625" style="1" customWidth="1"/>
    <col min="4860" max="4860" width="8.7109375" style="1" customWidth="1"/>
    <col min="4861" max="4861" width="78.140625" style="1" customWidth="1"/>
    <col min="4862" max="4863" width="0" style="1" hidden="1" customWidth="1"/>
    <col min="4864" max="4864" width="21.5703125" style="1" customWidth="1"/>
    <col min="4865" max="4865" width="16.42578125" style="1" customWidth="1"/>
    <col min="4866" max="5114" width="12.5703125" style="1"/>
    <col min="5115" max="5115" width="2.28515625" style="1" customWidth="1"/>
    <col min="5116" max="5116" width="8.7109375" style="1" customWidth="1"/>
    <col min="5117" max="5117" width="78.140625" style="1" customWidth="1"/>
    <col min="5118" max="5119" width="0" style="1" hidden="1" customWidth="1"/>
    <col min="5120" max="5120" width="21.5703125" style="1" customWidth="1"/>
    <col min="5121" max="5121" width="16.42578125" style="1" customWidth="1"/>
    <col min="5122" max="5370" width="12.5703125" style="1"/>
    <col min="5371" max="5371" width="2.28515625" style="1" customWidth="1"/>
    <col min="5372" max="5372" width="8.7109375" style="1" customWidth="1"/>
    <col min="5373" max="5373" width="78.140625" style="1" customWidth="1"/>
    <col min="5374" max="5375" width="0" style="1" hidden="1" customWidth="1"/>
    <col min="5376" max="5376" width="21.5703125" style="1" customWidth="1"/>
    <col min="5377" max="5377" width="16.42578125" style="1" customWidth="1"/>
    <col min="5378" max="5626" width="12.5703125" style="1"/>
    <col min="5627" max="5627" width="2.28515625" style="1" customWidth="1"/>
    <col min="5628" max="5628" width="8.7109375" style="1" customWidth="1"/>
    <col min="5629" max="5629" width="78.140625" style="1" customWidth="1"/>
    <col min="5630" max="5631" width="0" style="1" hidden="1" customWidth="1"/>
    <col min="5632" max="5632" width="21.5703125" style="1" customWidth="1"/>
    <col min="5633" max="5633" width="16.42578125" style="1" customWidth="1"/>
    <col min="5634" max="5882" width="12.5703125" style="1"/>
    <col min="5883" max="5883" width="2.28515625" style="1" customWidth="1"/>
    <col min="5884" max="5884" width="8.7109375" style="1" customWidth="1"/>
    <col min="5885" max="5885" width="78.140625" style="1" customWidth="1"/>
    <col min="5886" max="5887" width="0" style="1" hidden="1" customWidth="1"/>
    <col min="5888" max="5888" width="21.5703125" style="1" customWidth="1"/>
    <col min="5889" max="5889" width="16.42578125" style="1" customWidth="1"/>
    <col min="5890" max="6138" width="12.5703125" style="1"/>
    <col min="6139" max="6139" width="2.28515625" style="1" customWidth="1"/>
    <col min="6140" max="6140" width="8.7109375" style="1" customWidth="1"/>
    <col min="6141" max="6141" width="78.140625" style="1" customWidth="1"/>
    <col min="6142" max="6143" width="0" style="1" hidden="1" customWidth="1"/>
    <col min="6144" max="6144" width="21.5703125" style="1" customWidth="1"/>
    <col min="6145" max="6145" width="16.42578125" style="1" customWidth="1"/>
    <col min="6146" max="6394" width="12.5703125" style="1"/>
    <col min="6395" max="6395" width="2.28515625" style="1" customWidth="1"/>
    <col min="6396" max="6396" width="8.7109375" style="1" customWidth="1"/>
    <col min="6397" max="6397" width="78.140625" style="1" customWidth="1"/>
    <col min="6398" max="6399" width="0" style="1" hidden="1" customWidth="1"/>
    <col min="6400" max="6400" width="21.5703125" style="1" customWidth="1"/>
    <col min="6401" max="6401" width="16.42578125" style="1" customWidth="1"/>
    <col min="6402" max="6650" width="12.5703125" style="1"/>
    <col min="6651" max="6651" width="2.28515625" style="1" customWidth="1"/>
    <col min="6652" max="6652" width="8.7109375" style="1" customWidth="1"/>
    <col min="6653" max="6653" width="78.140625" style="1" customWidth="1"/>
    <col min="6654" max="6655" width="0" style="1" hidden="1" customWidth="1"/>
    <col min="6656" max="6656" width="21.5703125" style="1" customWidth="1"/>
    <col min="6657" max="6657" width="16.42578125" style="1" customWidth="1"/>
    <col min="6658" max="6906" width="12.5703125" style="1"/>
    <col min="6907" max="6907" width="2.28515625" style="1" customWidth="1"/>
    <col min="6908" max="6908" width="8.7109375" style="1" customWidth="1"/>
    <col min="6909" max="6909" width="78.140625" style="1" customWidth="1"/>
    <col min="6910" max="6911" width="0" style="1" hidden="1" customWidth="1"/>
    <col min="6912" max="6912" width="21.5703125" style="1" customWidth="1"/>
    <col min="6913" max="6913" width="16.42578125" style="1" customWidth="1"/>
    <col min="6914" max="7162" width="12.5703125" style="1"/>
    <col min="7163" max="7163" width="2.28515625" style="1" customWidth="1"/>
    <col min="7164" max="7164" width="8.7109375" style="1" customWidth="1"/>
    <col min="7165" max="7165" width="78.140625" style="1" customWidth="1"/>
    <col min="7166" max="7167" width="0" style="1" hidden="1" customWidth="1"/>
    <col min="7168" max="7168" width="21.5703125" style="1" customWidth="1"/>
    <col min="7169" max="7169" width="16.42578125" style="1" customWidth="1"/>
    <col min="7170" max="7418" width="12.5703125" style="1"/>
    <col min="7419" max="7419" width="2.28515625" style="1" customWidth="1"/>
    <col min="7420" max="7420" width="8.7109375" style="1" customWidth="1"/>
    <col min="7421" max="7421" width="78.140625" style="1" customWidth="1"/>
    <col min="7422" max="7423" width="0" style="1" hidden="1" customWidth="1"/>
    <col min="7424" max="7424" width="21.5703125" style="1" customWidth="1"/>
    <col min="7425" max="7425" width="16.42578125" style="1" customWidth="1"/>
    <col min="7426" max="7674" width="12.5703125" style="1"/>
    <col min="7675" max="7675" width="2.28515625" style="1" customWidth="1"/>
    <col min="7676" max="7676" width="8.7109375" style="1" customWidth="1"/>
    <col min="7677" max="7677" width="78.140625" style="1" customWidth="1"/>
    <col min="7678" max="7679" width="0" style="1" hidden="1" customWidth="1"/>
    <col min="7680" max="7680" width="21.5703125" style="1" customWidth="1"/>
    <col min="7681" max="7681" width="16.42578125" style="1" customWidth="1"/>
    <col min="7682" max="7930" width="12.5703125" style="1"/>
    <col min="7931" max="7931" width="2.28515625" style="1" customWidth="1"/>
    <col min="7932" max="7932" width="8.7109375" style="1" customWidth="1"/>
    <col min="7933" max="7933" width="78.140625" style="1" customWidth="1"/>
    <col min="7934" max="7935" width="0" style="1" hidden="1" customWidth="1"/>
    <col min="7936" max="7936" width="21.5703125" style="1" customWidth="1"/>
    <col min="7937" max="7937" width="16.42578125" style="1" customWidth="1"/>
    <col min="7938" max="8186" width="12.5703125" style="1"/>
    <col min="8187" max="8187" width="2.28515625" style="1" customWidth="1"/>
    <col min="8188" max="8188" width="8.7109375" style="1" customWidth="1"/>
    <col min="8189" max="8189" width="78.140625" style="1" customWidth="1"/>
    <col min="8190" max="8191" width="0" style="1" hidden="1" customWidth="1"/>
    <col min="8192" max="8192" width="21.5703125" style="1" customWidth="1"/>
    <col min="8193" max="8193" width="16.42578125" style="1" customWidth="1"/>
    <col min="8194" max="8442" width="12.5703125" style="1"/>
    <col min="8443" max="8443" width="2.28515625" style="1" customWidth="1"/>
    <col min="8444" max="8444" width="8.7109375" style="1" customWidth="1"/>
    <col min="8445" max="8445" width="78.140625" style="1" customWidth="1"/>
    <col min="8446" max="8447" width="0" style="1" hidden="1" customWidth="1"/>
    <col min="8448" max="8448" width="21.5703125" style="1" customWidth="1"/>
    <col min="8449" max="8449" width="16.42578125" style="1" customWidth="1"/>
    <col min="8450" max="8698" width="12.5703125" style="1"/>
    <col min="8699" max="8699" width="2.28515625" style="1" customWidth="1"/>
    <col min="8700" max="8700" width="8.7109375" style="1" customWidth="1"/>
    <col min="8701" max="8701" width="78.140625" style="1" customWidth="1"/>
    <col min="8702" max="8703" width="0" style="1" hidden="1" customWidth="1"/>
    <col min="8704" max="8704" width="21.5703125" style="1" customWidth="1"/>
    <col min="8705" max="8705" width="16.42578125" style="1" customWidth="1"/>
    <col min="8706" max="8954" width="12.5703125" style="1"/>
    <col min="8955" max="8955" width="2.28515625" style="1" customWidth="1"/>
    <col min="8956" max="8956" width="8.7109375" style="1" customWidth="1"/>
    <col min="8957" max="8957" width="78.140625" style="1" customWidth="1"/>
    <col min="8958" max="8959" width="0" style="1" hidden="1" customWidth="1"/>
    <col min="8960" max="8960" width="21.5703125" style="1" customWidth="1"/>
    <col min="8961" max="8961" width="16.42578125" style="1" customWidth="1"/>
    <col min="8962" max="9210" width="12.5703125" style="1"/>
    <col min="9211" max="9211" width="2.28515625" style="1" customWidth="1"/>
    <col min="9212" max="9212" width="8.7109375" style="1" customWidth="1"/>
    <col min="9213" max="9213" width="78.140625" style="1" customWidth="1"/>
    <col min="9214" max="9215" width="0" style="1" hidden="1" customWidth="1"/>
    <col min="9216" max="9216" width="21.5703125" style="1" customWidth="1"/>
    <col min="9217" max="9217" width="16.42578125" style="1" customWidth="1"/>
    <col min="9218" max="9466" width="12.5703125" style="1"/>
    <col min="9467" max="9467" width="2.28515625" style="1" customWidth="1"/>
    <col min="9468" max="9468" width="8.7109375" style="1" customWidth="1"/>
    <col min="9469" max="9469" width="78.140625" style="1" customWidth="1"/>
    <col min="9470" max="9471" width="0" style="1" hidden="1" customWidth="1"/>
    <col min="9472" max="9472" width="21.5703125" style="1" customWidth="1"/>
    <col min="9473" max="9473" width="16.42578125" style="1" customWidth="1"/>
    <col min="9474" max="9722" width="12.5703125" style="1"/>
    <col min="9723" max="9723" width="2.28515625" style="1" customWidth="1"/>
    <col min="9724" max="9724" width="8.7109375" style="1" customWidth="1"/>
    <col min="9725" max="9725" width="78.140625" style="1" customWidth="1"/>
    <col min="9726" max="9727" width="0" style="1" hidden="1" customWidth="1"/>
    <col min="9728" max="9728" width="21.5703125" style="1" customWidth="1"/>
    <col min="9729" max="9729" width="16.42578125" style="1" customWidth="1"/>
    <col min="9730" max="9978" width="12.5703125" style="1"/>
    <col min="9979" max="9979" width="2.28515625" style="1" customWidth="1"/>
    <col min="9980" max="9980" width="8.7109375" style="1" customWidth="1"/>
    <col min="9981" max="9981" width="78.140625" style="1" customWidth="1"/>
    <col min="9982" max="9983" width="0" style="1" hidden="1" customWidth="1"/>
    <col min="9984" max="9984" width="21.5703125" style="1" customWidth="1"/>
    <col min="9985" max="9985" width="16.42578125" style="1" customWidth="1"/>
    <col min="9986" max="10234" width="12.5703125" style="1"/>
    <col min="10235" max="10235" width="2.28515625" style="1" customWidth="1"/>
    <col min="10236" max="10236" width="8.7109375" style="1" customWidth="1"/>
    <col min="10237" max="10237" width="78.140625" style="1" customWidth="1"/>
    <col min="10238" max="10239" width="0" style="1" hidden="1" customWidth="1"/>
    <col min="10240" max="10240" width="21.5703125" style="1" customWidth="1"/>
    <col min="10241" max="10241" width="16.42578125" style="1" customWidth="1"/>
    <col min="10242" max="10490" width="12.5703125" style="1"/>
    <col min="10491" max="10491" width="2.28515625" style="1" customWidth="1"/>
    <col min="10492" max="10492" width="8.7109375" style="1" customWidth="1"/>
    <col min="10493" max="10493" width="78.140625" style="1" customWidth="1"/>
    <col min="10494" max="10495" width="0" style="1" hidden="1" customWidth="1"/>
    <col min="10496" max="10496" width="21.5703125" style="1" customWidth="1"/>
    <col min="10497" max="10497" width="16.42578125" style="1" customWidth="1"/>
    <col min="10498" max="10746" width="12.5703125" style="1"/>
    <col min="10747" max="10747" width="2.28515625" style="1" customWidth="1"/>
    <col min="10748" max="10748" width="8.7109375" style="1" customWidth="1"/>
    <col min="10749" max="10749" width="78.140625" style="1" customWidth="1"/>
    <col min="10750" max="10751" width="0" style="1" hidden="1" customWidth="1"/>
    <col min="10752" max="10752" width="21.5703125" style="1" customWidth="1"/>
    <col min="10753" max="10753" width="16.42578125" style="1" customWidth="1"/>
    <col min="10754" max="11002" width="12.5703125" style="1"/>
    <col min="11003" max="11003" width="2.28515625" style="1" customWidth="1"/>
    <col min="11004" max="11004" width="8.7109375" style="1" customWidth="1"/>
    <col min="11005" max="11005" width="78.140625" style="1" customWidth="1"/>
    <col min="11006" max="11007" width="0" style="1" hidden="1" customWidth="1"/>
    <col min="11008" max="11008" width="21.5703125" style="1" customWidth="1"/>
    <col min="11009" max="11009" width="16.42578125" style="1" customWidth="1"/>
    <col min="11010" max="11258" width="12.5703125" style="1"/>
    <col min="11259" max="11259" width="2.28515625" style="1" customWidth="1"/>
    <col min="11260" max="11260" width="8.7109375" style="1" customWidth="1"/>
    <col min="11261" max="11261" width="78.140625" style="1" customWidth="1"/>
    <col min="11262" max="11263" width="0" style="1" hidden="1" customWidth="1"/>
    <col min="11264" max="11264" width="21.5703125" style="1" customWidth="1"/>
    <col min="11265" max="11265" width="16.42578125" style="1" customWidth="1"/>
    <col min="11266" max="11514" width="12.5703125" style="1"/>
    <col min="11515" max="11515" width="2.28515625" style="1" customWidth="1"/>
    <col min="11516" max="11516" width="8.7109375" style="1" customWidth="1"/>
    <col min="11517" max="11517" width="78.140625" style="1" customWidth="1"/>
    <col min="11518" max="11519" width="0" style="1" hidden="1" customWidth="1"/>
    <col min="11520" max="11520" width="21.5703125" style="1" customWidth="1"/>
    <col min="11521" max="11521" width="16.42578125" style="1" customWidth="1"/>
    <col min="11522" max="11770" width="12.5703125" style="1"/>
    <col min="11771" max="11771" width="2.28515625" style="1" customWidth="1"/>
    <col min="11772" max="11772" width="8.7109375" style="1" customWidth="1"/>
    <col min="11773" max="11773" width="78.140625" style="1" customWidth="1"/>
    <col min="11774" max="11775" width="0" style="1" hidden="1" customWidth="1"/>
    <col min="11776" max="11776" width="21.5703125" style="1" customWidth="1"/>
    <col min="11777" max="11777" width="16.42578125" style="1" customWidth="1"/>
    <col min="11778" max="12026" width="12.5703125" style="1"/>
    <col min="12027" max="12027" width="2.28515625" style="1" customWidth="1"/>
    <col min="12028" max="12028" width="8.7109375" style="1" customWidth="1"/>
    <col min="12029" max="12029" width="78.140625" style="1" customWidth="1"/>
    <col min="12030" max="12031" width="0" style="1" hidden="1" customWidth="1"/>
    <col min="12032" max="12032" width="21.5703125" style="1" customWidth="1"/>
    <col min="12033" max="12033" width="16.42578125" style="1" customWidth="1"/>
    <col min="12034" max="12282" width="12.5703125" style="1"/>
    <col min="12283" max="12283" width="2.28515625" style="1" customWidth="1"/>
    <col min="12284" max="12284" width="8.7109375" style="1" customWidth="1"/>
    <col min="12285" max="12285" width="78.140625" style="1" customWidth="1"/>
    <col min="12286" max="12287" width="0" style="1" hidden="1" customWidth="1"/>
    <col min="12288" max="12288" width="21.5703125" style="1" customWidth="1"/>
    <col min="12289" max="12289" width="16.42578125" style="1" customWidth="1"/>
    <col min="12290" max="12538" width="12.5703125" style="1"/>
    <col min="12539" max="12539" width="2.28515625" style="1" customWidth="1"/>
    <col min="12540" max="12540" width="8.7109375" style="1" customWidth="1"/>
    <col min="12541" max="12541" width="78.140625" style="1" customWidth="1"/>
    <col min="12542" max="12543" width="0" style="1" hidden="1" customWidth="1"/>
    <col min="12544" max="12544" width="21.5703125" style="1" customWidth="1"/>
    <col min="12545" max="12545" width="16.42578125" style="1" customWidth="1"/>
    <col min="12546" max="12794" width="12.5703125" style="1"/>
    <col min="12795" max="12795" width="2.28515625" style="1" customWidth="1"/>
    <col min="12796" max="12796" width="8.7109375" style="1" customWidth="1"/>
    <col min="12797" max="12797" width="78.140625" style="1" customWidth="1"/>
    <col min="12798" max="12799" width="0" style="1" hidden="1" customWidth="1"/>
    <col min="12800" max="12800" width="21.5703125" style="1" customWidth="1"/>
    <col min="12801" max="12801" width="16.42578125" style="1" customWidth="1"/>
    <col min="12802" max="13050" width="12.5703125" style="1"/>
    <col min="13051" max="13051" width="2.28515625" style="1" customWidth="1"/>
    <col min="13052" max="13052" width="8.7109375" style="1" customWidth="1"/>
    <col min="13053" max="13053" width="78.140625" style="1" customWidth="1"/>
    <col min="13054" max="13055" width="0" style="1" hidden="1" customWidth="1"/>
    <col min="13056" max="13056" width="21.5703125" style="1" customWidth="1"/>
    <col min="13057" max="13057" width="16.42578125" style="1" customWidth="1"/>
    <col min="13058" max="13306" width="12.5703125" style="1"/>
    <col min="13307" max="13307" width="2.28515625" style="1" customWidth="1"/>
    <col min="13308" max="13308" width="8.7109375" style="1" customWidth="1"/>
    <col min="13309" max="13309" width="78.140625" style="1" customWidth="1"/>
    <col min="13310" max="13311" width="0" style="1" hidden="1" customWidth="1"/>
    <col min="13312" max="13312" width="21.5703125" style="1" customWidth="1"/>
    <col min="13313" max="13313" width="16.42578125" style="1" customWidth="1"/>
    <col min="13314" max="13562" width="12.5703125" style="1"/>
    <col min="13563" max="13563" width="2.28515625" style="1" customWidth="1"/>
    <col min="13564" max="13564" width="8.7109375" style="1" customWidth="1"/>
    <col min="13565" max="13565" width="78.140625" style="1" customWidth="1"/>
    <col min="13566" max="13567" width="0" style="1" hidden="1" customWidth="1"/>
    <col min="13568" max="13568" width="21.5703125" style="1" customWidth="1"/>
    <col min="13569" max="13569" width="16.42578125" style="1" customWidth="1"/>
    <col min="13570" max="13818" width="12.5703125" style="1"/>
    <col min="13819" max="13819" width="2.28515625" style="1" customWidth="1"/>
    <col min="13820" max="13820" width="8.7109375" style="1" customWidth="1"/>
    <col min="13821" max="13821" width="78.140625" style="1" customWidth="1"/>
    <col min="13822" max="13823" width="0" style="1" hidden="1" customWidth="1"/>
    <col min="13824" max="13824" width="21.5703125" style="1" customWidth="1"/>
    <col min="13825" max="13825" width="16.42578125" style="1" customWidth="1"/>
    <col min="13826" max="14074" width="12.5703125" style="1"/>
    <col min="14075" max="14075" width="2.28515625" style="1" customWidth="1"/>
    <col min="14076" max="14076" width="8.7109375" style="1" customWidth="1"/>
    <col min="14077" max="14077" width="78.140625" style="1" customWidth="1"/>
    <col min="14078" max="14079" width="0" style="1" hidden="1" customWidth="1"/>
    <col min="14080" max="14080" width="21.5703125" style="1" customWidth="1"/>
    <col min="14081" max="14081" width="16.42578125" style="1" customWidth="1"/>
    <col min="14082" max="14330" width="12.5703125" style="1"/>
    <col min="14331" max="14331" width="2.28515625" style="1" customWidth="1"/>
    <col min="14332" max="14332" width="8.7109375" style="1" customWidth="1"/>
    <col min="14333" max="14333" width="78.140625" style="1" customWidth="1"/>
    <col min="14334" max="14335" width="0" style="1" hidden="1" customWidth="1"/>
    <col min="14336" max="14336" width="21.5703125" style="1" customWidth="1"/>
    <col min="14337" max="14337" width="16.42578125" style="1" customWidth="1"/>
    <col min="14338" max="14586" width="12.5703125" style="1"/>
    <col min="14587" max="14587" width="2.28515625" style="1" customWidth="1"/>
    <col min="14588" max="14588" width="8.7109375" style="1" customWidth="1"/>
    <col min="14589" max="14589" width="78.140625" style="1" customWidth="1"/>
    <col min="14590" max="14591" width="0" style="1" hidden="1" customWidth="1"/>
    <col min="14592" max="14592" width="21.5703125" style="1" customWidth="1"/>
    <col min="14593" max="14593" width="16.42578125" style="1" customWidth="1"/>
    <col min="14594" max="14842" width="12.5703125" style="1"/>
    <col min="14843" max="14843" width="2.28515625" style="1" customWidth="1"/>
    <col min="14844" max="14844" width="8.7109375" style="1" customWidth="1"/>
    <col min="14845" max="14845" width="78.140625" style="1" customWidth="1"/>
    <col min="14846" max="14847" width="0" style="1" hidden="1" customWidth="1"/>
    <col min="14848" max="14848" width="21.5703125" style="1" customWidth="1"/>
    <col min="14849" max="14849" width="16.42578125" style="1" customWidth="1"/>
    <col min="14850" max="15098" width="12.5703125" style="1"/>
    <col min="15099" max="15099" width="2.28515625" style="1" customWidth="1"/>
    <col min="15100" max="15100" width="8.7109375" style="1" customWidth="1"/>
    <col min="15101" max="15101" width="78.140625" style="1" customWidth="1"/>
    <col min="15102" max="15103" width="0" style="1" hidden="1" customWidth="1"/>
    <col min="15104" max="15104" width="21.5703125" style="1" customWidth="1"/>
    <col min="15105" max="15105" width="16.42578125" style="1" customWidth="1"/>
    <col min="15106" max="15354" width="12.5703125" style="1"/>
    <col min="15355" max="15355" width="2.28515625" style="1" customWidth="1"/>
    <col min="15356" max="15356" width="8.7109375" style="1" customWidth="1"/>
    <col min="15357" max="15357" width="78.140625" style="1" customWidth="1"/>
    <col min="15358" max="15359" width="0" style="1" hidden="1" customWidth="1"/>
    <col min="15360" max="15360" width="21.5703125" style="1" customWidth="1"/>
    <col min="15361" max="15361" width="16.42578125" style="1" customWidth="1"/>
    <col min="15362" max="15610" width="12.5703125" style="1"/>
    <col min="15611" max="15611" width="2.28515625" style="1" customWidth="1"/>
    <col min="15612" max="15612" width="8.7109375" style="1" customWidth="1"/>
    <col min="15613" max="15613" width="78.140625" style="1" customWidth="1"/>
    <col min="15614" max="15615" width="0" style="1" hidden="1" customWidth="1"/>
    <col min="15616" max="15616" width="21.5703125" style="1" customWidth="1"/>
    <col min="15617" max="15617" width="16.42578125" style="1" customWidth="1"/>
    <col min="15618" max="15866" width="12.5703125" style="1"/>
    <col min="15867" max="15867" width="2.28515625" style="1" customWidth="1"/>
    <col min="15868" max="15868" width="8.7109375" style="1" customWidth="1"/>
    <col min="15869" max="15869" width="78.140625" style="1" customWidth="1"/>
    <col min="15870" max="15871" width="0" style="1" hidden="1" customWidth="1"/>
    <col min="15872" max="15872" width="21.5703125" style="1" customWidth="1"/>
    <col min="15873" max="15873" width="16.42578125" style="1" customWidth="1"/>
    <col min="15874" max="16122" width="12.5703125" style="1"/>
    <col min="16123" max="16123" width="2.28515625" style="1" customWidth="1"/>
    <col min="16124" max="16124" width="8.7109375" style="1" customWidth="1"/>
    <col min="16125" max="16125" width="78.140625" style="1" customWidth="1"/>
    <col min="16126" max="16127" width="0" style="1" hidden="1" customWidth="1"/>
    <col min="16128" max="16128" width="21.5703125" style="1" customWidth="1"/>
    <col min="16129" max="16129" width="16.42578125" style="1" customWidth="1"/>
    <col min="16130" max="16384" width="12.5703125" style="1"/>
  </cols>
  <sheetData>
    <row r="1" spans="1:5" ht="24" customHeight="1" x14ac:dyDescent="0.25">
      <c r="A1" s="64" t="s">
        <v>151</v>
      </c>
      <c r="B1" s="65"/>
      <c r="C1" s="65"/>
      <c r="D1" s="65"/>
      <c r="E1" s="66"/>
    </row>
    <row r="2" spans="1:5" ht="24" customHeight="1" thickBot="1" x14ac:dyDescent="0.3">
      <c r="A2" s="67" t="s">
        <v>223</v>
      </c>
      <c r="B2" s="68"/>
      <c r="C2" s="68"/>
      <c r="D2" s="68"/>
      <c r="E2" s="69"/>
    </row>
    <row r="3" spans="1:5" ht="15.75" customHeight="1" x14ac:dyDescent="0.25">
      <c r="A3" s="70" t="s">
        <v>0</v>
      </c>
      <c r="B3" s="71"/>
      <c r="C3" s="72"/>
      <c r="D3" s="2" t="s">
        <v>1</v>
      </c>
      <c r="E3" s="3" t="s">
        <v>2</v>
      </c>
    </row>
    <row r="4" spans="1:5" ht="15.75" customHeight="1" thickBot="1" x14ac:dyDescent="0.3">
      <c r="A4" s="73"/>
      <c r="B4" s="74"/>
      <c r="C4" s="75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'Total Expenditures by County'!BR5</f>
        <v>7520342774</v>
      </c>
      <c r="E5" s="9">
        <f t="shared" ref="E5:E36" si="0">(D5/E$152)</f>
        <v>391.17503437059867</v>
      </c>
    </row>
    <row r="6" spans="1:5" x14ac:dyDescent="0.25">
      <c r="A6" s="10"/>
      <c r="B6" s="11">
        <v>511</v>
      </c>
      <c r="C6" s="12" t="s">
        <v>5</v>
      </c>
      <c r="D6" s="63">
        <f>'Total Expenditures by County'!BR6</f>
        <v>114495181</v>
      </c>
      <c r="E6" s="14">
        <f t="shared" si="0"/>
        <v>5.9555339043569662</v>
      </c>
    </row>
    <row r="7" spans="1:5" x14ac:dyDescent="0.25">
      <c r="A7" s="10"/>
      <c r="B7" s="11">
        <v>512</v>
      </c>
      <c r="C7" s="12" t="s">
        <v>6</v>
      </c>
      <c r="D7" s="63">
        <f>'Total Expenditures by County'!BR7</f>
        <v>124561642</v>
      </c>
      <c r="E7" s="14">
        <f t="shared" si="0"/>
        <v>6.4791467696214626</v>
      </c>
    </row>
    <row r="8" spans="1:5" x14ac:dyDescent="0.25">
      <c r="A8" s="10"/>
      <c r="B8" s="11">
        <v>513</v>
      </c>
      <c r="C8" s="12" t="s">
        <v>7</v>
      </c>
      <c r="D8" s="13">
        <f>'Total Expenditures by County'!BR8</f>
        <v>1624441786</v>
      </c>
      <c r="E8" s="14">
        <f t="shared" si="0"/>
        <v>84.496291002650864</v>
      </c>
    </row>
    <row r="9" spans="1:5" x14ac:dyDescent="0.25">
      <c r="A9" s="10"/>
      <c r="B9" s="11">
        <v>514</v>
      </c>
      <c r="C9" s="12" t="s">
        <v>8</v>
      </c>
      <c r="D9" s="13">
        <f>'Total Expenditures by County'!BR9</f>
        <v>92216561</v>
      </c>
      <c r="E9" s="14">
        <f t="shared" si="0"/>
        <v>4.7966984355324289</v>
      </c>
    </row>
    <row r="10" spans="1:5" x14ac:dyDescent="0.25">
      <c r="A10" s="10"/>
      <c r="B10" s="11">
        <v>515</v>
      </c>
      <c r="C10" s="12" t="s">
        <v>9</v>
      </c>
      <c r="D10" s="63">
        <f>'Total Expenditures by County'!BR10</f>
        <v>136378191</v>
      </c>
      <c r="E10" s="14">
        <f t="shared" si="0"/>
        <v>7.0937914873060901</v>
      </c>
    </row>
    <row r="11" spans="1:5" x14ac:dyDescent="0.25">
      <c r="A11" s="10"/>
      <c r="B11" s="11">
        <v>516</v>
      </c>
      <c r="C11" s="12" t="s">
        <v>10</v>
      </c>
      <c r="D11" s="63">
        <f>'Total Expenditures by County'!BR11</f>
        <v>160648034</v>
      </c>
      <c r="E11" s="14">
        <f t="shared" si="0"/>
        <v>8.3562015868186688</v>
      </c>
    </row>
    <row r="12" spans="1:5" x14ac:dyDescent="0.25">
      <c r="A12" s="10"/>
      <c r="B12" s="11">
        <v>517</v>
      </c>
      <c r="C12" s="12" t="s">
        <v>11</v>
      </c>
      <c r="D12" s="63">
        <f>'Total Expenditures by County'!BR12</f>
        <v>2243499649</v>
      </c>
      <c r="E12" s="14">
        <f t="shared" si="0"/>
        <v>116.69694835481724</v>
      </c>
    </row>
    <row r="13" spans="1:5" x14ac:dyDescent="0.25">
      <c r="A13" s="10"/>
      <c r="B13" s="11">
        <v>518</v>
      </c>
      <c r="C13" s="12" t="s">
        <v>12</v>
      </c>
      <c r="D13" s="13">
        <f>'Total Expenditures by County'!BR13</f>
        <v>42311050</v>
      </c>
      <c r="E13" s="14">
        <f t="shared" si="0"/>
        <v>2.2008340491111396</v>
      </c>
    </row>
    <row r="14" spans="1:5" x14ac:dyDescent="0.25">
      <c r="A14" s="10"/>
      <c r="B14" s="11">
        <v>519</v>
      </c>
      <c r="C14" s="12" t="s">
        <v>13</v>
      </c>
      <c r="D14" s="13">
        <f>'Total Expenditures by County'!BR14</f>
        <v>2981790680</v>
      </c>
      <c r="E14" s="14">
        <f t="shared" si="0"/>
        <v>155.09958878038381</v>
      </c>
    </row>
    <row r="15" spans="1:5" ht="15.75" x14ac:dyDescent="0.25">
      <c r="A15" s="15" t="s">
        <v>14</v>
      </c>
      <c r="B15" s="16"/>
      <c r="C15" s="17"/>
      <c r="D15" s="18">
        <f>'Total Expenditures by County'!BR15</f>
        <v>9077106654</v>
      </c>
      <c r="E15" s="19">
        <f t="shared" si="0"/>
        <v>472.15101945086417</v>
      </c>
    </row>
    <row r="16" spans="1:5" x14ac:dyDescent="0.25">
      <c r="A16" s="10"/>
      <c r="B16" s="11">
        <v>521</v>
      </c>
      <c r="C16" s="12" t="s">
        <v>15</v>
      </c>
      <c r="D16" s="13">
        <f>'Total Expenditures by County'!BR16</f>
        <v>4232179149</v>
      </c>
      <c r="E16" s="14">
        <f t="shared" si="0"/>
        <v>220.13927740052318</v>
      </c>
    </row>
    <row r="17" spans="1:5" x14ac:dyDescent="0.25">
      <c r="A17" s="10"/>
      <c r="B17" s="11">
        <v>522</v>
      </c>
      <c r="C17" s="12" t="s">
        <v>16</v>
      </c>
      <c r="D17" s="13">
        <f>'Total Expenditures by County'!BR17</f>
        <v>1668841846</v>
      </c>
      <c r="E17" s="14">
        <f t="shared" si="0"/>
        <v>86.805786130533008</v>
      </c>
    </row>
    <row r="18" spans="1:5" x14ac:dyDescent="0.25">
      <c r="A18" s="10"/>
      <c r="B18" s="11">
        <v>523</v>
      </c>
      <c r="C18" s="12" t="s">
        <v>17</v>
      </c>
      <c r="D18" s="13">
        <f>'Total Expenditures by County'!BR18</f>
        <v>1773213458</v>
      </c>
      <c r="E18" s="14">
        <f t="shared" si="0"/>
        <v>92.234736663554926</v>
      </c>
    </row>
    <row r="19" spans="1:5" x14ac:dyDescent="0.25">
      <c r="A19" s="10"/>
      <c r="B19" s="11">
        <v>524</v>
      </c>
      <c r="C19" s="12" t="s">
        <v>18</v>
      </c>
      <c r="D19" s="13">
        <f>'Total Expenditures by County'!BR19</f>
        <v>220805285</v>
      </c>
      <c r="E19" s="14">
        <f t="shared" si="0"/>
        <v>11.485316234215155</v>
      </c>
    </row>
    <row r="20" spans="1:5" x14ac:dyDescent="0.25">
      <c r="A20" s="10"/>
      <c r="B20" s="11">
        <v>525</v>
      </c>
      <c r="C20" s="12" t="s">
        <v>19</v>
      </c>
      <c r="D20" s="13">
        <f>'Total Expenditures by County'!BR20</f>
        <v>208398957</v>
      </c>
      <c r="E20" s="14">
        <f t="shared" si="0"/>
        <v>10.839993816387167</v>
      </c>
    </row>
    <row r="21" spans="1:5" x14ac:dyDescent="0.25">
      <c r="A21" s="10"/>
      <c r="B21" s="11">
        <v>526</v>
      </c>
      <c r="C21" s="12" t="s">
        <v>20</v>
      </c>
      <c r="D21" s="13">
        <f>'Total Expenditures by County'!BR21</f>
        <v>620533313</v>
      </c>
      <c r="E21" s="14">
        <f t="shared" si="0"/>
        <v>32.277403748149482</v>
      </c>
    </row>
    <row r="22" spans="1:5" x14ac:dyDescent="0.25">
      <c r="A22" s="10"/>
      <c r="B22" s="11">
        <v>527</v>
      </c>
      <c r="C22" s="12" t="s">
        <v>21</v>
      </c>
      <c r="D22" s="13">
        <f>'Total Expenditures by County'!BR22</f>
        <v>71273410</v>
      </c>
      <c r="E22" s="14">
        <f t="shared" si="0"/>
        <v>3.7073281689832416</v>
      </c>
    </row>
    <row r="23" spans="1:5" x14ac:dyDescent="0.25">
      <c r="A23" s="10"/>
      <c r="B23" s="11">
        <v>528</v>
      </c>
      <c r="C23" s="12" t="s">
        <v>22</v>
      </c>
      <c r="D23" s="13">
        <f>'Total Expenditures by County'!BR23</f>
        <v>68003811</v>
      </c>
      <c r="E23" s="14">
        <f t="shared" si="0"/>
        <v>3.5372580618566225</v>
      </c>
    </row>
    <row r="24" spans="1:5" x14ac:dyDescent="0.25">
      <c r="A24" s="10"/>
      <c r="B24" s="11">
        <v>529</v>
      </c>
      <c r="C24" s="12" t="s">
        <v>23</v>
      </c>
      <c r="D24" s="13">
        <f>'Total Expenditures by County'!BR24</f>
        <v>213857425</v>
      </c>
      <c r="E24" s="14">
        <f t="shared" si="0"/>
        <v>11.1239192266614</v>
      </c>
    </row>
    <row r="25" spans="1:5" ht="15.75" x14ac:dyDescent="0.25">
      <c r="A25" s="15" t="s">
        <v>24</v>
      </c>
      <c r="B25" s="16"/>
      <c r="C25" s="17"/>
      <c r="D25" s="18">
        <f>'Total Expenditures by County'!BR25</f>
        <v>4450581042</v>
      </c>
      <c r="E25" s="19">
        <f t="shared" si="0"/>
        <v>231.49957979209057</v>
      </c>
    </row>
    <row r="26" spans="1:5" x14ac:dyDescent="0.25">
      <c r="A26" s="10"/>
      <c r="B26" s="11">
        <v>531</v>
      </c>
      <c r="C26" s="12" t="s">
        <v>25</v>
      </c>
      <c r="D26" s="13">
        <f>'Total Expenditures by County'!BR26</f>
        <v>662607</v>
      </c>
      <c r="E26" s="14">
        <f t="shared" si="0"/>
        <v>3.4465891221782133E-2</v>
      </c>
    </row>
    <row r="27" spans="1:5" x14ac:dyDescent="0.25">
      <c r="A27" s="10"/>
      <c r="B27" s="11">
        <v>533</v>
      </c>
      <c r="C27" s="12" t="s">
        <v>26</v>
      </c>
      <c r="D27" s="13">
        <f>'Total Expenditures by County'!BR27</f>
        <v>306564170</v>
      </c>
      <c r="E27" s="14">
        <f t="shared" si="0"/>
        <v>15.94611487007521</v>
      </c>
    </row>
    <row r="28" spans="1:5" x14ac:dyDescent="0.25">
      <c r="A28" s="10"/>
      <c r="B28" s="11">
        <v>534</v>
      </c>
      <c r="C28" s="12" t="s">
        <v>27</v>
      </c>
      <c r="D28" s="13">
        <f>'Total Expenditures by County'!BR28</f>
        <v>1403201384</v>
      </c>
      <c r="E28" s="14">
        <f t="shared" si="0"/>
        <v>72.988341902814398</v>
      </c>
    </row>
    <row r="29" spans="1:5" x14ac:dyDescent="0.25">
      <c r="A29" s="10"/>
      <c r="B29" s="11">
        <v>535</v>
      </c>
      <c r="C29" s="12" t="s">
        <v>28</v>
      </c>
      <c r="D29" s="13">
        <f>'Total Expenditures by County'!BR29</f>
        <v>270652736</v>
      </c>
      <c r="E29" s="14">
        <f t="shared" si="0"/>
        <v>14.078160595728262</v>
      </c>
    </row>
    <row r="30" spans="1:5" x14ac:dyDescent="0.25">
      <c r="A30" s="10"/>
      <c r="B30" s="11">
        <v>536</v>
      </c>
      <c r="C30" s="12" t="s">
        <v>29</v>
      </c>
      <c r="D30" s="13">
        <f>'Total Expenditures by County'!BR30</f>
        <v>1863106903</v>
      </c>
      <c r="E30" s="14">
        <f t="shared" si="0"/>
        <v>96.910596859600616</v>
      </c>
    </row>
    <row r="31" spans="1:5" x14ac:dyDescent="0.25">
      <c r="A31" s="10"/>
      <c r="B31" s="11">
        <v>537</v>
      </c>
      <c r="C31" s="12" t="s">
        <v>30</v>
      </c>
      <c r="D31" s="13">
        <f>'Total Expenditures by County'!BR31</f>
        <v>332774008</v>
      </c>
      <c r="E31" s="14">
        <f t="shared" si="0"/>
        <v>17.309434945849436</v>
      </c>
    </row>
    <row r="32" spans="1:5" x14ac:dyDescent="0.25">
      <c r="A32" s="10"/>
      <c r="B32" s="11">
        <v>538</v>
      </c>
      <c r="C32" s="12" t="s">
        <v>31</v>
      </c>
      <c r="D32" s="13">
        <f>'Total Expenditures by County'!BR32</f>
        <v>153816756</v>
      </c>
      <c r="E32" s="14">
        <f t="shared" si="0"/>
        <v>8.0008686602818919</v>
      </c>
    </row>
    <row r="33" spans="1:5" x14ac:dyDescent="0.25">
      <c r="A33" s="10"/>
      <c r="B33" s="11">
        <v>539</v>
      </c>
      <c r="C33" s="12" t="s">
        <v>32</v>
      </c>
      <c r="D33" s="13">
        <f>'Total Expenditures by County'!BR33</f>
        <v>119802478</v>
      </c>
      <c r="E33" s="14">
        <f t="shared" si="0"/>
        <v>6.2315960665189873</v>
      </c>
    </row>
    <row r="34" spans="1:5" ht="15.75" x14ac:dyDescent="0.25">
      <c r="A34" s="15" t="s">
        <v>33</v>
      </c>
      <c r="B34" s="16"/>
      <c r="C34" s="17"/>
      <c r="D34" s="18">
        <f>'Total Expenditures by County'!BR34</f>
        <v>4573528567</v>
      </c>
      <c r="E34" s="19">
        <f t="shared" si="0"/>
        <v>237.89476732050085</v>
      </c>
    </row>
    <row r="35" spans="1:5" x14ac:dyDescent="0.25">
      <c r="A35" s="10"/>
      <c r="B35" s="11">
        <v>541</v>
      </c>
      <c r="C35" s="12" t="s">
        <v>34</v>
      </c>
      <c r="D35" s="13">
        <f>'Total Expenditures by County'!BR35</f>
        <v>1959654187</v>
      </c>
      <c r="E35" s="14">
        <f t="shared" si="0"/>
        <v>101.93256038866461</v>
      </c>
    </row>
    <row r="36" spans="1:5" x14ac:dyDescent="0.25">
      <c r="A36" s="10"/>
      <c r="B36" s="11">
        <v>542</v>
      </c>
      <c r="C36" s="12" t="s">
        <v>35</v>
      </c>
      <c r="D36" s="13">
        <f>'Total Expenditures by County'!BR36</f>
        <v>1186428476</v>
      </c>
      <c r="E36" s="14">
        <f t="shared" si="0"/>
        <v>61.712772120187005</v>
      </c>
    </row>
    <row r="37" spans="1:5" x14ac:dyDescent="0.25">
      <c r="A37" s="10"/>
      <c r="B37" s="11">
        <v>543</v>
      </c>
      <c r="C37" s="12" t="s">
        <v>36</v>
      </c>
      <c r="D37" s="13">
        <f>'Total Expenditures by County'!BR37</f>
        <v>231826905</v>
      </c>
      <c r="E37" s="14">
        <f t="shared" ref="E37:E68" si="1">(D37/E$152)</f>
        <v>12.058612254341442</v>
      </c>
    </row>
    <row r="38" spans="1:5" x14ac:dyDescent="0.25">
      <c r="A38" s="10"/>
      <c r="B38" s="11">
        <v>544</v>
      </c>
      <c r="C38" s="12" t="s">
        <v>37</v>
      </c>
      <c r="D38" s="13">
        <f>'Total Expenditures by County'!BR38</f>
        <v>1083857063</v>
      </c>
      <c r="E38" s="14">
        <f t="shared" si="1"/>
        <v>56.37745999260234</v>
      </c>
    </row>
    <row r="39" spans="1:5" x14ac:dyDescent="0.25">
      <c r="A39" s="10"/>
      <c r="B39" s="11">
        <v>545</v>
      </c>
      <c r="C39" s="12" t="s">
        <v>38</v>
      </c>
      <c r="D39" s="13">
        <f>'Total Expenditures by County'!BR39</f>
        <v>3765501</v>
      </c>
      <c r="E39" s="14">
        <f t="shared" si="1"/>
        <v>0.19586474012727279</v>
      </c>
    </row>
    <row r="40" spans="1:5" x14ac:dyDescent="0.25">
      <c r="A40" s="10"/>
      <c r="B40" s="11">
        <v>549</v>
      </c>
      <c r="C40" s="12" t="s">
        <v>39</v>
      </c>
      <c r="D40" s="13">
        <f>'Total Expenditures by County'!BR40</f>
        <v>107996435</v>
      </c>
      <c r="E40" s="14">
        <f t="shared" si="1"/>
        <v>5.617497824578165</v>
      </c>
    </row>
    <row r="41" spans="1:5" ht="15.75" x14ac:dyDescent="0.25">
      <c r="A41" s="15" t="s">
        <v>40</v>
      </c>
      <c r="B41" s="16"/>
      <c r="C41" s="17"/>
      <c r="D41" s="18">
        <f>'Total Expenditures by County'!BR41</f>
        <v>1451926794</v>
      </c>
      <c r="E41" s="19">
        <f t="shared" si="1"/>
        <v>75.522822644485899</v>
      </c>
    </row>
    <row r="42" spans="1:5" x14ac:dyDescent="0.25">
      <c r="A42" s="10"/>
      <c r="B42" s="11">
        <v>551</v>
      </c>
      <c r="C42" s="12" t="s">
        <v>41</v>
      </c>
      <c r="D42" s="13">
        <f>'Total Expenditures by County'!BR42</f>
        <v>65373495</v>
      </c>
      <c r="E42" s="14">
        <f t="shared" si="1"/>
        <v>3.400440634429938</v>
      </c>
    </row>
    <row r="43" spans="1:5" x14ac:dyDescent="0.25">
      <c r="A43" s="10"/>
      <c r="B43" s="11">
        <v>552</v>
      </c>
      <c r="C43" s="12" t="s">
        <v>42</v>
      </c>
      <c r="D43" s="13">
        <f>'Total Expenditures by County'!BR43</f>
        <v>644146119</v>
      </c>
      <c r="E43" s="14">
        <f t="shared" si="1"/>
        <v>33.505637683252857</v>
      </c>
    </row>
    <row r="44" spans="1:5" x14ac:dyDescent="0.25">
      <c r="A44" s="10"/>
      <c r="B44" s="11">
        <v>553</v>
      </c>
      <c r="C44" s="12" t="s">
        <v>43</v>
      </c>
      <c r="D44" s="13">
        <f>'Total Expenditures by County'!BR44</f>
        <v>12317457</v>
      </c>
      <c r="E44" s="14">
        <f t="shared" si="1"/>
        <v>0.64069974070750668</v>
      </c>
    </row>
    <row r="45" spans="1:5" x14ac:dyDescent="0.25">
      <c r="A45" s="10"/>
      <c r="B45" s="11">
        <v>554</v>
      </c>
      <c r="C45" s="12" t="s">
        <v>44</v>
      </c>
      <c r="D45" s="13">
        <f>'Total Expenditures by County'!BR45</f>
        <v>544779430</v>
      </c>
      <c r="E45" s="14">
        <f t="shared" si="1"/>
        <v>28.337021151669802</v>
      </c>
    </row>
    <row r="46" spans="1:5" x14ac:dyDescent="0.25">
      <c r="A46" s="10"/>
      <c r="B46" s="11">
        <v>559</v>
      </c>
      <c r="C46" s="12" t="s">
        <v>45</v>
      </c>
      <c r="D46" s="13">
        <f>'Total Expenditures by County'!BR46</f>
        <v>185310293</v>
      </c>
      <c r="E46" s="14">
        <f t="shared" si="1"/>
        <v>9.6390234344257983</v>
      </c>
    </row>
    <row r="47" spans="1:5" ht="15.75" x14ac:dyDescent="0.25">
      <c r="A47" s="15" t="s">
        <v>46</v>
      </c>
      <c r="B47" s="16"/>
      <c r="C47" s="17"/>
      <c r="D47" s="18">
        <f>'Total Expenditures by County'!BR47</f>
        <v>3212191926</v>
      </c>
      <c r="E47" s="19">
        <f t="shared" si="1"/>
        <v>167.08404454677182</v>
      </c>
    </row>
    <row r="48" spans="1:5" x14ac:dyDescent="0.25">
      <c r="A48" s="10"/>
      <c r="B48" s="11">
        <v>561</v>
      </c>
      <c r="C48" s="12" t="s">
        <v>47</v>
      </c>
      <c r="D48" s="13">
        <f>'Total Expenditures by County'!BR48</f>
        <v>1908201191</v>
      </c>
      <c r="E48" s="14">
        <f t="shared" si="1"/>
        <v>99.256202663541288</v>
      </c>
    </row>
    <row r="49" spans="1:5" x14ac:dyDescent="0.25">
      <c r="A49" s="10"/>
      <c r="B49" s="11">
        <v>562</v>
      </c>
      <c r="C49" s="12" t="s">
        <v>48</v>
      </c>
      <c r="D49" s="13">
        <f>'Total Expenditures by County'!BR49</f>
        <v>534462036</v>
      </c>
      <c r="E49" s="14">
        <f t="shared" si="1"/>
        <v>27.800355859428297</v>
      </c>
    </row>
    <row r="50" spans="1:5" x14ac:dyDescent="0.25">
      <c r="A50" s="10"/>
      <c r="B50" s="11">
        <v>563</v>
      </c>
      <c r="C50" s="12" t="s">
        <v>49</v>
      </c>
      <c r="D50" s="13">
        <f>'Total Expenditures by County'!BR50</f>
        <v>65688088</v>
      </c>
      <c r="E50" s="14">
        <f t="shared" si="1"/>
        <v>3.4168043735952867</v>
      </c>
    </row>
    <row r="51" spans="1:5" x14ac:dyDescent="0.25">
      <c r="A51" s="10"/>
      <c r="B51" s="11">
        <v>564</v>
      </c>
      <c r="C51" s="12" t="s">
        <v>50</v>
      </c>
      <c r="D51" s="13">
        <f>'Total Expenditures by County'!BR51</f>
        <v>239074874</v>
      </c>
      <c r="E51" s="14">
        <f t="shared" si="1"/>
        <v>12.435619607316658</v>
      </c>
    </row>
    <row r="52" spans="1:5" x14ac:dyDescent="0.25">
      <c r="A52" s="10"/>
      <c r="B52" s="11">
        <v>565</v>
      </c>
      <c r="C52" s="12" t="s">
        <v>51</v>
      </c>
      <c r="D52" s="13">
        <f>'Total Expenditures by County'!BR52</f>
        <v>2212280</v>
      </c>
      <c r="E52" s="14">
        <f t="shared" si="1"/>
        <v>0.11507304002542106</v>
      </c>
    </row>
    <row r="53" spans="1:5" x14ac:dyDescent="0.25">
      <c r="A53" s="10"/>
      <c r="B53" s="11">
        <v>569</v>
      </c>
      <c r="C53" s="12" t="s">
        <v>52</v>
      </c>
      <c r="D53" s="13">
        <f>'Total Expenditures by County'!BR53</f>
        <v>462553457</v>
      </c>
      <c r="E53" s="14">
        <f t="shared" si="1"/>
        <v>24.059989002864864</v>
      </c>
    </row>
    <row r="54" spans="1:5" ht="15.75" x14ac:dyDescent="0.25">
      <c r="A54" s="15" t="s">
        <v>53</v>
      </c>
      <c r="B54" s="16"/>
      <c r="C54" s="17"/>
      <c r="D54" s="18">
        <f>'Total Expenditures by County'!BR54</f>
        <v>1496681814</v>
      </c>
      <c r="E54" s="19">
        <f t="shared" si="1"/>
        <v>77.850781224683033</v>
      </c>
    </row>
    <row r="55" spans="1:5" x14ac:dyDescent="0.25">
      <c r="A55" s="10"/>
      <c r="B55" s="11">
        <v>571</v>
      </c>
      <c r="C55" s="12" t="s">
        <v>54</v>
      </c>
      <c r="D55" s="13">
        <f>'Total Expenditures by County'!BR55</f>
        <v>394767366</v>
      </c>
      <c r="E55" s="14">
        <f t="shared" si="1"/>
        <v>20.534055774336</v>
      </c>
    </row>
    <row r="56" spans="1:5" x14ac:dyDescent="0.25">
      <c r="A56" s="10"/>
      <c r="B56" s="11">
        <v>572</v>
      </c>
      <c r="C56" s="12" t="s">
        <v>55</v>
      </c>
      <c r="D56" s="13">
        <f>'Total Expenditures by County'!BR56</f>
        <v>778278414</v>
      </c>
      <c r="E56" s="14">
        <f t="shared" si="1"/>
        <v>40.482607574603222</v>
      </c>
    </row>
    <row r="57" spans="1:5" x14ac:dyDescent="0.25">
      <c r="A57" s="10"/>
      <c r="B57" s="11">
        <v>573</v>
      </c>
      <c r="C57" s="12" t="s">
        <v>56</v>
      </c>
      <c r="D57" s="13">
        <f>'Total Expenditures by County'!BR57</f>
        <v>65193284</v>
      </c>
      <c r="E57" s="14">
        <f t="shared" si="1"/>
        <v>3.3910668537077777</v>
      </c>
    </row>
    <row r="58" spans="1:5" x14ac:dyDescent="0.25">
      <c r="A58" s="10"/>
      <c r="B58" s="11">
        <v>574</v>
      </c>
      <c r="C58" s="12" t="s">
        <v>57</v>
      </c>
      <c r="D58" s="13">
        <f>'Total Expenditures by County'!BR58</f>
        <v>3351819</v>
      </c>
      <c r="E58" s="14">
        <f t="shared" si="1"/>
        <v>0.1743468285863303</v>
      </c>
    </row>
    <row r="59" spans="1:5" x14ac:dyDescent="0.25">
      <c r="A59" s="10"/>
      <c r="B59" s="11">
        <v>575</v>
      </c>
      <c r="C59" s="12" t="s">
        <v>58</v>
      </c>
      <c r="D59" s="13">
        <f>'Total Expenditures by County'!BR59</f>
        <v>76953171</v>
      </c>
      <c r="E59" s="14">
        <f t="shared" si="1"/>
        <v>4.0027642642730896</v>
      </c>
    </row>
    <row r="60" spans="1:5" x14ac:dyDescent="0.25">
      <c r="A60" s="10"/>
      <c r="B60" s="11">
        <v>579</v>
      </c>
      <c r="C60" s="12" t="s">
        <v>59</v>
      </c>
      <c r="D60" s="13">
        <f>'Total Expenditures by County'!BR60</f>
        <v>178137760</v>
      </c>
      <c r="E60" s="14">
        <f t="shared" si="1"/>
        <v>9.2659399291766196</v>
      </c>
    </row>
    <row r="61" spans="1:5" ht="15.75" x14ac:dyDescent="0.25">
      <c r="A61" s="15" t="s">
        <v>60</v>
      </c>
      <c r="B61" s="16"/>
      <c r="C61" s="17"/>
      <c r="D61" s="18">
        <f>'Total Expenditures by County'!BR61</f>
        <v>6041997100</v>
      </c>
      <c r="E61" s="19">
        <f t="shared" si="1"/>
        <v>314.27801820826386</v>
      </c>
    </row>
    <row r="62" spans="1:5" x14ac:dyDescent="0.25">
      <c r="A62" s="10"/>
      <c r="B62" s="11">
        <v>581</v>
      </c>
      <c r="C62" s="12" t="s">
        <v>61</v>
      </c>
      <c r="D62" s="13">
        <f>'Total Expenditures by County'!BR62</f>
        <v>4632677270</v>
      </c>
      <c r="E62" s="14">
        <f t="shared" si="1"/>
        <v>240.97142175292836</v>
      </c>
    </row>
    <row r="63" spans="1:5" x14ac:dyDescent="0.25">
      <c r="A63" s="10"/>
      <c r="B63" s="11">
        <v>583</v>
      </c>
      <c r="C63" s="12" t="s">
        <v>62</v>
      </c>
      <c r="D63" s="13">
        <f>'Total Expenditures by County'!BR63</f>
        <v>4159131</v>
      </c>
      <c r="E63" s="14">
        <f t="shared" si="1"/>
        <v>0.21633963514291568</v>
      </c>
    </row>
    <row r="64" spans="1:5" x14ac:dyDescent="0.25">
      <c r="A64" s="10"/>
      <c r="B64" s="11">
        <v>584</v>
      </c>
      <c r="C64" s="12" t="s">
        <v>216</v>
      </c>
      <c r="D64" s="13">
        <f>'Total Expenditures by County'!BR64</f>
        <v>5230000</v>
      </c>
      <c r="E64" s="14">
        <f t="shared" si="1"/>
        <v>0.27204151343091837</v>
      </c>
    </row>
    <row r="65" spans="1:5" x14ac:dyDescent="0.25">
      <c r="A65" s="10"/>
      <c r="B65" s="11">
        <v>585</v>
      </c>
      <c r="C65" s="12" t="s">
        <v>63</v>
      </c>
      <c r="D65" s="13">
        <f>'Total Expenditures by County'!BR65</f>
        <v>320749865</v>
      </c>
      <c r="E65" s="14">
        <f t="shared" si="1"/>
        <v>16.683992104658273</v>
      </c>
    </row>
    <row r="66" spans="1:5" x14ac:dyDescent="0.25">
      <c r="A66" s="10"/>
      <c r="B66" s="11">
        <v>586</v>
      </c>
      <c r="C66" s="12" t="s">
        <v>64</v>
      </c>
      <c r="D66" s="13">
        <f>'Total Expenditures by County'!BR66</f>
        <v>304855</v>
      </c>
      <c r="E66" s="14">
        <f t="shared" si="1"/>
        <v>1.585721139139247E-2</v>
      </c>
    </row>
    <row r="67" spans="1:5" x14ac:dyDescent="0.25">
      <c r="A67" s="10"/>
      <c r="B67" s="11">
        <v>587</v>
      </c>
      <c r="C67" s="12" t="s">
        <v>65</v>
      </c>
      <c r="D67" s="13">
        <f>'Total Expenditures by County'!BR67</f>
        <v>10897687</v>
      </c>
      <c r="E67" s="14">
        <f t="shared" si="1"/>
        <v>0.5668495725385172</v>
      </c>
    </row>
    <row r="68" spans="1:5" x14ac:dyDescent="0.25">
      <c r="A68" s="10"/>
      <c r="B68" s="11">
        <v>588</v>
      </c>
      <c r="C68" s="12" t="s">
        <v>66</v>
      </c>
      <c r="D68" s="13">
        <f>'Total Expenditures by County'!BR68</f>
        <v>45023</v>
      </c>
      <c r="E68" s="14">
        <f t="shared" si="1"/>
        <v>2.3418977168642905E-3</v>
      </c>
    </row>
    <row r="69" spans="1:5" x14ac:dyDescent="0.25">
      <c r="A69" s="10"/>
      <c r="B69" s="11">
        <v>590</v>
      </c>
      <c r="C69" s="12" t="s">
        <v>67</v>
      </c>
      <c r="D69" s="13">
        <f>'Total Expenditures by County'!BR69</f>
        <v>461835738</v>
      </c>
      <c r="E69" s="14">
        <f t="shared" ref="E69:E100" si="2">(D69/E$152)</f>
        <v>24.022656428681664</v>
      </c>
    </row>
    <row r="70" spans="1:5" x14ac:dyDescent="0.25">
      <c r="A70" s="10"/>
      <c r="B70" s="11">
        <v>591</v>
      </c>
      <c r="C70" s="12" t="s">
        <v>68</v>
      </c>
      <c r="D70" s="13">
        <f>'Total Expenditures by County'!BR70</f>
        <v>596284382</v>
      </c>
      <c r="E70" s="14">
        <f t="shared" si="2"/>
        <v>31.016081398565941</v>
      </c>
    </row>
    <row r="71" spans="1:5" x14ac:dyDescent="0.25">
      <c r="A71" s="10"/>
      <c r="B71" s="11">
        <v>592</v>
      </c>
      <c r="C71" s="12" t="s">
        <v>217</v>
      </c>
      <c r="D71" s="13">
        <f>'Total Expenditures by County'!BR71</f>
        <v>124312</v>
      </c>
      <c r="E71" s="14">
        <f t="shared" si="2"/>
        <v>6.4661614947656458E-3</v>
      </c>
    </row>
    <row r="72" spans="1:5" x14ac:dyDescent="0.25">
      <c r="A72" s="10"/>
      <c r="B72" s="11">
        <v>593</v>
      </c>
      <c r="C72" s="12" t="s">
        <v>69</v>
      </c>
      <c r="D72" s="13">
        <f>'Total Expenditures by County'!BR72</f>
        <v>9688837</v>
      </c>
      <c r="E72" s="14">
        <f t="shared" si="2"/>
        <v>0.50397053171424078</v>
      </c>
    </row>
    <row r="73" spans="1:5" ht="15.75" x14ac:dyDescent="0.25">
      <c r="A73" s="15" t="s">
        <v>70</v>
      </c>
      <c r="B73" s="16"/>
      <c r="C73" s="17"/>
      <c r="D73" s="18">
        <f>'Total Expenditures by County'!BR73</f>
        <v>900372951</v>
      </c>
      <c r="E73" s="19">
        <f t="shared" si="2"/>
        <v>46.833426432562547</v>
      </c>
    </row>
    <row r="74" spans="1:5" x14ac:dyDescent="0.25">
      <c r="A74" s="10"/>
      <c r="B74" s="11">
        <v>601</v>
      </c>
      <c r="C74" s="12" t="s">
        <v>154</v>
      </c>
      <c r="D74" s="13">
        <f>'Total Expenditures by County'!BR74</f>
        <v>33192979</v>
      </c>
      <c r="E74" s="14">
        <f t="shared" si="2"/>
        <v>1.7265522452085453</v>
      </c>
    </row>
    <row r="75" spans="1:5" x14ac:dyDescent="0.25">
      <c r="A75" s="10"/>
      <c r="B75" s="11">
        <v>602</v>
      </c>
      <c r="C75" s="12" t="s">
        <v>155</v>
      </c>
      <c r="D75" s="13">
        <f>'Total Expenditures by County'!BR75</f>
        <v>18412516</v>
      </c>
      <c r="E75" s="14">
        <f t="shared" si="2"/>
        <v>0.95773780472485659</v>
      </c>
    </row>
    <row r="76" spans="1:5" x14ac:dyDescent="0.25">
      <c r="A76" s="10"/>
      <c r="B76" s="11">
        <v>603</v>
      </c>
      <c r="C76" s="12" t="s">
        <v>156</v>
      </c>
      <c r="D76" s="13">
        <f>'Total Expenditures by County'!BR76</f>
        <v>13110359</v>
      </c>
      <c r="E76" s="14">
        <f t="shared" si="2"/>
        <v>0.68194300267354913</v>
      </c>
    </row>
    <row r="77" spans="1:5" x14ac:dyDescent="0.25">
      <c r="A77" s="10"/>
      <c r="B77" s="11">
        <v>604</v>
      </c>
      <c r="C77" s="12" t="s">
        <v>157</v>
      </c>
      <c r="D77" s="13">
        <f>'Total Expenditures by County'!BR77</f>
        <v>76502713</v>
      </c>
      <c r="E77" s="14">
        <f t="shared" si="2"/>
        <v>3.9793334275508978</v>
      </c>
    </row>
    <row r="78" spans="1:5" x14ac:dyDescent="0.25">
      <c r="A78" s="10"/>
      <c r="B78" s="11">
        <v>605</v>
      </c>
      <c r="C78" s="12" t="s">
        <v>158</v>
      </c>
      <c r="D78" s="13">
        <f>'Total Expenditures by County'!BR78</f>
        <v>7263775</v>
      </c>
      <c r="E78" s="14">
        <f t="shared" si="2"/>
        <v>0.37782951132345494</v>
      </c>
    </row>
    <row r="79" spans="1:5" x14ac:dyDescent="0.25">
      <c r="A79" s="10"/>
      <c r="B79" s="11">
        <v>606</v>
      </c>
      <c r="C79" s="12" t="s">
        <v>159</v>
      </c>
      <c r="D79" s="13">
        <f>'Total Expenditures by County'!BR79</f>
        <v>954072</v>
      </c>
      <c r="E79" s="14">
        <f t="shared" si="2"/>
        <v>4.9626613920088561E-2</v>
      </c>
    </row>
    <row r="80" spans="1:5" x14ac:dyDescent="0.25">
      <c r="A80" s="10"/>
      <c r="B80" s="11">
        <v>607</v>
      </c>
      <c r="C80" s="12" t="s">
        <v>160</v>
      </c>
      <c r="D80" s="13">
        <f>'Total Expenditures by County'!BR80</f>
        <v>1358640</v>
      </c>
      <c r="E80" s="14">
        <f t="shared" si="2"/>
        <v>7.0670455412578007E-2</v>
      </c>
    </row>
    <row r="81" spans="1:5" x14ac:dyDescent="0.25">
      <c r="A81" s="10"/>
      <c r="B81" s="11">
        <v>608</v>
      </c>
      <c r="C81" s="12" t="s">
        <v>161</v>
      </c>
      <c r="D81" s="13">
        <f>'Total Expenditures by County'!BR81</f>
        <v>11102912</v>
      </c>
      <c r="E81" s="14">
        <f t="shared" si="2"/>
        <v>0.57752447112242922</v>
      </c>
    </row>
    <row r="82" spans="1:5" x14ac:dyDescent="0.25">
      <c r="A82" s="10"/>
      <c r="B82" s="11">
        <v>609</v>
      </c>
      <c r="C82" s="12" t="s">
        <v>162</v>
      </c>
      <c r="D82" s="13">
        <f>'Total Expenditures by County'!BR82</f>
        <v>906655</v>
      </c>
      <c r="E82" s="14">
        <f t="shared" si="2"/>
        <v>4.7160190890957805E-2</v>
      </c>
    </row>
    <row r="83" spans="1:5" x14ac:dyDescent="0.25">
      <c r="A83" s="10"/>
      <c r="B83" s="11">
        <v>611</v>
      </c>
      <c r="C83" s="12" t="s">
        <v>71</v>
      </c>
      <c r="D83" s="13">
        <f>'Total Expenditures by County'!BR83</f>
        <v>663610</v>
      </c>
      <c r="E83" s="14">
        <f t="shared" si="2"/>
        <v>3.4518062854281405E-2</v>
      </c>
    </row>
    <row r="84" spans="1:5" x14ac:dyDescent="0.25">
      <c r="A84" s="10"/>
      <c r="B84" s="11">
        <v>612</v>
      </c>
      <c r="C84" s="12" t="s">
        <v>218</v>
      </c>
      <c r="D84" s="13">
        <f>'Total Expenditures by County'!BR84</f>
        <v>-27500</v>
      </c>
      <c r="E84" s="14">
        <f t="shared" si="2"/>
        <v>-1.4304286079063586E-3</v>
      </c>
    </row>
    <row r="85" spans="1:5" x14ac:dyDescent="0.25">
      <c r="A85" s="10"/>
      <c r="B85" s="11">
        <v>614</v>
      </c>
      <c r="C85" s="12" t="s">
        <v>163</v>
      </c>
      <c r="D85" s="63">
        <f>'Total Expenditures by County'!BR85</f>
        <v>60506958</v>
      </c>
      <c r="E85" s="14">
        <f t="shared" si="2"/>
        <v>3.147304861839582</v>
      </c>
    </row>
    <row r="86" spans="1:5" x14ac:dyDescent="0.25">
      <c r="A86" s="10"/>
      <c r="B86" s="11">
        <v>615</v>
      </c>
      <c r="C86" s="12" t="s">
        <v>164</v>
      </c>
      <c r="D86" s="63">
        <f>'Total Expenditures by County'!BR86</f>
        <v>4959</v>
      </c>
      <c r="E86" s="14">
        <f t="shared" si="2"/>
        <v>2.5794528969482302E-4</v>
      </c>
    </row>
    <row r="87" spans="1:5" x14ac:dyDescent="0.25">
      <c r="A87" s="10"/>
      <c r="B87" s="11">
        <v>616</v>
      </c>
      <c r="C87" s="12" t="s">
        <v>165</v>
      </c>
      <c r="D87" s="13">
        <f>'Total Expenditures by County'!BR87</f>
        <v>162173</v>
      </c>
      <c r="E87" s="14">
        <f t="shared" si="2"/>
        <v>8.4355235865453786E-3</v>
      </c>
    </row>
    <row r="88" spans="1:5" x14ac:dyDescent="0.25">
      <c r="A88" s="10"/>
      <c r="B88" s="11">
        <v>617</v>
      </c>
      <c r="C88" s="12" t="s">
        <v>166</v>
      </c>
      <c r="D88" s="13">
        <f>'Total Expenditures by County'!BR88</f>
        <v>1150</v>
      </c>
      <c r="E88" s="14">
        <f t="shared" si="2"/>
        <v>5.9817923603356813E-5</v>
      </c>
    </row>
    <row r="89" spans="1:5" x14ac:dyDescent="0.25">
      <c r="A89" s="10"/>
      <c r="B89" s="11">
        <v>618</v>
      </c>
      <c r="C89" s="12" t="s">
        <v>167</v>
      </c>
      <c r="D89" s="13">
        <f>'Total Expenditures by County'!BR89</f>
        <v>20864</v>
      </c>
      <c r="E89" s="14">
        <f t="shared" si="2"/>
        <v>1.0852531809221189E-3</v>
      </c>
    </row>
    <row r="90" spans="1:5" x14ac:dyDescent="0.25">
      <c r="A90" s="10"/>
      <c r="B90" s="11">
        <v>619</v>
      </c>
      <c r="C90" s="12" t="s">
        <v>168</v>
      </c>
      <c r="D90" s="13">
        <f>'Total Expenditures by County'!BR90</f>
        <v>169123</v>
      </c>
      <c r="E90" s="14">
        <f t="shared" si="2"/>
        <v>8.797031907452622E-3</v>
      </c>
    </row>
    <row r="91" spans="1:5" x14ac:dyDescent="0.25">
      <c r="A91" s="10"/>
      <c r="B91" s="11">
        <v>621</v>
      </c>
      <c r="C91" s="12" t="s">
        <v>219</v>
      </c>
      <c r="D91" s="13">
        <f>'Total Expenditures by County'!BR91</f>
        <v>58764</v>
      </c>
      <c r="E91" s="14">
        <f t="shared" si="2"/>
        <v>3.0566438805457912E-3</v>
      </c>
    </row>
    <row r="92" spans="1:5" x14ac:dyDescent="0.25">
      <c r="A92" s="10"/>
      <c r="B92" s="11">
        <v>622</v>
      </c>
      <c r="C92" s="12" t="s">
        <v>169</v>
      </c>
      <c r="D92" s="13">
        <f>'Total Expenditures by County'!BR92</f>
        <v>7632317</v>
      </c>
      <c r="E92" s="14">
        <f t="shared" si="2"/>
        <v>0.39699943932400128</v>
      </c>
    </row>
    <row r="93" spans="1:5" x14ac:dyDescent="0.25">
      <c r="A93" s="10"/>
      <c r="B93" s="11">
        <v>623</v>
      </c>
      <c r="C93" s="12" t="s">
        <v>170</v>
      </c>
      <c r="D93" s="13">
        <f>'Total Expenditures by County'!BR93</f>
        <v>13112446</v>
      </c>
      <c r="E93" s="14">
        <f t="shared" si="2"/>
        <v>0.6820515592009927</v>
      </c>
    </row>
    <row r="94" spans="1:5" x14ac:dyDescent="0.25">
      <c r="A94" s="10"/>
      <c r="B94" s="11">
        <v>624</v>
      </c>
      <c r="C94" s="12" t="s">
        <v>171</v>
      </c>
      <c r="D94" s="13">
        <f>'Total Expenditures by County'!BR94</f>
        <v>1503945</v>
      </c>
      <c r="E94" s="14">
        <f t="shared" si="2"/>
        <v>7.8228580098826495E-2</v>
      </c>
    </row>
    <row r="95" spans="1:5" x14ac:dyDescent="0.25">
      <c r="A95" s="10"/>
      <c r="B95" s="11">
        <v>629</v>
      </c>
      <c r="C95" s="12" t="s">
        <v>172</v>
      </c>
      <c r="D95" s="13">
        <f>'Total Expenditures by County'!BR95</f>
        <v>518980</v>
      </c>
      <c r="E95" s="14">
        <f t="shared" si="2"/>
        <v>2.6995048688408799E-2</v>
      </c>
    </row>
    <row r="96" spans="1:5" x14ac:dyDescent="0.25">
      <c r="A96" s="10"/>
      <c r="B96" s="11">
        <v>631</v>
      </c>
      <c r="C96" s="12" t="s">
        <v>173</v>
      </c>
      <c r="D96" s="13">
        <f>'Total Expenditures by County'!BR96</f>
        <v>497211</v>
      </c>
      <c r="E96" s="14">
        <f t="shared" si="2"/>
        <v>2.5862721402390126E-2</v>
      </c>
    </row>
    <row r="97" spans="1:5" x14ac:dyDescent="0.25">
      <c r="A97" s="10"/>
      <c r="B97" s="11">
        <v>634</v>
      </c>
      <c r="C97" s="12" t="s">
        <v>174</v>
      </c>
      <c r="D97" s="63">
        <f>'Total Expenditures by County'!BR97</f>
        <v>44272352</v>
      </c>
      <c r="E97" s="14">
        <f t="shared" si="2"/>
        <v>2.3028523214581926</v>
      </c>
    </row>
    <row r="98" spans="1:5" x14ac:dyDescent="0.25">
      <c r="A98" s="10"/>
      <c r="B98" s="11">
        <v>636</v>
      </c>
      <c r="C98" s="12" t="s">
        <v>175</v>
      </c>
      <c r="D98" s="13">
        <f>'Total Expenditures by County'!BR98</f>
        <v>15925</v>
      </c>
      <c r="E98" s="14">
        <f t="shared" si="2"/>
        <v>8.2834820294213675E-4</v>
      </c>
    </row>
    <row r="99" spans="1:5" x14ac:dyDescent="0.25">
      <c r="A99" s="10"/>
      <c r="B99" s="11">
        <v>642</v>
      </c>
      <c r="C99" s="12" t="s">
        <v>176</v>
      </c>
      <c r="D99" s="13">
        <f>'Total Expenditures by County'!BR99</f>
        <v>81385</v>
      </c>
      <c r="E99" s="14">
        <f t="shared" si="2"/>
        <v>4.2332884456166911E-3</v>
      </c>
    </row>
    <row r="100" spans="1:5" x14ac:dyDescent="0.25">
      <c r="A100" s="10"/>
      <c r="B100" s="11">
        <v>649</v>
      </c>
      <c r="C100" s="12" t="s">
        <v>177</v>
      </c>
      <c r="D100" s="13">
        <f>'Total Expenditures by County'!BR100</f>
        <v>110313</v>
      </c>
      <c r="E100" s="14">
        <f t="shared" si="2"/>
        <v>5.7379953099626962E-3</v>
      </c>
    </row>
    <row r="101" spans="1:5" x14ac:dyDescent="0.25">
      <c r="A101" s="10"/>
      <c r="B101" s="11">
        <v>651</v>
      </c>
      <c r="C101" s="12" t="s">
        <v>178</v>
      </c>
      <c r="D101" s="13">
        <f>'Total Expenditures by County'!BR101</f>
        <v>660853</v>
      </c>
      <c r="E101" s="14">
        <f t="shared" ref="E101:E132" si="3">(D101/E$152)</f>
        <v>3.4374655884390579E-2</v>
      </c>
    </row>
    <row r="102" spans="1:5" x14ac:dyDescent="0.25">
      <c r="A102" s="10"/>
      <c r="B102" s="11">
        <v>654</v>
      </c>
      <c r="C102" s="12" t="s">
        <v>179</v>
      </c>
      <c r="D102" s="63">
        <f>'Total Expenditures by County'!BR102</f>
        <v>36169581</v>
      </c>
      <c r="E102" s="14">
        <f t="shared" si="3"/>
        <v>1.881381941759501</v>
      </c>
    </row>
    <row r="103" spans="1:5" x14ac:dyDescent="0.25">
      <c r="A103" s="10"/>
      <c r="B103" s="11">
        <v>656</v>
      </c>
      <c r="C103" s="12" t="s">
        <v>180</v>
      </c>
      <c r="D103" s="63">
        <f>'Total Expenditures by County'!BR103</f>
        <v>12600</v>
      </c>
      <c r="E103" s="14">
        <f t="shared" si="3"/>
        <v>6.5539638034982253E-4</v>
      </c>
    </row>
    <row r="104" spans="1:5" x14ac:dyDescent="0.25">
      <c r="A104" s="10"/>
      <c r="B104" s="11">
        <v>658</v>
      </c>
      <c r="C104" s="12" t="s">
        <v>181</v>
      </c>
      <c r="D104" s="63">
        <f>'Total Expenditures by County'!BR104</f>
        <v>3980</v>
      </c>
      <c r="E104" s="14">
        <f t="shared" si="3"/>
        <v>2.0702203125335663E-4</v>
      </c>
    </row>
    <row r="105" spans="1:5" x14ac:dyDescent="0.25">
      <c r="A105" s="10"/>
      <c r="B105" s="11">
        <v>661</v>
      </c>
      <c r="C105" s="12" t="s">
        <v>72</v>
      </c>
      <c r="D105" s="13">
        <f>'Total Expenditures by County'!BR105</f>
        <v>217431</v>
      </c>
      <c r="E105" s="14">
        <f t="shared" si="3"/>
        <v>1.1309800823479543E-2</v>
      </c>
    </row>
    <row r="106" spans="1:5" x14ac:dyDescent="0.25">
      <c r="A106" s="10"/>
      <c r="B106" s="11">
        <v>662</v>
      </c>
      <c r="C106" s="12" t="s">
        <v>182</v>
      </c>
      <c r="D106" s="13">
        <f>'Total Expenditures by County'!BR106</f>
        <v>310231</v>
      </c>
      <c r="E106" s="14">
        <f t="shared" si="3"/>
        <v>1.613684718034173E-2</v>
      </c>
    </row>
    <row r="107" spans="1:5" x14ac:dyDescent="0.25">
      <c r="A107" s="10"/>
      <c r="B107" s="11">
        <v>663</v>
      </c>
      <c r="C107" s="12" t="s">
        <v>183</v>
      </c>
      <c r="D107" s="13">
        <f>'Total Expenditures by County'!BR107</f>
        <v>2360282</v>
      </c>
      <c r="E107" s="14">
        <f t="shared" si="3"/>
        <v>0.12277145074641585</v>
      </c>
    </row>
    <row r="108" spans="1:5" x14ac:dyDescent="0.25">
      <c r="A108" s="10"/>
      <c r="B108" s="11">
        <v>664</v>
      </c>
      <c r="C108" s="12" t="s">
        <v>184</v>
      </c>
      <c r="D108" s="13">
        <f>'Total Expenditures by County'!BR108</f>
        <v>1020684</v>
      </c>
      <c r="E108" s="14">
        <f t="shared" si="3"/>
        <v>5.3091476117537957E-2</v>
      </c>
    </row>
    <row r="109" spans="1:5" x14ac:dyDescent="0.25">
      <c r="A109" s="10"/>
      <c r="B109" s="11">
        <v>665</v>
      </c>
      <c r="C109" s="12" t="s">
        <v>185</v>
      </c>
      <c r="D109" s="13">
        <f>'Total Expenditures by County'!BR109</f>
        <v>15455</v>
      </c>
      <c r="E109" s="14">
        <f t="shared" si="3"/>
        <v>8.0390087764337353E-4</v>
      </c>
    </row>
    <row r="110" spans="1:5" x14ac:dyDescent="0.25">
      <c r="A110" s="10"/>
      <c r="B110" s="11">
        <v>666</v>
      </c>
      <c r="C110" s="12" t="s">
        <v>186</v>
      </c>
      <c r="D110" s="13">
        <f>'Total Expenditures by County'!BR110</f>
        <v>409279</v>
      </c>
      <c r="E110" s="14">
        <f t="shared" si="3"/>
        <v>2.1288886916920238E-2</v>
      </c>
    </row>
    <row r="111" spans="1:5" x14ac:dyDescent="0.25">
      <c r="A111" s="10"/>
      <c r="B111" s="11">
        <v>667</v>
      </c>
      <c r="C111" s="12" t="s">
        <v>187</v>
      </c>
      <c r="D111" s="13">
        <f>'Total Expenditures by County'!BR111</f>
        <v>2163703</v>
      </c>
      <c r="E111" s="14">
        <f t="shared" si="3"/>
        <v>0.11254627891682953</v>
      </c>
    </row>
    <row r="112" spans="1:5" x14ac:dyDescent="0.25">
      <c r="A112" s="10"/>
      <c r="B112" s="11">
        <v>669</v>
      </c>
      <c r="C112" s="12" t="s">
        <v>188</v>
      </c>
      <c r="D112" s="13">
        <f>'Total Expenditures by County'!BR112</f>
        <v>1742083</v>
      </c>
      <c r="E112" s="14">
        <f t="shared" si="3"/>
        <v>9.0615467656266657E-2</v>
      </c>
    </row>
    <row r="113" spans="1:5" x14ac:dyDescent="0.25">
      <c r="A113" s="10"/>
      <c r="B113" s="11">
        <v>671</v>
      </c>
      <c r="C113" s="12" t="s">
        <v>73</v>
      </c>
      <c r="D113" s="63">
        <f>'Total Expenditures by County'!BR113</f>
        <v>2394531</v>
      </c>
      <c r="E113" s="14">
        <f t="shared" si="3"/>
        <v>0.1245529325424953</v>
      </c>
    </row>
    <row r="114" spans="1:5" x14ac:dyDescent="0.25">
      <c r="A114" s="10"/>
      <c r="B114" s="11">
        <v>674</v>
      </c>
      <c r="C114" s="12" t="s">
        <v>189</v>
      </c>
      <c r="D114" s="63">
        <f>'Total Expenditures by County'!BR114</f>
        <v>22368521</v>
      </c>
      <c r="E114" s="14">
        <f t="shared" si="3"/>
        <v>1.1635117219983326</v>
      </c>
    </row>
    <row r="115" spans="1:5" x14ac:dyDescent="0.25">
      <c r="A115" s="10"/>
      <c r="B115" s="11">
        <v>675</v>
      </c>
      <c r="C115" s="12" t="s">
        <v>190</v>
      </c>
      <c r="D115" s="63">
        <f>'Total Expenditures by County'!BR115</f>
        <v>1000</v>
      </c>
      <c r="E115" s="14">
        <f t="shared" si="3"/>
        <v>5.2015585742049403E-5</v>
      </c>
    </row>
    <row r="116" spans="1:5" x14ac:dyDescent="0.25">
      <c r="A116" s="10"/>
      <c r="B116" s="11">
        <v>682</v>
      </c>
      <c r="C116" s="12" t="s">
        <v>191</v>
      </c>
      <c r="D116" s="13">
        <f>'Total Expenditures by County'!BR116</f>
        <v>1489869</v>
      </c>
      <c r="E116" s="14">
        <f t="shared" si="3"/>
        <v>7.7496408713921411E-2</v>
      </c>
    </row>
    <row r="117" spans="1:5" x14ac:dyDescent="0.25">
      <c r="A117" s="10"/>
      <c r="B117" s="11">
        <v>683</v>
      </c>
      <c r="C117" s="12" t="s">
        <v>192</v>
      </c>
      <c r="D117" s="13">
        <f>'Total Expenditures by County'!BR117</f>
        <v>153285</v>
      </c>
      <c r="E117" s="14">
        <f t="shared" si="3"/>
        <v>7.9732090604700424E-3</v>
      </c>
    </row>
    <row r="118" spans="1:5" x14ac:dyDescent="0.25">
      <c r="A118" s="10"/>
      <c r="B118" s="11">
        <v>684</v>
      </c>
      <c r="C118" s="12" t="s">
        <v>74</v>
      </c>
      <c r="D118" s="63">
        <f>'Total Expenditures by County'!BR118</f>
        <v>715746</v>
      </c>
      <c r="E118" s="14">
        <f t="shared" si="3"/>
        <v>3.7229947432528894E-2</v>
      </c>
    </row>
    <row r="119" spans="1:5" x14ac:dyDescent="0.25">
      <c r="A119" s="10"/>
      <c r="B119" s="11">
        <v>685</v>
      </c>
      <c r="C119" s="12" t="s">
        <v>75</v>
      </c>
      <c r="D119" s="63">
        <f>'Total Expenditures by County'!BR119</f>
        <v>1800255</v>
      </c>
      <c r="E119" s="14">
        <f t="shared" si="3"/>
        <v>9.3641318310053151E-2</v>
      </c>
    </row>
    <row r="120" spans="1:5" x14ac:dyDescent="0.25">
      <c r="A120" s="10"/>
      <c r="B120" s="11">
        <v>689</v>
      </c>
      <c r="C120" s="12" t="s">
        <v>193</v>
      </c>
      <c r="D120" s="13">
        <f>'Total Expenditures by County'!BR120</f>
        <v>6458697</v>
      </c>
      <c r="E120" s="14">
        <f t="shared" si="3"/>
        <v>0.33595290758541724</v>
      </c>
    </row>
    <row r="121" spans="1:5" x14ac:dyDescent="0.25">
      <c r="A121" s="10"/>
      <c r="B121" s="11">
        <v>691</v>
      </c>
      <c r="C121" s="12" t="s">
        <v>194</v>
      </c>
      <c r="D121" s="13">
        <f>'Total Expenditures by County'!BR121</f>
        <v>561595</v>
      </c>
      <c r="E121" s="14">
        <f t="shared" si="3"/>
        <v>2.9211692874806235E-2</v>
      </c>
    </row>
    <row r="122" spans="1:5" x14ac:dyDescent="0.25">
      <c r="A122" s="10"/>
      <c r="B122" s="11">
        <v>694</v>
      </c>
      <c r="C122" s="12" t="s">
        <v>195</v>
      </c>
      <c r="D122" s="13">
        <f>'Total Expenditures by County'!BR122</f>
        <v>15311509</v>
      </c>
      <c r="E122" s="14">
        <f t="shared" si="3"/>
        <v>0.79643710922966116</v>
      </c>
    </row>
    <row r="123" spans="1:5" x14ac:dyDescent="0.25">
      <c r="A123" s="10"/>
      <c r="B123" s="11">
        <v>698</v>
      </c>
      <c r="C123" s="12" t="s">
        <v>196</v>
      </c>
      <c r="D123" s="13">
        <f>'Total Expenditures by County'!BR123</f>
        <v>40422</v>
      </c>
      <c r="E123" s="14">
        <f t="shared" si="3"/>
        <v>2.1025740068651212E-3</v>
      </c>
    </row>
    <row r="124" spans="1:5" x14ac:dyDescent="0.25">
      <c r="A124" s="10"/>
      <c r="B124" s="11">
        <v>704</v>
      </c>
      <c r="C124" s="12" t="s">
        <v>197</v>
      </c>
      <c r="D124" s="13">
        <f>'Total Expenditures by County'!BR124</f>
        <v>1500073</v>
      </c>
      <c r="E124" s="14">
        <f t="shared" si="3"/>
        <v>7.8027175750833275E-2</v>
      </c>
    </row>
    <row r="125" spans="1:5" x14ac:dyDescent="0.25">
      <c r="A125" s="10"/>
      <c r="B125" s="11">
        <v>709</v>
      </c>
      <c r="C125" s="12" t="s">
        <v>198</v>
      </c>
      <c r="D125" s="13">
        <f>'Total Expenditures by County'!BR125</f>
        <v>76282</v>
      </c>
      <c r="E125" s="14">
        <f t="shared" si="3"/>
        <v>3.9678529115750125E-3</v>
      </c>
    </row>
    <row r="126" spans="1:5" x14ac:dyDescent="0.25">
      <c r="A126" s="10"/>
      <c r="B126" s="11">
        <v>711</v>
      </c>
      <c r="C126" s="12" t="s">
        <v>199</v>
      </c>
      <c r="D126" s="63">
        <f>'Total Expenditures by County'!BR126</f>
        <v>157224394</v>
      </c>
      <c r="E126" s="14">
        <f t="shared" si="3"/>
        <v>8.1781189468487572</v>
      </c>
    </row>
    <row r="127" spans="1:5" x14ac:dyDescent="0.25">
      <c r="A127" s="10"/>
      <c r="B127" s="11">
        <v>712</v>
      </c>
      <c r="C127" s="12" t="s">
        <v>200</v>
      </c>
      <c r="D127" s="63">
        <f>'Total Expenditures by County'!BR127</f>
        <v>61293577</v>
      </c>
      <c r="E127" s="14">
        <f t="shared" si="3"/>
        <v>3.1882213098804075</v>
      </c>
    </row>
    <row r="128" spans="1:5" x14ac:dyDescent="0.25">
      <c r="A128" s="10"/>
      <c r="B128" s="11">
        <v>713</v>
      </c>
      <c r="C128" s="12" t="s">
        <v>76</v>
      </c>
      <c r="D128" s="13">
        <f>'Total Expenditures by County'!BR128</f>
        <v>93816393</v>
      </c>
      <c r="E128" s="14">
        <f t="shared" si="3"/>
        <v>4.8799146341013033</v>
      </c>
    </row>
    <row r="129" spans="1:5" x14ac:dyDescent="0.25">
      <c r="A129" s="10"/>
      <c r="B129" s="11">
        <v>714</v>
      </c>
      <c r="C129" s="12" t="s">
        <v>77</v>
      </c>
      <c r="D129" s="13">
        <f>'Total Expenditures by County'!BR129</f>
        <v>5193898</v>
      </c>
      <c r="E129" s="14">
        <f t="shared" si="3"/>
        <v>0.27016364675445892</v>
      </c>
    </row>
    <row r="130" spans="1:5" x14ac:dyDescent="0.25">
      <c r="A130" s="10"/>
      <c r="B130" s="11">
        <v>715</v>
      </c>
      <c r="C130" s="12" t="s">
        <v>201</v>
      </c>
      <c r="D130" s="13">
        <f>'Total Expenditures by County'!BR130</f>
        <v>5479908</v>
      </c>
      <c r="E130" s="14">
        <f t="shared" si="3"/>
        <v>0.28504062443254247</v>
      </c>
    </row>
    <row r="131" spans="1:5" x14ac:dyDescent="0.25">
      <c r="A131" s="10"/>
      <c r="B131" s="11">
        <v>716</v>
      </c>
      <c r="C131" s="12" t="s">
        <v>202</v>
      </c>
      <c r="D131" s="13">
        <f>'Total Expenditures by County'!BR131</f>
        <v>14457512</v>
      </c>
      <c r="E131" s="14">
        <f t="shared" si="3"/>
        <v>0.75201595505270813</v>
      </c>
    </row>
    <row r="132" spans="1:5" x14ac:dyDescent="0.25">
      <c r="A132" s="10"/>
      <c r="B132" s="11">
        <v>719</v>
      </c>
      <c r="C132" s="12" t="s">
        <v>203</v>
      </c>
      <c r="D132" s="13">
        <f>'Total Expenditures by County'!BR132</f>
        <v>22243792</v>
      </c>
      <c r="E132" s="14">
        <f t="shared" si="3"/>
        <v>1.1570238700043125</v>
      </c>
    </row>
    <row r="133" spans="1:5" x14ac:dyDescent="0.25">
      <c r="A133" s="10"/>
      <c r="B133" s="11">
        <v>721</v>
      </c>
      <c r="C133" s="12" t="s">
        <v>78</v>
      </c>
      <c r="D133" s="63">
        <f>'Total Expenditures by County'!BR133</f>
        <v>295438</v>
      </c>
      <c r="E133" s="14">
        <f t="shared" ref="E133:E144" si="4">(D133/E$152)</f>
        <v>1.5367380620459592E-2</v>
      </c>
    </row>
    <row r="134" spans="1:5" x14ac:dyDescent="0.25">
      <c r="A134" s="10"/>
      <c r="B134" s="11">
        <v>722</v>
      </c>
      <c r="C134" s="12" t="s">
        <v>220</v>
      </c>
      <c r="D134" s="63">
        <f>'Total Expenditures by County'!BR134</f>
        <v>1244</v>
      </c>
      <c r="E134" s="14">
        <f t="shared" si="4"/>
        <v>6.4707388663109457E-5</v>
      </c>
    </row>
    <row r="135" spans="1:5" x14ac:dyDescent="0.25">
      <c r="A135" s="10"/>
      <c r="B135" s="11">
        <v>724</v>
      </c>
      <c r="C135" s="12" t="s">
        <v>204</v>
      </c>
      <c r="D135" s="63">
        <f>'Total Expenditures by County'!BR135</f>
        <v>39763977</v>
      </c>
      <c r="E135" s="14">
        <f t="shared" si="4"/>
        <v>2.0683465550883806</v>
      </c>
    </row>
    <row r="136" spans="1:5" x14ac:dyDescent="0.25">
      <c r="A136" s="10"/>
      <c r="B136" s="11">
        <v>732</v>
      </c>
      <c r="C136" s="12" t="s">
        <v>205</v>
      </c>
      <c r="D136" s="63">
        <f>'Total Expenditures by County'!BR136</f>
        <v>235820</v>
      </c>
      <c r="E136" s="14">
        <f t="shared" si="4"/>
        <v>1.2266315429690091E-2</v>
      </c>
    </row>
    <row r="137" spans="1:5" x14ac:dyDescent="0.25">
      <c r="A137" s="10"/>
      <c r="B137" s="11">
        <v>733</v>
      </c>
      <c r="C137" s="12" t="s">
        <v>206</v>
      </c>
      <c r="D137" s="63">
        <f>'Total Expenditures by County'!BR137</f>
        <v>7314380</v>
      </c>
      <c r="E137" s="14">
        <f t="shared" si="4"/>
        <v>0.38046176003993132</v>
      </c>
    </row>
    <row r="138" spans="1:5" x14ac:dyDescent="0.25">
      <c r="A138" s="10"/>
      <c r="B138" s="11">
        <v>734</v>
      </c>
      <c r="C138" s="12" t="s">
        <v>207</v>
      </c>
      <c r="D138" s="63">
        <f>'Total Expenditures by County'!BR138</f>
        <v>551179</v>
      </c>
      <c r="E138" s="14">
        <f t="shared" si="4"/>
        <v>2.8669898533717049E-2</v>
      </c>
    </row>
    <row r="139" spans="1:5" x14ac:dyDescent="0.25">
      <c r="A139" s="10"/>
      <c r="B139" s="11">
        <v>739</v>
      </c>
      <c r="C139" s="12" t="s">
        <v>208</v>
      </c>
      <c r="D139" s="63">
        <f>'Total Expenditures by County'!BR139</f>
        <v>1089589</v>
      </c>
      <c r="E139" s="14">
        <f t="shared" si="4"/>
        <v>5.6675610053093871E-2</v>
      </c>
    </row>
    <row r="140" spans="1:5" x14ac:dyDescent="0.25">
      <c r="A140" s="10"/>
      <c r="B140" s="11">
        <v>741</v>
      </c>
      <c r="C140" s="12" t="s">
        <v>209</v>
      </c>
      <c r="D140" s="63">
        <f>'Total Expenditures by County'!BR140</f>
        <v>1990940</v>
      </c>
      <c r="E140" s="14">
        <f t="shared" si="4"/>
        <v>0.10355991027727585</v>
      </c>
    </row>
    <row r="141" spans="1:5" x14ac:dyDescent="0.25">
      <c r="A141" s="10"/>
      <c r="B141" s="11">
        <v>744</v>
      </c>
      <c r="C141" s="12" t="s">
        <v>210</v>
      </c>
      <c r="D141" s="63">
        <f>'Total Expenditures by County'!BR141</f>
        <v>28809662</v>
      </c>
      <c r="E141" s="14">
        <f t="shared" si="4"/>
        <v>1.4985514439604626</v>
      </c>
    </row>
    <row r="142" spans="1:5" x14ac:dyDescent="0.25">
      <c r="A142" s="10"/>
      <c r="B142" s="11">
        <v>752</v>
      </c>
      <c r="C142" s="12" t="s">
        <v>211</v>
      </c>
      <c r="D142" s="63">
        <f>'Total Expenditures by County'!BR142</f>
        <v>687283</v>
      </c>
      <c r="E142" s="14">
        <f t="shared" si="4"/>
        <v>3.5749427815552938E-2</v>
      </c>
    </row>
    <row r="143" spans="1:5" x14ac:dyDescent="0.25">
      <c r="A143" s="10"/>
      <c r="B143" s="11">
        <v>759</v>
      </c>
      <c r="C143" s="12" t="s">
        <v>212</v>
      </c>
      <c r="D143" s="63">
        <f>'Total Expenditures by County'!BR143</f>
        <v>117237</v>
      </c>
      <c r="E143" s="14">
        <f t="shared" si="4"/>
        <v>6.0981512256406464E-3</v>
      </c>
    </row>
    <row r="144" spans="1:5" x14ac:dyDescent="0.25">
      <c r="A144" s="10"/>
      <c r="B144" s="11">
        <v>761</v>
      </c>
      <c r="C144" s="12" t="s">
        <v>213</v>
      </c>
      <c r="D144" s="63">
        <f>'Total Expenditures by County'!BR144</f>
        <v>2893742</v>
      </c>
      <c r="E144" s="14">
        <f t="shared" si="4"/>
        <v>0.15051968511636954</v>
      </c>
    </row>
    <row r="145" spans="1:6" x14ac:dyDescent="0.25">
      <c r="A145" s="10"/>
      <c r="B145" s="11">
        <v>762</v>
      </c>
      <c r="C145" s="12" t="s">
        <v>222</v>
      </c>
      <c r="D145" s="63">
        <f>'Total Expenditures by County'!BR145</f>
        <v>5108</v>
      </c>
      <c r="E145" s="14">
        <f t="shared" ref="E145" si="5">(D145/E$152)</f>
        <v>2.6569561197038836E-4</v>
      </c>
    </row>
    <row r="146" spans="1:6" x14ac:dyDescent="0.25">
      <c r="A146" s="10"/>
      <c r="B146" s="11">
        <v>763</v>
      </c>
      <c r="C146" s="12" t="s">
        <v>221</v>
      </c>
      <c r="D146" s="63">
        <f>'Total Expenditures by County'!BR146</f>
        <v>88975</v>
      </c>
      <c r="E146" s="14">
        <f>(D146/E$152)</f>
        <v>4.628086741398846E-3</v>
      </c>
    </row>
    <row r="147" spans="1:6" x14ac:dyDescent="0.25">
      <c r="A147" s="10"/>
      <c r="B147" s="11">
        <v>764</v>
      </c>
      <c r="C147" s="12" t="s">
        <v>79</v>
      </c>
      <c r="D147" s="63">
        <f>'Total Expenditures by County'!BR147</f>
        <v>64804666</v>
      </c>
      <c r="E147" s="14">
        <f>(D147/E$152)</f>
        <v>3.3708526608078739</v>
      </c>
    </row>
    <row r="148" spans="1:6" x14ac:dyDescent="0.25">
      <c r="A148" s="10"/>
      <c r="B148" s="11">
        <v>765</v>
      </c>
      <c r="C148" s="12" t="s">
        <v>214</v>
      </c>
      <c r="D148" s="63">
        <f>'Total Expenditures by County'!BR148</f>
        <v>188421</v>
      </c>
      <c r="E148" s="14">
        <f>(D148/E$152)</f>
        <v>9.8008286811026909E-3</v>
      </c>
    </row>
    <row r="149" spans="1:6" ht="15.75" thickBot="1" x14ac:dyDescent="0.3">
      <c r="A149" s="10"/>
      <c r="B149" s="11">
        <v>769</v>
      </c>
      <c r="C149" s="12" t="s">
        <v>215</v>
      </c>
      <c r="D149" s="63">
        <f>'Total Expenditures by County'!BR149</f>
        <v>1758273</v>
      </c>
      <c r="E149" s="14">
        <f>(D149/E$152)</f>
        <v>9.1457599989430427E-2</v>
      </c>
    </row>
    <row r="150" spans="1:6" ht="16.5" thickBot="1" x14ac:dyDescent="0.3">
      <c r="A150" s="21" t="s">
        <v>80</v>
      </c>
      <c r="B150" s="22"/>
      <c r="C150" s="23"/>
      <c r="D150" s="24">
        <f>'Total Expenditures by County'!BR150</f>
        <v>38724729622</v>
      </c>
      <c r="E150" s="25">
        <f>(D150/E$152)</f>
        <v>2014.2894939908215</v>
      </c>
      <c r="F150" s="26"/>
    </row>
    <row r="151" spans="1:6" x14ac:dyDescent="0.25">
      <c r="A151" s="20"/>
      <c r="B151" s="27"/>
      <c r="C151" s="27"/>
      <c r="D151" s="28"/>
      <c r="E151" s="29"/>
    </row>
    <row r="152" spans="1:6" x14ac:dyDescent="0.25">
      <c r="A152" s="20"/>
      <c r="B152" s="27"/>
      <c r="C152" s="27"/>
      <c r="D152" s="30" t="s">
        <v>224</v>
      </c>
      <c r="E152" s="29">
        <f>'Total Expenditures by County'!$BR$4</f>
        <v>19225007</v>
      </c>
    </row>
    <row r="153" spans="1:6" x14ac:dyDescent="0.25">
      <c r="A153" s="20"/>
      <c r="B153" s="27"/>
      <c r="C153" s="27"/>
      <c r="D153" s="28"/>
      <c r="E153" s="29"/>
    </row>
    <row r="154" spans="1:6" ht="30" customHeight="1" x14ac:dyDescent="0.25">
      <c r="A154" s="76" t="s">
        <v>226</v>
      </c>
      <c r="B154" s="77"/>
      <c r="C154" s="77"/>
      <c r="D154" s="77"/>
      <c r="E154" s="78"/>
    </row>
    <row r="155" spans="1:6" x14ac:dyDescent="0.25">
      <c r="A155" s="20"/>
      <c r="B155" s="27"/>
      <c r="C155" s="27"/>
      <c r="D155" s="28"/>
      <c r="E155" s="29"/>
    </row>
    <row r="156" spans="1:6" ht="15.75" thickBot="1" x14ac:dyDescent="0.3">
      <c r="A156" s="79" t="s">
        <v>81</v>
      </c>
      <c r="B156" s="80"/>
      <c r="C156" s="80"/>
      <c r="D156" s="80"/>
      <c r="E156" s="81"/>
    </row>
  </sheetData>
  <mergeCells count="5">
    <mergeCell ref="A1:E1"/>
    <mergeCell ref="A2:E2"/>
    <mergeCell ref="A3:C4"/>
    <mergeCell ref="A154:E154"/>
    <mergeCell ref="A156:E156"/>
  </mergeCells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2015-16 County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53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44" width="17.7109375" style="32" customWidth="1"/>
    <col min="45" max="45" width="18.7109375" style="32" customWidth="1"/>
    <col min="46" max="69" width="17.7109375" style="32" customWidth="1"/>
    <col min="70" max="70" width="18.7109375" style="1" customWidth="1"/>
    <col min="71" max="103" width="20.28515625" style="1"/>
    <col min="104" max="322" width="20.28515625" style="1" customWidth="1"/>
    <col min="323" max="323" width="21.5703125" style="1" customWidth="1"/>
    <col min="324" max="356" width="20.28515625" style="1"/>
    <col min="357" max="357" width="2.28515625" style="1" customWidth="1"/>
    <col min="358" max="358" width="8.7109375" style="1" customWidth="1"/>
    <col min="359" max="359" width="78.140625" style="1" customWidth="1"/>
    <col min="360" max="578" width="20.28515625" style="1" customWidth="1"/>
    <col min="579" max="579" width="21.5703125" style="1" customWidth="1"/>
    <col min="580" max="612" width="20.28515625" style="1"/>
    <col min="613" max="613" width="2.28515625" style="1" customWidth="1"/>
    <col min="614" max="614" width="8.7109375" style="1" customWidth="1"/>
    <col min="615" max="615" width="78.140625" style="1" customWidth="1"/>
    <col min="616" max="834" width="20.28515625" style="1" customWidth="1"/>
    <col min="835" max="835" width="21.5703125" style="1" customWidth="1"/>
    <col min="836" max="868" width="20.28515625" style="1"/>
    <col min="869" max="869" width="2.28515625" style="1" customWidth="1"/>
    <col min="870" max="870" width="8.7109375" style="1" customWidth="1"/>
    <col min="871" max="871" width="78.140625" style="1" customWidth="1"/>
    <col min="872" max="1090" width="20.28515625" style="1" customWidth="1"/>
    <col min="1091" max="1091" width="21.5703125" style="1" customWidth="1"/>
    <col min="1092" max="1124" width="20.28515625" style="1"/>
    <col min="1125" max="1125" width="2.28515625" style="1" customWidth="1"/>
    <col min="1126" max="1126" width="8.7109375" style="1" customWidth="1"/>
    <col min="1127" max="1127" width="78.140625" style="1" customWidth="1"/>
    <col min="1128" max="1346" width="20.28515625" style="1" customWidth="1"/>
    <col min="1347" max="1347" width="21.5703125" style="1" customWidth="1"/>
    <col min="1348" max="1380" width="20.28515625" style="1"/>
    <col min="1381" max="1381" width="2.28515625" style="1" customWidth="1"/>
    <col min="1382" max="1382" width="8.7109375" style="1" customWidth="1"/>
    <col min="1383" max="1383" width="78.140625" style="1" customWidth="1"/>
    <col min="1384" max="1602" width="20.28515625" style="1" customWidth="1"/>
    <col min="1603" max="1603" width="21.5703125" style="1" customWidth="1"/>
    <col min="1604" max="1636" width="20.28515625" style="1"/>
    <col min="1637" max="1637" width="2.28515625" style="1" customWidth="1"/>
    <col min="1638" max="1638" width="8.7109375" style="1" customWidth="1"/>
    <col min="1639" max="1639" width="78.140625" style="1" customWidth="1"/>
    <col min="1640" max="1858" width="20.28515625" style="1" customWidth="1"/>
    <col min="1859" max="1859" width="21.5703125" style="1" customWidth="1"/>
    <col min="1860" max="1892" width="20.28515625" style="1"/>
    <col min="1893" max="1893" width="2.28515625" style="1" customWidth="1"/>
    <col min="1894" max="1894" width="8.7109375" style="1" customWidth="1"/>
    <col min="1895" max="1895" width="78.140625" style="1" customWidth="1"/>
    <col min="1896" max="2114" width="20.28515625" style="1" customWidth="1"/>
    <col min="2115" max="2115" width="21.5703125" style="1" customWidth="1"/>
    <col min="2116" max="2148" width="20.28515625" style="1"/>
    <col min="2149" max="2149" width="2.28515625" style="1" customWidth="1"/>
    <col min="2150" max="2150" width="8.7109375" style="1" customWidth="1"/>
    <col min="2151" max="2151" width="78.140625" style="1" customWidth="1"/>
    <col min="2152" max="2370" width="20.28515625" style="1" customWidth="1"/>
    <col min="2371" max="2371" width="21.5703125" style="1" customWidth="1"/>
    <col min="2372" max="2404" width="20.28515625" style="1"/>
    <col min="2405" max="2405" width="2.28515625" style="1" customWidth="1"/>
    <col min="2406" max="2406" width="8.7109375" style="1" customWidth="1"/>
    <col min="2407" max="2407" width="78.140625" style="1" customWidth="1"/>
    <col min="2408" max="2626" width="20.28515625" style="1" customWidth="1"/>
    <col min="2627" max="2627" width="21.5703125" style="1" customWidth="1"/>
    <col min="2628" max="2660" width="20.28515625" style="1"/>
    <col min="2661" max="2661" width="2.28515625" style="1" customWidth="1"/>
    <col min="2662" max="2662" width="8.7109375" style="1" customWidth="1"/>
    <col min="2663" max="2663" width="78.140625" style="1" customWidth="1"/>
    <col min="2664" max="2882" width="20.28515625" style="1" customWidth="1"/>
    <col min="2883" max="2883" width="21.5703125" style="1" customWidth="1"/>
    <col min="2884" max="2916" width="20.28515625" style="1"/>
    <col min="2917" max="2917" width="2.28515625" style="1" customWidth="1"/>
    <col min="2918" max="2918" width="8.7109375" style="1" customWidth="1"/>
    <col min="2919" max="2919" width="78.140625" style="1" customWidth="1"/>
    <col min="2920" max="3138" width="20.28515625" style="1" customWidth="1"/>
    <col min="3139" max="3139" width="21.5703125" style="1" customWidth="1"/>
    <col min="3140" max="3172" width="20.28515625" style="1"/>
    <col min="3173" max="3173" width="2.28515625" style="1" customWidth="1"/>
    <col min="3174" max="3174" width="8.7109375" style="1" customWidth="1"/>
    <col min="3175" max="3175" width="78.140625" style="1" customWidth="1"/>
    <col min="3176" max="3394" width="20.28515625" style="1" customWidth="1"/>
    <col min="3395" max="3395" width="21.5703125" style="1" customWidth="1"/>
    <col min="3396" max="3428" width="20.28515625" style="1"/>
    <col min="3429" max="3429" width="2.28515625" style="1" customWidth="1"/>
    <col min="3430" max="3430" width="8.7109375" style="1" customWidth="1"/>
    <col min="3431" max="3431" width="78.140625" style="1" customWidth="1"/>
    <col min="3432" max="3650" width="20.28515625" style="1" customWidth="1"/>
    <col min="3651" max="3651" width="21.5703125" style="1" customWidth="1"/>
    <col min="3652" max="3684" width="20.28515625" style="1"/>
    <col min="3685" max="3685" width="2.28515625" style="1" customWidth="1"/>
    <col min="3686" max="3686" width="8.7109375" style="1" customWidth="1"/>
    <col min="3687" max="3687" width="78.140625" style="1" customWidth="1"/>
    <col min="3688" max="3906" width="20.28515625" style="1" customWidth="1"/>
    <col min="3907" max="3907" width="21.5703125" style="1" customWidth="1"/>
    <col min="3908" max="3940" width="20.28515625" style="1"/>
    <col min="3941" max="3941" width="2.28515625" style="1" customWidth="1"/>
    <col min="3942" max="3942" width="8.7109375" style="1" customWidth="1"/>
    <col min="3943" max="3943" width="78.140625" style="1" customWidth="1"/>
    <col min="3944" max="4162" width="20.28515625" style="1" customWidth="1"/>
    <col min="4163" max="4163" width="21.5703125" style="1" customWidth="1"/>
    <col min="4164" max="4196" width="20.28515625" style="1"/>
    <col min="4197" max="4197" width="2.28515625" style="1" customWidth="1"/>
    <col min="4198" max="4198" width="8.7109375" style="1" customWidth="1"/>
    <col min="4199" max="4199" width="78.140625" style="1" customWidth="1"/>
    <col min="4200" max="4418" width="20.28515625" style="1" customWidth="1"/>
    <col min="4419" max="4419" width="21.5703125" style="1" customWidth="1"/>
    <col min="4420" max="4452" width="20.28515625" style="1"/>
    <col min="4453" max="4453" width="2.28515625" style="1" customWidth="1"/>
    <col min="4454" max="4454" width="8.7109375" style="1" customWidth="1"/>
    <col min="4455" max="4455" width="78.140625" style="1" customWidth="1"/>
    <col min="4456" max="4674" width="20.28515625" style="1" customWidth="1"/>
    <col min="4675" max="4675" width="21.5703125" style="1" customWidth="1"/>
    <col min="4676" max="4708" width="20.28515625" style="1"/>
    <col min="4709" max="4709" width="2.28515625" style="1" customWidth="1"/>
    <col min="4710" max="4710" width="8.7109375" style="1" customWidth="1"/>
    <col min="4711" max="4711" width="78.140625" style="1" customWidth="1"/>
    <col min="4712" max="4930" width="20.28515625" style="1" customWidth="1"/>
    <col min="4931" max="4931" width="21.5703125" style="1" customWidth="1"/>
    <col min="4932" max="4964" width="20.28515625" style="1"/>
    <col min="4965" max="4965" width="2.28515625" style="1" customWidth="1"/>
    <col min="4966" max="4966" width="8.7109375" style="1" customWidth="1"/>
    <col min="4967" max="4967" width="78.140625" style="1" customWidth="1"/>
    <col min="4968" max="5186" width="20.28515625" style="1" customWidth="1"/>
    <col min="5187" max="5187" width="21.5703125" style="1" customWidth="1"/>
    <col min="5188" max="5220" width="20.28515625" style="1"/>
    <col min="5221" max="5221" width="2.28515625" style="1" customWidth="1"/>
    <col min="5222" max="5222" width="8.7109375" style="1" customWidth="1"/>
    <col min="5223" max="5223" width="78.140625" style="1" customWidth="1"/>
    <col min="5224" max="5442" width="20.28515625" style="1" customWidth="1"/>
    <col min="5443" max="5443" width="21.5703125" style="1" customWidth="1"/>
    <col min="5444" max="5476" width="20.28515625" style="1"/>
    <col min="5477" max="5477" width="2.28515625" style="1" customWidth="1"/>
    <col min="5478" max="5478" width="8.7109375" style="1" customWidth="1"/>
    <col min="5479" max="5479" width="78.140625" style="1" customWidth="1"/>
    <col min="5480" max="5698" width="20.28515625" style="1" customWidth="1"/>
    <col min="5699" max="5699" width="21.5703125" style="1" customWidth="1"/>
    <col min="5700" max="5732" width="20.28515625" style="1"/>
    <col min="5733" max="5733" width="2.28515625" style="1" customWidth="1"/>
    <col min="5734" max="5734" width="8.7109375" style="1" customWidth="1"/>
    <col min="5735" max="5735" width="78.140625" style="1" customWidth="1"/>
    <col min="5736" max="5954" width="20.28515625" style="1" customWidth="1"/>
    <col min="5955" max="5955" width="21.5703125" style="1" customWidth="1"/>
    <col min="5956" max="5988" width="20.28515625" style="1"/>
    <col min="5989" max="5989" width="2.28515625" style="1" customWidth="1"/>
    <col min="5990" max="5990" width="8.7109375" style="1" customWidth="1"/>
    <col min="5991" max="5991" width="78.140625" style="1" customWidth="1"/>
    <col min="5992" max="6210" width="20.28515625" style="1" customWidth="1"/>
    <col min="6211" max="6211" width="21.5703125" style="1" customWidth="1"/>
    <col min="6212" max="6244" width="20.28515625" style="1"/>
    <col min="6245" max="6245" width="2.28515625" style="1" customWidth="1"/>
    <col min="6246" max="6246" width="8.7109375" style="1" customWidth="1"/>
    <col min="6247" max="6247" width="78.140625" style="1" customWidth="1"/>
    <col min="6248" max="6466" width="20.28515625" style="1" customWidth="1"/>
    <col min="6467" max="6467" width="21.5703125" style="1" customWidth="1"/>
    <col min="6468" max="6500" width="20.28515625" style="1"/>
    <col min="6501" max="6501" width="2.28515625" style="1" customWidth="1"/>
    <col min="6502" max="6502" width="8.7109375" style="1" customWidth="1"/>
    <col min="6503" max="6503" width="78.140625" style="1" customWidth="1"/>
    <col min="6504" max="6722" width="20.28515625" style="1" customWidth="1"/>
    <col min="6723" max="6723" width="21.5703125" style="1" customWidth="1"/>
    <col min="6724" max="6756" width="20.28515625" style="1"/>
    <col min="6757" max="6757" width="2.28515625" style="1" customWidth="1"/>
    <col min="6758" max="6758" width="8.7109375" style="1" customWidth="1"/>
    <col min="6759" max="6759" width="78.140625" style="1" customWidth="1"/>
    <col min="6760" max="6978" width="20.28515625" style="1" customWidth="1"/>
    <col min="6979" max="6979" width="21.5703125" style="1" customWidth="1"/>
    <col min="6980" max="7012" width="20.28515625" style="1"/>
    <col min="7013" max="7013" width="2.28515625" style="1" customWidth="1"/>
    <col min="7014" max="7014" width="8.7109375" style="1" customWidth="1"/>
    <col min="7015" max="7015" width="78.140625" style="1" customWidth="1"/>
    <col min="7016" max="7234" width="20.28515625" style="1" customWidth="1"/>
    <col min="7235" max="7235" width="21.5703125" style="1" customWidth="1"/>
    <col min="7236" max="7268" width="20.28515625" style="1"/>
    <col min="7269" max="7269" width="2.28515625" style="1" customWidth="1"/>
    <col min="7270" max="7270" width="8.7109375" style="1" customWidth="1"/>
    <col min="7271" max="7271" width="78.140625" style="1" customWidth="1"/>
    <col min="7272" max="7490" width="20.28515625" style="1" customWidth="1"/>
    <col min="7491" max="7491" width="21.5703125" style="1" customWidth="1"/>
    <col min="7492" max="7524" width="20.28515625" style="1"/>
    <col min="7525" max="7525" width="2.28515625" style="1" customWidth="1"/>
    <col min="7526" max="7526" width="8.7109375" style="1" customWidth="1"/>
    <col min="7527" max="7527" width="78.140625" style="1" customWidth="1"/>
    <col min="7528" max="7746" width="20.28515625" style="1" customWidth="1"/>
    <col min="7747" max="7747" width="21.5703125" style="1" customWidth="1"/>
    <col min="7748" max="7780" width="20.28515625" style="1"/>
    <col min="7781" max="7781" width="2.28515625" style="1" customWidth="1"/>
    <col min="7782" max="7782" width="8.7109375" style="1" customWidth="1"/>
    <col min="7783" max="7783" width="78.140625" style="1" customWidth="1"/>
    <col min="7784" max="8002" width="20.28515625" style="1" customWidth="1"/>
    <col min="8003" max="8003" width="21.5703125" style="1" customWidth="1"/>
    <col min="8004" max="8036" width="20.28515625" style="1"/>
    <col min="8037" max="8037" width="2.28515625" style="1" customWidth="1"/>
    <col min="8038" max="8038" width="8.7109375" style="1" customWidth="1"/>
    <col min="8039" max="8039" width="78.140625" style="1" customWidth="1"/>
    <col min="8040" max="8258" width="20.28515625" style="1" customWidth="1"/>
    <col min="8259" max="8259" width="21.5703125" style="1" customWidth="1"/>
    <col min="8260" max="8292" width="20.28515625" style="1"/>
    <col min="8293" max="8293" width="2.28515625" style="1" customWidth="1"/>
    <col min="8294" max="8294" width="8.7109375" style="1" customWidth="1"/>
    <col min="8295" max="8295" width="78.140625" style="1" customWidth="1"/>
    <col min="8296" max="8514" width="20.28515625" style="1" customWidth="1"/>
    <col min="8515" max="8515" width="21.5703125" style="1" customWidth="1"/>
    <col min="8516" max="8548" width="20.28515625" style="1"/>
    <col min="8549" max="8549" width="2.28515625" style="1" customWidth="1"/>
    <col min="8550" max="8550" width="8.7109375" style="1" customWidth="1"/>
    <col min="8551" max="8551" width="78.140625" style="1" customWidth="1"/>
    <col min="8552" max="8770" width="20.28515625" style="1" customWidth="1"/>
    <col min="8771" max="8771" width="21.5703125" style="1" customWidth="1"/>
    <col min="8772" max="8804" width="20.28515625" style="1"/>
    <col min="8805" max="8805" width="2.28515625" style="1" customWidth="1"/>
    <col min="8806" max="8806" width="8.7109375" style="1" customWidth="1"/>
    <col min="8807" max="8807" width="78.140625" style="1" customWidth="1"/>
    <col min="8808" max="9026" width="20.28515625" style="1" customWidth="1"/>
    <col min="9027" max="9027" width="21.5703125" style="1" customWidth="1"/>
    <col min="9028" max="9060" width="20.28515625" style="1"/>
    <col min="9061" max="9061" width="2.28515625" style="1" customWidth="1"/>
    <col min="9062" max="9062" width="8.7109375" style="1" customWidth="1"/>
    <col min="9063" max="9063" width="78.140625" style="1" customWidth="1"/>
    <col min="9064" max="9282" width="20.28515625" style="1" customWidth="1"/>
    <col min="9283" max="9283" width="21.5703125" style="1" customWidth="1"/>
    <col min="9284" max="9316" width="20.28515625" style="1"/>
    <col min="9317" max="9317" width="2.28515625" style="1" customWidth="1"/>
    <col min="9318" max="9318" width="8.7109375" style="1" customWidth="1"/>
    <col min="9319" max="9319" width="78.140625" style="1" customWidth="1"/>
    <col min="9320" max="9538" width="20.28515625" style="1" customWidth="1"/>
    <col min="9539" max="9539" width="21.5703125" style="1" customWidth="1"/>
    <col min="9540" max="9572" width="20.28515625" style="1"/>
    <col min="9573" max="9573" width="2.28515625" style="1" customWidth="1"/>
    <col min="9574" max="9574" width="8.7109375" style="1" customWidth="1"/>
    <col min="9575" max="9575" width="78.140625" style="1" customWidth="1"/>
    <col min="9576" max="9794" width="20.28515625" style="1" customWidth="1"/>
    <col min="9795" max="9795" width="21.5703125" style="1" customWidth="1"/>
    <col min="9796" max="9828" width="20.28515625" style="1"/>
    <col min="9829" max="9829" width="2.28515625" style="1" customWidth="1"/>
    <col min="9830" max="9830" width="8.7109375" style="1" customWidth="1"/>
    <col min="9831" max="9831" width="78.140625" style="1" customWidth="1"/>
    <col min="9832" max="10050" width="20.28515625" style="1" customWidth="1"/>
    <col min="10051" max="10051" width="21.5703125" style="1" customWidth="1"/>
    <col min="10052" max="10084" width="20.28515625" style="1"/>
    <col min="10085" max="10085" width="2.28515625" style="1" customWidth="1"/>
    <col min="10086" max="10086" width="8.7109375" style="1" customWidth="1"/>
    <col min="10087" max="10087" width="78.140625" style="1" customWidth="1"/>
    <col min="10088" max="10306" width="20.28515625" style="1" customWidth="1"/>
    <col min="10307" max="10307" width="21.5703125" style="1" customWidth="1"/>
    <col min="10308" max="10340" width="20.28515625" style="1"/>
    <col min="10341" max="10341" width="2.28515625" style="1" customWidth="1"/>
    <col min="10342" max="10342" width="8.7109375" style="1" customWidth="1"/>
    <col min="10343" max="10343" width="78.140625" style="1" customWidth="1"/>
    <col min="10344" max="10562" width="20.28515625" style="1" customWidth="1"/>
    <col min="10563" max="10563" width="21.5703125" style="1" customWidth="1"/>
    <col min="10564" max="10596" width="20.28515625" style="1"/>
    <col min="10597" max="10597" width="2.28515625" style="1" customWidth="1"/>
    <col min="10598" max="10598" width="8.7109375" style="1" customWidth="1"/>
    <col min="10599" max="10599" width="78.140625" style="1" customWidth="1"/>
    <col min="10600" max="10818" width="20.28515625" style="1" customWidth="1"/>
    <col min="10819" max="10819" width="21.5703125" style="1" customWidth="1"/>
    <col min="10820" max="10852" width="20.28515625" style="1"/>
    <col min="10853" max="10853" width="2.28515625" style="1" customWidth="1"/>
    <col min="10854" max="10854" width="8.7109375" style="1" customWidth="1"/>
    <col min="10855" max="10855" width="78.140625" style="1" customWidth="1"/>
    <col min="10856" max="11074" width="20.28515625" style="1" customWidth="1"/>
    <col min="11075" max="11075" width="21.5703125" style="1" customWidth="1"/>
    <col min="11076" max="11108" width="20.28515625" style="1"/>
    <col min="11109" max="11109" width="2.28515625" style="1" customWidth="1"/>
    <col min="11110" max="11110" width="8.7109375" style="1" customWidth="1"/>
    <col min="11111" max="11111" width="78.140625" style="1" customWidth="1"/>
    <col min="11112" max="11330" width="20.28515625" style="1" customWidth="1"/>
    <col min="11331" max="11331" width="21.5703125" style="1" customWidth="1"/>
    <col min="11332" max="11364" width="20.28515625" style="1"/>
    <col min="11365" max="11365" width="2.28515625" style="1" customWidth="1"/>
    <col min="11366" max="11366" width="8.7109375" style="1" customWidth="1"/>
    <col min="11367" max="11367" width="78.140625" style="1" customWidth="1"/>
    <col min="11368" max="11586" width="20.28515625" style="1" customWidth="1"/>
    <col min="11587" max="11587" width="21.5703125" style="1" customWidth="1"/>
    <col min="11588" max="11620" width="20.28515625" style="1"/>
    <col min="11621" max="11621" width="2.28515625" style="1" customWidth="1"/>
    <col min="11622" max="11622" width="8.7109375" style="1" customWidth="1"/>
    <col min="11623" max="11623" width="78.140625" style="1" customWidth="1"/>
    <col min="11624" max="11842" width="20.28515625" style="1" customWidth="1"/>
    <col min="11843" max="11843" width="21.5703125" style="1" customWidth="1"/>
    <col min="11844" max="11876" width="20.28515625" style="1"/>
    <col min="11877" max="11877" width="2.28515625" style="1" customWidth="1"/>
    <col min="11878" max="11878" width="8.7109375" style="1" customWidth="1"/>
    <col min="11879" max="11879" width="78.140625" style="1" customWidth="1"/>
    <col min="11880" max="12098" width="20.28515625" style="1" customWidth="1"/>
    <col min="12099" max="12099" width="21.5703125" style="1" customWidth="1"/>
    <col min="12100" max="12132" width="20.28515625" style="1"/>
    <col min="12133" max="12133" width="2.28515625" style="1" customWidth="1"/>
    <col min="12134" max="12134" width="8.7109375" style="1" customWidth="1"/>
    <col min="12135" max="12135" width="78.140625" style="1" customWidth="1"/>
    <col min="12136" max="12354" width="20.28515625" style="1" customWidth="1"/>
    <col min="12355" max="12355" width="21.5703125" style="1" customWidth="1"/>
    <col min="12356" max="12388" width="20.28515625" style="1"/>
    <col min="12389" max="12389" width="2.28515625" style="1" customWidth="1"/>
    <col min="12390" max="12390" width="8.7109375" style="1" customWidth="1"/>
    <col min="12391" max="12391" width="78.140625" style="1" customWidth="1"/>
    <col min="12392" max="12610" width="20.28515625" style="1" customWidth="1"/>
    <col min="12611" max="12611" width="21.5703125" style="1" customWidth="1"/>
    <col min="12612" max="12644" width="20.28515625" style="1"/>
    <col min="12645" max="12645" width="2.28515625" style="1" customWidth="1"/>
    <col min="12646" max="12646" width="8.7109375" style="1" customWidth="1"/>
    <col min="12647" max="12647" width="78.140625" style="1" customWidth="1"/>
    <col min="12648" max="12866" width="20.28515625" style="1" customWidth="1"/>
    <col min="12867" max="12867" width="21.5703125" style="1" customWidth="1"/>
    <col min="12868" max="12900" width="20.28515625" style="1"/>
    <col min="12901" max="12901" width="2.28515625" style="1" customWidth="1"/>
    <col min="12902" max="12902" width="8.7109375" style="1" customWidth="1"/>
    <col min="12903" max="12903" width="78.140625" style="1" customWidth="1"/>
    <col min="12904" max="13122" width="20.28515625" style="1" customWidth="1"/>
    <col min="13123" max="13123" width="21.5703125" style="1" customWidth="1"/>
    <col min="13124" max="13156" width="20.28515625" style="1"/>
    <col min="13157" max="13157" width="2.28515625" style="1" customWidth="1"/>
    <col min="13158" max="13158" width="8.7109375" style="1" customWidth="1"/>
    <col min="13159" max="13159" width="78.140625" style="1" customWidth="1"/>
    <col min="13160" max="13378" width="20.28515625" style="1" customWidth="1"/>
    <col min="13379" max="13379" width="21.5703125" style="1" customWidth="1"/>
    <col min="13380" max="13412" width="20.28515625" style="1"/>
    <col min="13413" max="13413" width="2.28515625" style="1" customWidth="1"/>
    <col min="13414" max="13414" width="8.7109375" style="1" customWidth="1"/>
    <col min="13415" max="13415" width="78.140625" style="1" customWidth="1"/>
    <col min="13416" max="13634" width="20.28515625" style="1" customWidth="1"/>
    <col min="13635" max="13635" width="21.5703125" style="1" customWidth="1"/>
    <col min="13636" max="13668" width="20.28515625" style="1"/>
    <col min="13669" max="13669" width="2.28515625" style="1" customWidth="1"/>
    <col min="13670" max="13670" width="8.7109375" style="1" customWidth="1"/>
    <col min="13671" max="13671" width="78.140625" style="1" customWidth="1"/>
    <col min="13672" max="13890" width="20.28515625" style="1" customWidth="1"/>
    <col min="13891" max="13891" width="21.5703125" style="1" customWidth="1"/>
    <col min="13892" max="13924" width="20.28515625" style="1"/>
    <col min="13925" max="13925" width="2.28515625" style="1" customWidth="1"/>
    <col min="13926" max="13926" width="8.7109375" style="1" customWidth="1"/>
    <col min="13927" max="13927" width="78.140625" style="1" customWidth="1"/>
    <col min="13928" max="14146" width="20.28515625" style="1" customWidth="1"/>
    <col min="14147" max="14147" width="21.5703125" style="1" customWidth="1"/>
    <col min="14148" max="14180" width="20.28515625" style="1"/>
    <col min="14181" max="14181" width="2.28515625" style="1" customWidth="1"/>
    <col min="14182" max="14182" width="8.7109375" style="1" customWidth="1"/>
    <col min="14183" max="14183" width="78.140625" style="1" customWidth="1"/>
    <col min="14184" max="14402" width="20.28515625" style="1" customWidth="1"/>
    <col min="14403" max="14403" width="21.5703125" style="1" customWidth="1"/>
    <col min="14404" max="14436" width="20.28515625" style="1"/>
    <col min="14437" max="14437" width="2.28515625" style="1" customWidth="1"/>
    <col min="14438" max="14438" width="8.7109375" style="1" customWidth="1"/>
    <col min="14439" max="14439" width="78.140625" style="1" customWidth="1"/>
    <col min="14440" max="14658" width="20.28515625" style="1" customWidth="1"/>
    <col min="14659" max="14659" width="21.5703125" style="1" customWidth="1"/>
    <col min="14660" max="14692" width="20.28515625" style="1"/>
    <col min="14693" max="14693" width="2.28515625" style="1" customWidth="1"/>
    <col min="14694" max="14694" width="8.7109375" style="1" customWidth="1"/>
    <col min="14695" max="14695" width="78.140625" style="1" customWidth="1"/>
    <col min="14696" max="14914" width="20.28515625" style="1" customWidth="1"/>
    <col min="14915" max="14915" width="21.5703125" style="1" customWidth="1"/>
    <col min="14916" max="14948" width="20.28515625" style="1"/>
    <col min="14949" max="14949" width="2.28515625" style="1" customWidth="1"/>
    <col min="14950" max="14950" width="8.7109375" style="1" customWidth="1"/>
    <col min="14951" max="14951" width="78.140625" style="1" customWidth="1"/>
    <col min="14952" max="15170" width="20.28515625" style="1" customWidth="1"/>
    <col min="15171" max="15171" width="21.5703125" style="1" customWidth="1"/>
    <col min="15172" max="15204" width="20.28515625" style="1"/>
    <col min="15205" max="15205" width="2.28515625" style="1" customWidth="1"/>
    <col min="15206" max="15206" width="8.7109375" style="1" customWidth="1"/>
    <col min="15207" max="15207" width="78.140625" style="1" customWidth="1"/>
    <col min="15208" max="15426" width="20.28515625" style="1" customWidth="1"/>
    <col min="15427" max="15427" width="21.5703125" style="1" customWidth="1"/>
    <col min="15428" max="15460" width="20.28515625" style="1"/>
    <col min="15461" max="15461" width="2.28515625" style="1" customWidth="1"/>
    <col min="15462" max="15462" width="8.7109375" style="1" customWidth="1"/>
    <col min="15463" max="15463" width="78.140625" style="1" customWidth="1"/>
    <col min="15464" max="15682" width="20.28515625" style="1" customWidth="1"/>
    <col min="15683" max="15683" width="21.5703125" style="1" customWidth="1"/>
    <col min="15684" max="15716" width="20.28515625" style="1"/>
    <col min="15717" max="15717" width="2.28515625" style="1" customWidth="1"/>
    <col min="15718" max="15718" width="8.7109375" style="1" customWidth="1"/>
    <col min="15719" max="15719" width="78.140625" style="1" customWidth="1"/>
    <col min="15720" max="15938" width="20.28515625" style="1" customWidth="1"/>
    <col min="15939" max="15939" width="21.5703125" style="1" customWidth="1"/>
    <col min="15940" max="15972" width="20.28515625" style="1"/>
    <col min="15973" max="15973" width="2.28515625" style="1" customWidth="1"/>
    <col min="15974" max="15974" width="8.7109375" style="1" customWidth="1"/>
    <col min="15975" max="15975" width="78.140625" style="1" customWidth="1"/>
    <col min="15976" max="16002" width="20.28515625" style="1" customWidth="1"/>
    <col min="16003" max="16384" width="20.28515625" style="1"/>
  </cols>
  <sheetData>
    <row r="1" spans="1:70" ht="28.5" x14ac:dyDescent="0.25">
      <c r="A1" s="33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70" ht="19.5" thickBot="1" x14ac:dyDescent="0.3">
      <c r="A2" s="35" t="s">
        <v>223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</row>
    <row r="3" spans="1:70" ht="18.75" x14ac:dyDescent="0.25">
      <c r="A3" s="70" t="s">
        <v>0</v>
      </c>
      <c r="B3" s="71"/>
      <c r="C3" s="72"/>
      <c r="D3" s="37" t="s">
        <v>82</v>
      </c>
      <c r="E3" s="37" t="s">
        <v>127</v>
      </c>
      <c r="F3" s="37" t="s">
        <v>109</v>
      </c>
      <c r="G3" s="37" t="s">
        <v>105</v>
      </c>
      <c r="H3" s="37" t="s">
        <v>110</v>
      </c>
      <c r="I3" s="37" t="s">
        <v>116</v>
      </c>
      <c r="J3" s="37" t="s">
        <v>86</v>
      </c>
      <c r="K3" s="37" t="s">
        <v>147</v>
      </c>
      <c r="L3" s="38" t="s">
        <v>119</v>
      </c>
      <c r="M3" s="37" t="s">
        <v>128</v>
      </c>
      <c r="N3" s="37" t="s">
        <v>123</v>
      </c>
      <c r="O3" s="37" t="s">
        <v>126</v>
      </c>
      <c r="P3" s="37" t="s">
        <v>90</v>
      </c>
      <c r="Q3" s="37" t="s">
        <v>118</v>
      </c>
      <c r="R3" s="37" t="s">
        <v>112</v>
      </c>
      <c r="S3" s="37" t="s">
        <v>99</v>
      </c>
      <c r="T3" s="37" t="s">
        <v>88</v>
      </c>
      <c r="U3" s="37" t="s">
        <v>113</v>
      </c>
      <c r="V3" s="37" t="s">
        <v>96</v>
      </c>
      <c r="W3" s="37" t="s">
        <v>143</v>
      </c>
      <c r="X3" s="37" t="s">
        <v>146</v>
      </c>
      <c r="Y3" s="37" t="s">
        <v>133</v>
      </c>
      <c r="Z3" s="37" t="s">
        <v>101</v>
      </c>
      <c r="AA3" s="37" t="s">
        <v>115</v>
      </c>
      <c r="AB3" s="37" t="s">
        <v>106</v>
      </c>
      <c r="AC3" s="37" t="s">
        <v>95</v>
      </c>
      <c r="AD3" s="37" t="s">
        <v>145</v>
      </c>
      <c r="AE3" s="37" t="s">
        <v>100</v>
      </c>
      <c r="AF3" s="37" t="s">
        <v>124</v>
      </c>
      <c r="AG3" s="37" t="s">
        <v>84</v>
      </c>
      <c r="AH3" s="37" t="s">
        <v>142</v>
      </c>
      <c r="AI3" s="37" t="s">
        <v>141</v>
      </c>
      <c r="AJ3" s="37" t="s">
        <v>91</v>
      </c>
      <c r="AK3" s="37" t="s">
        <v>83</v>
      </c>
      <c r="AL3" s="37" t="s">
        <v>149</v>
      </c>
      <c r="AM3" s="38" t="s">
        <v>104</v>
      </c>
      <c r="AN3" s="37" t="s">
        <v>103</v>
      </c>
      <c r="AO3" s="37" t="s">
        <v>129</v>
      </c>
      <c r="AP3" s="37" t="s">
        <v>87</v>
      </c>
      <c r="AQ3" s="37" t="s">
        <v>98</v>
      </c>
      <c r="AR3" s="37" t="s">
        <v>134</v>
      </c>
      <c r="AS3" s="37" t="s">
        <v>94</v>
      </c>
      <c r="AT3" s="37" t="s">
        <v>132</v>
      </c>
      <c r="AU3" s="37" t="s">
        <v>108</v>
      </c>
      <c r="AV3" s="37" t="s">
        <v>114</v>
      </c>
      <c r="AW3" s="37" t="s">
        <v>139</v>
      </c>
      <c r="AX3" s="37" t="s">
        <v>89</v>
      </c>
      <c r="AY3" s="37" t="s">
        <v>135</v>
      </c>
      <c r="AZ3" s="37" t="s">
        <v>92</v>
      </c>
      <c r="BA3" s="37" t="s">
        <v>120</v>
      </c>
      <c r="BB3" s="37" t="s">
        <v>97</v>
      </c>
      <c r="BC3" s="37" t="s">
        <v>93</v>
      </c>
      <c r="BD3" s="37" t="s">
        <v>117</v>
      </c>
      <c r="BE3" s="37" t="s">
        <v>131</v>
      </c>
      <c r="BF3" s="37" t="s">
        <v>125</v>
      </c>
      <c r="BG3" s="37" t="s">
        <v>130</v>
      </c>
      <c r="BH3" s="37" t="s">
        <v>140</v>
      </c>
      <c r="BI3" s="37" t="s">
        <v>85</v>
      </c>
      <c r="BJ3" s="37" t="s">
        <v>107</v>
      </c>
      <c r="BK3" s="37" t="s">
        <v>102</v>
      </c>
      <c r="BL3" s="37" t="s">
        <v>144</v>
      </c>
      <c r="BM3" s="37" t="s">
        <v>136</v>
      </c>
      <c r="BN3" s="37" t="s">
        <v>121</v>
      </c>
      <c r="BO3" s="37" t="s">
        <v>148</v>
      </c>
      <c r="BP3" s="37" t="s">
        <v>122</v>
      </c>
      <c r="BQ3" s="39" t="s">
        <v>111</v>
      </c>
      <c r="BR3" s="59" t="s">
        <v>150</v>
      </c>
    </row>
    <row r="4" spans="1:70" ht="16.5" customHeight="1" thickBot="1" x14ac:dyDescent="0.3">
      <c r="A4" s="82" t="s">
        <v>225</v>
      </c>
      <c r="B4" s="83"/>
      <c r="C4" s="84"/>
      <c r="D4" s="40">
        <v>257062</v>
      </c>
      <c r="E4" s="40">
        <v>26965</v>
      </c>
      <c r="F4" s="40">
        <v>176016</v>
      </c>
      <c r="G4" s="40">
        <v>27440</v>
      </c>
      <c r="H4" s="40">
        <v>568919</v>
      </c>
      <c r="I4" s="40">
        <v>1854513</v>
      </c>
      <c r="J4" s="40">
        <v>14580</v>
      </c>
      <c r="K4" s="40">
        <v>170450</v>
      </c>
      <c r="L4" s="40">
        <v>143054</v>
      </c>
      <c r="M4" s="40">
        <v>205321</v>
      </c>
      <c r="N4" s="40">
        <v>350202</v>
      </c>
      <c r="O4" s="40">
        <v>68566</v>
      </c>
      <c r="P4" s="40">
        <v>35141</v>
      </c>
      <c r="Q4" s="40">
        <v>16773</v>
      </c>
      <c r="R4" s="40">
        <v>309986</v>
      </c>
      <c r="S4" s="40">
        <v>103095</v>
      </c>
      <c r="T4" s="40">
        <v>11916</v>
      </c>
      <c r="U4" s="40">
        <v>48486</v>
      </c>
      <c r="V4" s="40">
        <v>16848</v>
      </c>
      <c r="W4" s="40">
        <v>13047</v>
      </c>
      <c r="X4" s="40">
        <v>16628</v>
      </c>
      <c r="Y4" s="40">
        <v>14665</v>
      </c>
      <c r="Z4" s="40">
        <v>27637</v>
      </c>
      <c r="AA4" s="40">
        <v>38370</v>
      </c>
      <c r="AB4" s="40">
        <v>179503</v>
      </c>
      <c r="AC4" s="40">
        <v>101531</v>
      </c>
      <c r="AD4" s="40">
        <v>1352797</v>
      </c>
      <c r="AE4" s="40">
        <v>20003</v>
      </c>
      <c r="AF4" s="40">
        <v>146410</v>
      </c>
      <c r="AG4" s="40">
        <v>50345</v>
      </c>
      <c r="AH4" s="40">
        <v>14498</v>
      </c>
      <c r="AI4" s="40">
        <v>8621</v>
      </c>
      <c r="AJ4" s="40">
        <v>323985</v>
      </c>
      <c r="AK4" s="40">
        <v>680539</v>
      </c>
      <c r="AL4" s="40">
        <v>287671</v>
      </c>
      <c r="AM4" s="40">
        <v>40553</v>
      </c>
      <c r="AN4" s="40">
        <v>8736</v>
      </c>
      <c r="AO4" s="40">
        <v>19238</v>
      </c>
      <c r="AP4" s="40">
        <v>357591</v>
      </c>
      <c r="AQ4" s="40">
        <v>345749</v>
      </c>
      <c r="AR4" s="40">
        <v>150870</v>
      </c>
      <c r="AS4" s="40">
        <v>2700794</v>
      </c>
      <c r="AT4" s="40">
        <v>76047</v>
      </c>
      <c r="AU4" s="40">
        <v>77841</v>
      </c>
      <c r="AV4" s="40">
        <v>192925</v>
      </c>
      <c r="AW4" s="40">
        <v>40806</v>
      </c>
      <c r="AX4" s="40">
        <v>1280387</v>
      </c>
      <c r="AY4" s="40">
        <v>322862</v>
      </c>
      <c r="AZ4" s="40">
        <v>1391741</v>
      </c>
      <c r="BA4" s="40">
        <v>495868</v>
      </c>
      <c r="BB4" s="40">
        <v>954569</v>
      </c>
      <c r="BC4" s="40">
        <v>646989</v>
      </c>
      <c r="BD4" s="40">
        <v>72972</v>
      </c>
      <c r="BE4" s="40">
        <v>220257</v>
      </c>
      <c r="BF4" s="40">
        <v>292826</v>
      </c>
      <c r="BG4" s="40">
        <v>167009</v>
      </c>
      <c r="BH4" s="40">
        <v>399538</v>
      </c>
      <c r="BI4" s="40">
        <v>449124</v>
      </c>
      <c r="BJ4" s="40">
        <v>118577</v>
      </c>
      <c r="BK4" s="40">
        <v>44349</v>
      </c>
      <c r="BL4" s="40">
        <v>22478</v>
      </c>
      <c r="BM4" s="40">
        <v>15887</v>
      </c>
      <c r="BN4" s="40">
        <v>517411</v>
      </c>
      <c r="BO4" s="40">
        <v>31599</v>
      </c>
      <c r="BP4" s="40">
        <v>62943</v>
      </c>
      <c r="BQ4" s="41">
        <v>24888</v>
      </c>
      <c r="BR4" s="42">
        <f>SUM(D4:BQ4)</f>
        <v>19225007</v>
      </c>
    </row>
    <row r="5" spans="1:70" ht="15.75" x14ac:dyDescent="0.25">
      <c r="A5" s="6" t="s">
        <v>4</v>
      </c>
      <c r="B5" s="7"/>
      <c r="C5" s="7"/>
      <c r="D5" s="43">
        <v>92238560</v>
      </c>
      <c r="E5" s="43">
        <v>6782148</v>
      </c>
      <c r="F5" s="43">
        <v>34913097</v>
      </c>
      <c r="G5" s="43">
        <v>4985725</v>
      </c>
      <c r="H5" s="43">
        <v>206612278</v>
      </c>
      <c r="I5" s="43">
        <v>443126000</v>
      </c>
      <c r="J5" s="43">
        <v>3140098</v>
      </c>
      <c r="K5" s="43">
        <v>85453787</v>
      </c>
      <c r="L5" s="43">
        <v>38182451</v>
      </c>
      <c r="M5" s="43">
        <v>39021735</v>
      </c>
      <c r="N5" s="43">
        <v>190614330</v>
      </c>
      <c r="O5" s="43">
        <v>9781224</v>
      </c>
      <c r="P5" s="43">
        <v>11475317</v>
      </c>
      <c r="Q5" s="43">
        <v>3397910</v>
      </c>
      <c r="R5" s="43">
        <v>106223376</v>
      </c>
      <c r="S5" s="43">
        <v>36913067</v>
      </c>
      <c r="T5" s="43">
        <v>4136137</v>
      </c>
      <c r="U5" s="43">
        <v>8457573</v>
      </c>
      <c r="V5" s="43">
        <v>4131884</v>
      </c>
      <c r="W5" s="43">
        <v>4107923</v>
      </c>
      <c r="X5" s="43">
        <v>6630776</v>
      </c>
      <c r="Y5" s="43">
        <v>3116624</v>
      </c>
      <c r="Z5" s="43">
        <v>14599328</v>
      </c>
      <c r="AA5" s="43">
        <v>11273669</v>
      </c>
      <c r="AB5" s="43">
        <v>52927296</v>
      </c>
      <c r="AC5" s="43">
        <v>25914004</v>
      </c>
      <c r="AD5" s="43">
        <v>596193801</v>
      </c>
      <c r="AE5" s="43">
        <v>2580313</v>
      </c>
      <c r="AF5" s="43">
        <v>54836501</v>
      </c>
      <c r="AG5" s="43">
        <v>11425134</v>
      </c>
      <c r="AH5" s="43">
        <v>4731060</v>
      </c>
      <c r="AI5" s="43">
        <v>2130930</v>
      </c>
      <c r="AJ5" s="43">
        <v>70830355</v>
      </c>
      <c r="AK5" s="43">
        <v>237298168</v>
      </c>
      <c r="AL5" s="43">
        <v>53527535</v>
      </c>
      <c r="AM5" s="43">
        <v>8165965</v>
      </c>
      <c r="AN5" s="43">
        <v>2241889</v>
      </c>
      <c r="AO5" s="43">
        <v>5610134</v>
      </c>
      <c r="AP5" s="43">
        <v>160523000</v>
      </c>
      <c r="AQ5" s="43">
        <v>73434982</v>
      </c>
      <c r="AR5" s="43">
        <v>97959546</v>
      </c>
      <c r="AS5" s="43">
        <v>2214837330</v>
      </c>
      <c r="AT5" s="43">
        <v>56892958</v>
      </c>
      <c r="AU5" s="43">
        <v>22278151</v>
      </c>
      <c r="AV5" s="43">
        <v>59252491</v>
      </c>
      <c r="AW5" s="43">
        <v>8195963</v>
      </c>
      <c r="AX5" s="43">
        <v>286618976</v>
      </c>
      <c r="AY5" s="43">
        <v>172012718</v>
      </c>
      <c r="AZ5" s="43">
        <v>626350339</v>
      </c>
      <c r="BA5" s="43">
        <v>154065550</v>
      </c>
      <c r="BB5" s="43">
        <v>265132708</v>
      </c>
      <c r="BC5" s="43">
        <v>173590485</v>
      </c>
      <c r="BD5" s="43">
        <v>41063394</v>
      </c>
      <c r="BE5" s="43">
        <v>59969337</v>
      </c>
      <c r="BF5" s="43">
        <v>74054343</v>
      </c>
      <c r="BG5" s="43">
        <v>27264030</v>
      </c>
      <c r="BH5" s="43">
        <v>134103243</v>
      </c>
      <c r="BI5" s="43">
        <v>83832621</v>
      </c>
      <c r="BJ5" s="43">
        <v>29444443</v>
      </c>
      <c r="BK5" s="43">
        <v>8924887</v>
      </c>
      <c r="BL5" s="43">
        <v>4929977</v>
      </c>
      <c r="BM5" s="43">
        <v>2224859</v>
      </c>
      <c r="BN5" s="43">
        <v>139221577</v>
      </c>
      <c r="BO5" s="43">
        <v>6037329</v>
      </c>
      <c r="BP5" s="43">
        <v>27946645</v>
      </c>
      <c r="BQ5" s="60">
        <v>12452790</v>
      </c>
      <c r="BR5" s="44">
        <f t="shared" ref="BR5:BR35" si="0">SUM(D5:BQ5)</f>
        <v>7520342774</v>
      </c>
    </row>
    <row r="6" spans="1:70" x14ac:dyDescent="0.25">
      <c r="A6" s="10"/>
      <c r="B6" s="11">
        <v>511</v>
      </c>
      <c r="C6" s="12" t="s">
        <v>5</v>
      </c>
      <c r="D6" s="13">
        <v>696253</v>
      </c>
      <c r="E6" s="13">
        <v>0</v>
      </c>
      <c r="F6" s="13">
        <v>712853</v>
      </c>
      <c r="G6" s="13">
        <v>1448702</v>
      </c>
      <c r="H6" s="13">
        <v>1501667</v>
      </c>
      <c r="I6" s="13">
        <v>3425000</v>
      </c>
      <c r="J6" s="13">
        <v>323719</v>
      </c>
      <c r="K6" s="13">
        <v>543516</v>
      </c>
      <c r="L6" s="13">
        <v>12327321</v>
      </c>
      <c r="M6" s="13">
        <v>535438</v>
      </c>
      <c r="N6" s="13">
        <v>1125979</v>
      </c>
      <c r="O6" s="13">
        <v>1836705</v>
      </c>
      <c r="P6" s="13">
        <v>0</v>
      </c>
      <c r="Q6" s="13">
        <v>478459</v>
      </c>
      <c r="R6" s="13">
        <v>1201280</v>
      </c>
      <c r="S6" s="13">
        <v>492852</v>
      </c>
      <c r="T6" s="13">
        <v>2949265</v>
      </c>
      <c r="U6" s="13">
        <v>559998</v>
      </c>
      <c r="V6" s="13">
        <v>924952</v>
      </c>
      <c r="W6" s="13">
        <v>815005</v>
      </c>
      <c r="X6" s="13">
        <v>439446</v>
      </c>
      <c r="Y6" s="13">
        <v>514097</v>
      </c>
      <c r="Z6" s="13">
        <v>326322</v>
      </c>
      <c r="AA6" s="13">
        <v>929099</v>
      </c>
      <c r="AB6" s="13">
        <v>1297824</v>
      </c>
      <c r="AC6" s="13">
        <v>416641</v>
      </c>
      <c r="AD6" s="13">
        <v>2653689</v>
      </c>
      <c r="AE6" s="13">
        <v>1002860</v>
      </c>
      <c r="AF6" s="13">
        <v>949300</v>
      </c>
      <c r="AG6" s="13">
        <v>323734</v>
      </c>
      <c r="AH6" s="13">
        <v>236101</v>
      </c>
      <c r="AI6" s="13">
        <v>206408</v>
      </c>
      <c r="AJ6" s="13">
        <v>644454</v>
      </c>
      <c r="AK6" s="13">
        <v>1407491</v>
      </c>
      <c r="AL6" s="13">
        <v>1597693</v>
      </c>
      <c r="AM6" s="13">
        <v>332695</v>
      </c>
      <c r="AN6" s="13">
        <v>552598</v>
      </c>
      <c r="AO6" s="13">
        <v>469078</v>
      </c>
      <c r="AP6" s="13">
        <v>2126000</v>
      </c>
      <c r="AQ6" s="13">
        <v>2563957</v>
      </c>
      <c r="AR6" s="13">
        <v>930646</v>
      </c>
      <c r="AS6" s="13">
        <v>19028470</v>
      </c>
      <c r="AT6" s="13">
        <v>1783513</v>
      </c>
      <c r="AU6" s="13">
        <v>448010</v>
      </c>
      <c r="AV6" s="13">
        <v>813396</v>
      </c>
      <c r="AW6" s="13">
        <v>1198548</v>
      </c>
      <c r="AX6" s="13">
        <v>2390624</v>
      </c>
      <c r="AY6" s="13">
        <v>0</v>
      </c>
      <c r="AZ6" s="13">
        <v>13818316</v>
      </c>
      <c r="BA6" s="13">
        <v>1098316</v>
      </c>
      <c r="BB6" s="13">
        <v>1709596</v>
      </c>
      <c r="BC6" s="13">
        <v>604766</v>
      </c>
      <c r="BD6" s="13">
        <v>537089</v>
      </c>
      <c r="BE6" s="13">
        <v>991971</v>
      </c>
      <c r="BF6" s="13">
        <v>1034456</v>
      </c>
      <c r="BG6" s="13">
        <v>704295</v>
      </c>
      <c r="BH6" s="13">
        <v>760992</v>
      </c>
      <c r="BI6" s="13">
        <v>343476</v>
      </c>
      <c r="BJ6" s="13">
        <v>1223024</v>
      </c>
      <c r="BK6" s="13">
        <v>2657995</v>
      </c>
      <c r="BL6" s="13">
        <v>284186</v>
      </c>
      <c r="BM6" s="13">
        <v>460061</v>
      </c>
      <c r="BN6" s="13">
        <v>431949</v>
      </c>
      <c r="BO6" s="13">
        <v>311239</v>
      </c>
      <c r="BP6" s="13">
        <v>9669956</v>
      </c>
      <c r="BQ6" s="45">
        <v>371840</v>
      </c>
      <c r="BR6" s="46">
        <f t="shared" si="0"/>
        <v>114495181</v>
      </c>
    </row>
    <row r="7" spans="1:70" x14ac:dyDescent="0.25">
      <c r="A7" s="10"/>
      <c r="B7" s="11">
        <v>512</v>
      </c>
      <c r="C7" s="12" t="s">
        <v>6</v>
      </c>
      <c r="D7" s="13">
        <v>852663</v>
      </c>
      <c r="E7" s="13">
        <v>1056708</v>
      </c>
      <c r="F7" s="13">
        <v>9613298</v>
      </c>
      <c r="G7" s="13">
        <v>135600</v>
      </c>
      <c r="H7" s="13">
        <v>888025</v>
      </c>
      <c r="I7" s="13">
        <v>7139000</v>
      </c>
      <c r="J7" s="13">
        <v>105429</v>
      </c>
      <c r="K7" s="13">
        <v>697134</v>
      </c>
      <c r="L7" s="13">
        <v>275188</v>
      </c>
      <c r="M7" s="13">
        <v>395591</v>
      </c>
      <c r="N7" s="13">
        <v>1284568</v>
      </c>
      <c r="O7" s="13">
        <v>1500</v>
      </c>
      <c r="P7" s="13">
        <v>829194</v>
      </c>
      <c r="Q7" s="13">
        <v>181220</v>
      </c>
      <c r="R7" s="13">
        <v>13718318</v>
      </c>
      <c r="S7" s="13">
        <v>772773</v>
      </c>
      <c r="T7" s="13">
        <v>250898</v>
      </c>
      <c r="U7" s="13">
        <v>405284</v>
      </c>
      <c r="V7" s="13">
        <v>0</v>
      </c>
      <c r="W7" s="13">
        <v>201730</v>
      </c>
      <c r="X7" s="13">
        <v>1362859</v>
      </c>
      <c r="Y7" s="13">
        <v>142219</v>
      </c>
      <c r="Z7" s="13">
        <v>244876</v>
      </c>
      <c r="AA7" s="13">
        <v>302887</v>
      </c>
      <c r="AB7" s="13">
        <v>873657</v>
      </c>
      <c r="AC7" s="13">
        <v>618712</v>
      </c>
      <c r="AD7" s="13">
        <v>2759046</v>
      </c>
      <c r="AE7" s="13">
        <v>0</v>
      </c>
      <c r="AF7" s="13">
        <v>564436</v>
      </c>
      <c r="AG7" s="13">
        <v>299107</v>
      </c>
      <c r="AH7" s="13">
        <v>316251</v>
      </c>
      <c r="AI7" s="13">
        <v>4357</v>
      </c>
      <c r="AJ7" s="13">
        <v>719707</v>
      </c>
      <c r="AK7" s="13">
        <v>22086887</v>
      </c>
      <c r="AL7" s="13">
        <v>1673651</v>
      </c>
      <c r="AM7" s="13">
        <v>272734</v>
      </c>
      <c r="AN7" s="13">
        <v>0</v>
      </c>
      <c r="AO7" s="13">
        <v>154420</v>
      </c>
      <c r="AP7" s="13">
        <v>1887000</v>
      </c>
      <c r="AQ7" s="13">
        <v>907720</v>
      </c>
      <c r="AR7" s="13">
        <v>993219</v>
      </c>
      <c r="AS7" s="13">
        <v>4593933</v>
      </c>
      <c r="AT7" s="13">
        <v>942480</v>
      </c>
      <c r="AU7" s="13">
        <v>602222</v>
      </c>
      <c r="AV7" s="13">
        <v>4351298</v>
      </c>
      <c r="AW7" s="13">
        <v>548536</v>
      </c>
      <c r="AX7" s="13">
        <v>2675072</v>
      </c>
      <c r="AY7" s="13">
        <v>2613254</v>
      </c>
      <c r="AZ7" s="13">
        <v>0</v>
      </c>
      <c r="BA7" s="13">
        <v>1073650</v>
      </c>
      <c r="BB7" s="13">
        <v>1186834</v>
      </c>
      <c r="BC7" s="13">
        <v>3715529</v>
      </c>
      <c r="BD7" s="13">
        <v>517820</v>
      </c>
      <c r="BE7" s="13">
        <v>7007271</v>
      </c>
      <c r="BF7" s="13">
        <v>1459668</v>
      </c>
      <c r="BG7" s="13">
        <v>1930976</v>
      </c>
      <c r="BH7" s="13">
        <v>11889620</v>
      </c>
      <c r="BI7" s="13">
        <v>726747</v>
      </c>
      <c r="BJ7" s="13">
        <v>114237</v>
      </c>
      <c r="BK7" s="13">
        <v>299642</v>
      </c>
      <c r="BL7" s="13">
        <v>396765</v>
      </c>
      <c r="BM7" s="13">
        <v>50585</v>
      </c>
      <c r="BN7" s="13">
        <v>958900</v>
      </c>
      <c r="BO7" s="13">
        <v>492597</v>
      </c>
      <c r="BP7" s="13">
        <v>957903</v>
      </c>
      <c r="BQ7" s="45">
        <v>468237</v>
      </c>
      <c r="BR7" s="46">
        <f t="shared" si="0"/>
        <v>124561642</v>
      </c>
    </row>
    <row r="8" spans="1:70" x14ac:dyDescent="0.25">
      <c r="A8" s="10"/>
      <c r="B8" s="11">
        <v>513</v>
      </c>
      <c r="C8" s="12" t="s">
        <v>7</v>
      </c>
      <c r="D8" s="13">
        <v>25840925</v>
      </c>
      <c r="E8" s="13">
        <v>1834353</v>
      </c>
      <c r="F8" s="13">
        <v>17050324</v>
      </c>
      <c r="G8" s="13">
        <v>2327609</v>
      </c>
      <c r="H8" s="13">
        <v>99600837</v>
      </c>
      <c r="I8" s="13">
        <v>105545000</v>
      </c>
      <c r="J8" s="13">
        <v>1737693</v>
      </c>
      <c r="K8" s="13">
        <v>17270286</v>
      </c>
      <c r="L8" s="13">
        <v>14784823</v>
      </c>
      <c r="M8" s="13">
        <v>30873647</v>
      </c>
      <c r="N8" s="13">
        <v>13677659</v>
      </c>
      <c r="O8" s="13">
        <v>4892923</v>
      </c>
      <c r="P8" s="13">
        <v>5043172</v>
      </c>
      <c r="Q8" s="13">
        <v>1831066</v>
      </c>
      <c r="R8" s="13">
        <v>68004104</v>
      </c>
      <c r="S8" s="13">
        <v>6258644</v>
      </c>
      <c r="T8" s="13">
        <v>389066</v>
      </c>
      <c r="U8" s="13">
        <v>2570646</v>
      </c>
      <c r="V8" s="13">
        <v>1617930</v>
      </c>
      <c r="W8" s="13">
        <v>2226078</v>
      </c>
      <c r="X8" s="13">
        <v>2798374</v>
      </c>
      <c r="Y8" s="13">
        <v>1750663</v>
      </c>
      <c r="Z8" s="13">
        <v>3130257</v>
      </c>
      <c r="AA8" s="13">
        <v>8059668</v>
      </c>
      <c r="AB8" s="13">
        <v>12552805</v>
      </c>
      <c r="AC8" s="13">
        <v>13102758</v>
      </c>
      <c r="AD8" s="13">
        <v>174112126</v>
      </c>
      <c r="AE8" s="13">
        <v>1396630</v>
      </c>
      <c r="AF8" s="13">
        <v>12872915</v>
      </c>
      <c r="AG8" s="13">
        <v>3871767</v>
      </c>
      <c r="AH8" s="13">
        <v>2369769</v>
      </c>
      <c r="AI8" s="13">
        <v>82413</v>
      </c>
      <c r="AJ8" s="13">
        <v>21891286</v>
      </c>
      <c r="AK8" s="13">
        <v>140215320</v>
      </c>
      <c r="AL8" s="13">
        <v>17862352</v>
      </c>
      <c r="AM8" s="13">
        <v>2756683</v>
      </c>
      <c r="AN8" s="13">
        <v>0</v>
      </c>
      <c r="AO8" s="13">
        <v>1642822</v>
      </c>
      <c r="AP8" s="13">
        <v>26673000</v>
      </c>
      <c r="AQ8" s="13">
        <v>5228042</v>
      </c>
      <c r="AR8" s="13">
        <v>50703434</v>
      </c>
      <c r="AS8" s="13">
        <v>118237706</v>
      </c>
      <c r="AT8" s="13">
        <v>16074846</v>
      </c>
      <c r="AU8" s="13">
        <v>9007865</v>
      </c>
      <c r="AV8" s="13">
        <v>16728596</v>
      </c>
      <c r="AW8" s="13">
        <v>3684451</v>
      </c>
      <c r="AX8" s="13">
        <v>70807953</v>
      </c>
      <c r="AY8" s="13">
        <v>47283721</v>
      </c>
      <c r="AZ8" s="13">
        <v>109125802</v>
      </c>
      <c r="BA8" s="13">
        <v>11842443</v>
      </c>
      <c r="BB8" s="13">
        <v>72044413</v>
      </c>
      <c r="BC8" s="13">
        <v>87060446</v>
      </c>
      <c r="BD8" s="13">
        <v>6261219</v>
      </c>
      <c r="BE8" s="13">
        <v>6474337</v>
      </c>
      <c r="BF8" s="13">
        <v>23537737</v>
      </c>
      <c r="BG8" s="13">
        <v>12502833</v>
      </c>
      <c r="BH8" s="13">
        <v>38534041</v>
      </c>
      <c r="BI8" s="13">
        <v>3098498</v>
      </c>
      <c r="BJ8" s="13">
        <v>6637794</v>
      </c>
      <c r="BK8" s="13">
        <v>3446670</v>
      </c>
      <c r="BL8" s="13">
        <v>3168047</v>
      </c>
      <c r="BM8" s="13">
        <v>302453</v>
      </c>
      <c r="BN8" s="13">
        <v>16705297</v>
      </c>
      <c r="BO8" s="13">
        <v>1983923</v>
      </c>
      <c r="BP8" s="13">
        <v>11390210</v>
      </c>
      <c r="BQ8" s="45">
        <v>2050616</v>
      </c>
      <c r="BR8" s="46">
        <f t="shared" si="0"/>
        <v>1624441786</v>
      </c>
    </row>
    <row r="9" spans="1:70" x14ac:dyDescent="0.25">
      <c r="A9" s="10"/>
      <c r="B9" s="11">
        <v>514</v>
      </c>
      <c r="C9" s="12" t="s">
        <v>8</v>
      </c>
      <c r="D9" s="13">
        <v>884704</v>
      </c>
      <c r="E9" s="13">
        <v>55560</v>
      </c>
      <c r="F9" s="13">
        <v>616171</v>
      </c>
      <c r="G9" s="13">
        <v>88462</v>
      </c>
      <c r="H9" s="13">
        <v>1485527</v>
      </c>
      <c r="I9" s="13">
        <v>8355000</v>
      </c>
      <c r="J9" s="13">
        <v>22424</v>
      </c>
      <c r="K9" s="13">
        <v>546586</v>
      </c>
      <c r="L9" s="13">
        <v>490835</v>
      </c>
      <c r="M9" s="13">
        <v>886957</v>
      </c>
      <c r="N9" s="13">
        <v>2563319</v>
      </c>
      <c r="O9" s="13">
        <v>191490</v>
      </c>
      <c r="P9" s="13">
        <v>298550</v>
      </c>
      <c r="Q9" s="13">
        <v>49208</v>
      </c>
      <c r="R9" s="13">
        <v>1462587</v>
      </c>
      <c r="S9" s="13">
        <v>518157</v>
      </c>
      <c r="T9" s="13">
        <v>87477</v>
      </c>
      <c r="U9" s="13">
        <v>149370</v>
      </c>
      <c r="V9" s="13">
        <v>60000</v>
      </c>
      <c r="W9" s="13">
        <v>99008</v>
      </c>
      <c r="X9" s="13">
        <v>189037</v>
      </c>
      <c r="Y9" s="13">
        <v>33026</v>
      </c>
      <c r="Z9" s="13">
        <v>51419</v>
      </c>
      <c r="AA9" s="13">
        <v>267807</v>
      </c>
      <c r="AB9" s="13">
        <v>1012359</v>
      </c>
      <c r="AC9" s="13">
        <v>342373</v>
      </c>
      <c r="AD9" s="13">
        <v>8262435</v>
      </c>
      <c r="AE9" s="13">
        <v>43614</v>
      </c>
      <c r="AF9" s="13">
        <v>1686596</v>
      </c>
      <c r="AG9" s="13">
        <v>94397</v>
      </c>
      <c r="AH9" s="13">
        <v>126914</v>
      </c>
      <c r="AI9" s="13">
        <v>38640</v>
      </c>
      <c r="AJ9" s="13">
        <v>715303</v>
      </c>
      <c r="AK9" s="13">
        <v>2963936</v>
      </c>
      <c r="AL9" s="13">
        <v>1886259</v>
      </c>
      <c r="AM9" s="13">
        <v>314747</v>
      </c>
      <c r="AN9" s="13">
        <v>30000</v>
      </c>
      <c r="AO9" s="13">
        <v>58976</v>
      </c>
      <c r="AP9" s="13">
        <v>2548000</v>
      </c>
      <c r="AQ9" s="13">
        <v>794391</v>
      </c>
      <c r="AR9" s="13">
        <v>4341544</v>
      </c>
      <c r="AS9" s="13">
        <v>17013817</v>
      </c>
      <c r="AT9" s="13">
        <v>1865540</v>
      </c>
      <c r="AU9" s="13">
        <v>379140</v>
      </c>
      <c r="AV9" s="13">
        <v>447478</v>
      </c>
      <c r="AW9" s="13">
        <v>136704</v>
      </c>
      <c r="AX9" s="13">
        <v>3900402</v>
      </c>
      <c r="AY9" s="13">
        <v>1098106</v>
      </c>
      <c r="AZ9" s="13">
        <v>5440853</v>
      </c>
      <c r="BA9" s="13">
        <v>1429791</v>
      </c>
      <c r="BB9" s="13">
        <v>4659439</v>
      </c>
      <c r="BC9" s="13">
        <v>1068356</v>
      </c>
      <c r="BD9" s="13">
        <v>327942</v>
      </c>
      <c r="BE9" s="13">
        <v>1075104</v>
      </c>
      <c r="BF9" s="13">
        <v>1300221</v>
      </c>
      <c r="BG9" s="13">
        <v>370303</v>
      </c>
      <c r="BH9" s="13">
        <v>3282010</v>
      </c>
      <c r="BI9" s="13">
        <v>403340</v>
      </c>
      <c r="BJ9" s="13">
        <v>0</v>
      </c>
      <c r="BK9" s="13">
        <v>105853</v>
      </c>
      <c r="BL9" s="13">
        <v>26695</v>
      </c>
      <c r="BM9" s="13">
        <v>0</v>
      </c>
      <c r="BN9" s="13">
        <v>2141697</v>
      </c>
      <c r="BO9" s="13">
        <v>238702</v>
      </c>
      <c r="BP9" s="13">
        <v>721828</v>
      </c>
      <c r="BQ9" s="45">
        <v>70075</v>
      </c>
      <c r="BR9" s="46">
        <f t="shared" si="0"/>
        <v>92216561</v>
      </c>
    </row>
    <row r="10" spans="1:70" x14ac:dyDescent="0.25">
      <c r="A10" s="10"/>
      <c r="B10" s="11">
        <v>515</v>
      </c>
      <c r="C10" s="12" t="s">
        <v>9</v>
      </c>
      <c r="D10" s="13">
        <v>0</v>
      </c>
      <c r="E10" s="13">
        <v>11066</v>
      </c>
      <c r="F10" s="13">
        <v>1085372</v>
      </c>
      <c r="G10" s="13">
        <v>249092</v>
      </c>
      <c r="H10" s="13">
        <v>2573519</v>
      </c>
      <c r="I10" s="13">
        <v>10471000</v>
      </c>
      <c r="J10" s="13">
        <v>25193</v>
      </c>
      <c r="K10" s="13">
        <v>3353046</v>
      </c>
      <c r="L10" s="13">
        <v>1053061</v>
      </c>
      <c r="M10" s="13">
        <v>3327513</v>
      </c>
      <c r="N10" s="13">
        <v>6230674</v>
      </c>
      <c r="O10" s="13">
        <v>16274</v>
      </c>
      <c r="P10" s="13">
        <v>422462</v>
      </c>
      <c r="Q10" s="13">
        <v>9916</v>
      </c>
      <c r="R10" s="13">
        <v>1999151</v>
      </c>
      <c r="S10" s="13">
        <v>573977</v>
      </c>
      <c r="T10" s="13">
        <v>142034</v>
      </c>
      <c r="U10" s="13">
        <v>446031</v>
      </c>
      <c r="V10" s="13">
        <v>0</v>
      </c>
      <c r="W10" s="13">
        <v>126392</v>
      </c>
      <c r="X10" s="13">
        <v>114878</v>
      </c>
      <c r="Y10" s="13">
        <v>73309</v>
      </c>
      <c r="Z10" s="13">
        <v>193692</v>
      </c>
      <c r="AA10" s="13">
        <v>231872</v>
      </c>
      <c r="AB10" s="13">
        <v>1342665</v>
      </c>
      <c r="AC10" s="13">
        <v>438397</v>
      </c>
      <c r="AD10" s="13">
        <v>22670288</v>
      </c>
      <c r="AE10" s="13">
        <v>26621</v>
      </c>
      <c r="AF10" s="13">
        <v>2312584</v>
      </c>
      <c r="AG10" s="13">
        <v>290864</v>
      </c>
      <c r="AH10" s="13">
        <v>151503</v>
      </c>
      <c r="AI10" s="13">
        <v>16361</v>
      </c>
      <c r="AJ10" s="13">
        <v>1152536</v>
      </c>
      <c r="AK10" s="13">
        <v>3970901</v>
      </c>
      <c r="AL10" s="13">
        <v>1212173</v>
      </c>
      <c r="AM10" s="13">
        <v>74742</v>
      </c>
      <c r="AN10" s="13">
        <v>226834</v>
      </c>
      <c r="AO10" s="13">
        <v>59415</v>
      </c>
      <c r="AP10" s="13">
        <v>2819000</v>
      </c>
      <c r="AQ10" s="13">
        <v>1160876</v>
      </c>
      <c r="AR10" s="13">
        <v>2499725</v>
      </c>
      <c r="AS10" s="13">
        <v>1509302</v>
      </c>
      <c r="AT10" s="13">
        <v>1519870</v>
      </c>
      <c r="AU10" s="13">
        <v>1331136</v>
      </c>
      <c r="AV10" s="13">
        <v>1569133</v>
      </c>
      <c r="AW10" s="13">
        <v>338983</v>
      </c>
      <c r="AX10" s="13">
        <v>6220241</v>
      </c>
      <c r="AY10" s="13">
        <v>8015127</v>
      </c>
      <c r="AZ10" s="13">
        <v>8021430</v>
      </c>
      <c r="BA10" s="13">
        <v>4259972</v>
      </c>
      <c r="BB10" s="13">
        <v>6580260</v>
      </c>
      <c r="BC10" s="13">
        <v>3307569</v>
      </c>
      <c r="BD10" s="13">
        <v>479502</v>
      </c>
      <c r="BE10" s="13">
        <v>4458951</v>
      </c>
      <c r="BF10" s="13">
        <v>3968791</v>
      </c>
      <c r="BG10" s="13">
        <v>0</v>
      </c>
      <c r="BH10" s="13">
        <v>3122037</v>
      </c>
      <c r="BI10" s="13">
        <v>2956211</v>
      </c>
      <c r="BJ10" s="13">
        <v>832516</v>
      </c>
      <c r="BK10" s="13">
        <v>0</v>
      </c>
      <c r="BL10" s="13">
        <v>56711</v>
      </c>
      <c r="BM10" s="13">
        <v>12674</v>
      </c>
      <c r="BN10" s="13">
        <v>2701849</v>
      </c>
      <c r="BO10" s="13">
        <v>268595</v>
      </c>
      <c r="BP10" s="13">
        <v>1635985</v>
      </c>
      <c r="BQ10" s="45">
        <v>56337</v>
      </c>
      <c r="BR10" s="46">
        <f t="shared" si="0"/>
        <v>136378191</v>
      </c>
    </row>
    <row r="11" spans="1:70" x14ac:dyDescent="0.25">
      <c r="A11" s="10"/>
      <c r="B11" s="11">
        <v>516</v>
      </c>
      <c r="C11" s="12" t="s">
        <v>10</v>
      </c>
      <c r="D11" s="13">
        <v>0</v>
      </c>
      <c r="E11" s="13">
        <v>150124</v>
      </c>
      <c r="F11" s="13">
        <v>0</v>
      </c>
      <c r="G11" s="13">
        <v>379632</v>
      </c>
      <c r="H11" s="13">
        <v>0</v>
      </c>
      <c r="I11" s="13">
        <v>23571000</v>
      </c>
      <c r="J11" s="13">
        <v>0</v>
      </c>
      <c r="K11" s="13">
        <v>3074113</v>
      </c>
      <c r="L11" s="13">
        <v>0</v>
      </c>
      <c r="M11" s="13">
        <v>205906</v>
      </c>
      <c r="N11" s="13">
        <v>0</v>
      </c>
      <c r="O11" s="13">
        <v>0</v>
      </c>
      <c r="P11" s="13">
        <v>0</v>
      </c>
      <c r="Q11" s="13">
        <v>0</v>
      </c>
      <c r="R11" s="13">
        <v>470465</v>
      </c>
      <c r="S11" s="13">
        <v>0</v>
      </c>
      <c r="T11" s="13">
        <v>847</v>
      </c>
      <c r="U11" s="13">
        <v>0</v>
      </c>
      <c r="V11" s="13">
        <v>0</v>
      </c>
      <c r="W11" s="13">
        <v>19253</v>
      </c>
      <c r="X11" s="13">
        <v>153326</v>
      </c>
      <c r="Y11" s="13">
        <v>0</v>
      </c>
      <c r="Z11" s="13">
        <v>289980</v>
      </c>
      <c r="AA11" s="13">
        <v>0</v>
      </c>
      <c r="AB11" s="13">
        <v>0</v>
      </c>
      <c r="AC11" s="13">
        <v>0</v>
      </c>
      <c r="AD11" s="13">
        <v>31238162</v>
      </c>
      <c r="AE11" s="13">
        <v>89112</v>
      </c>
      <c r="AF11" s="13">
        <v>0</v>
      </c>
      <c r="AG11" s="13">
        <v>0</v>
      </c>
      <c r="AH11" s="13">
        <v>75403</v>
      </c>
      <c r="AI11" s="13">
        <v>0</v>
      </c>
      <c r="AJ11" s="13">
        <v>472662</v>
      </c>
      <c r="AK11" s="13">
        <v>8579545</v>
      </c>
      <c r="AL11" s="13">
        <v>429843</v>
      </c>
      <c r="AM11" s="13">
        <v>0</v>
      </c>
      <c r="AN11" s="13">
        <v>0</v>
      </c>
      <c r="AO11" s="13">
        <v>9648</v>
      </c>
      <c r="AP11" s="13">
        <v>0</v>
      </c>
      <c r="AQ11" s="13">
        <v>2931201</v>
      </c>
      <c r="AR11" s="13">
        <v>97695</v>
      </c>
      <c r="AS11" s="13">
        <v>0</v>
      </c>
      <c r="AT11" s="13">
        <v>0</v>
      </c>
      <c r="AU11" s="13">
        <v>1169830</v>
      </c>
      <c r="AV11" s="13">
        <v>0</v>
      </c>
      <c r="AW11" s="13">
        <v>0</v>
      </c>
      <c r="AX11" s="13">
        <v>25309692</v>
      </c>
      <c r="AY11" s="13">
        <v>425320</v>
      </c>
      <c r="AZ11" s="13">
        <v>0</v>
      </c>
      <c r="BA11" s="13">
        <v>9959250</v>
      </c>
      <c r="BB11" s="13">
        <v>40468370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2408031</v>
      </c>
      <c r="BJ11" s="13">
        <v>0</v>
      </c>
      <c r="BK11" s="13">
        <v>12107</v>
      </c>
      <c r="BL11" s="13">
        <v>134932</v>
      </c>
      <c r="BM11" s="13">
        <v>0</v>
      </c>
      <c r="BN11" s="13">
        <v>8226613</v>
      </c>
      <c r="BO11" s="13">
        <v>0</v>
      </c>
      <c r="BP11" s="13">
        <v>295972</v>
      </c>
      <c r="BQ11" s="45">
        <v>0</v>
      </c>
      <c r="BR11" s="46">
        <f t="shared" si="0"/>
        <v>160648034</v>
      </c>
    </row>
    <row r="12" spans="1:70" x14ac:dyDescent="0.25">
      <c r="A12" s="10"/>
      <c r="B12" s="11">
        <v>517</v>
      </c>
      <c r="C12" s="12" t="s">
        <v>11</v>
      </c>
      <c r="D12" s="13">
        <v>18270658</v>
      </c>
      <c r="E12" s="13">
        <v>3056756</v>
      </c>
      <c r="F12" s="13">
        <v>0</v>
      </c>
      <c r="G12" s="13">
        <v>0</v>
      </c>
      <c r="H12" s="13">
        <v>82991246</v>
      </c>
      <c r="I12" s="13">
        <v>72357000</v>
      </c>
      <c r="J12" s="13">
        <v>0</v>
      </c>
      <c r="K12" s="13">
        <v>0</v>
      </c>
      <c r="L12" s="13">
        <v>1328746</v>
      </c>
      <c r="M12" s="13">
        <v>0</v>
      </c>
      <c r="N12" s="13">
        <v>32822764</v>
      </c>
      <c r="O12" s="13">
        <v>0</v>
      </c>
      <c r="P12" s="13">
        <v>3767503</v>
      </c>
      <c r="Q12" s="13">
        <v>271814</v>
      </c>
      <c r="R12" s="13">
        <v>10389786</v>
      </c>
      <c r="S12" s="13">
        <v>18301193</v>
      </c>
      <c r="T12" s="13">
        <v>474</v>
      </c>
      <c r="U12" s="13">
        <v>0</v>
      </c>
      <c r="V12" s="13">
        <v>528590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116874078</v>
      </c>
      <c r="AE12" s="13">
        <v>0</v>
      </c>
      <c r="AF12" s="13">
        <v>5215007</v>
      </c>
      <c r="AG12" s="13">
        <v>162692</v>
      </c>
      <c r="AH12" s="13">
        <v>604101</v>
      </c>
      <c r="AI12" s="13">
        <v>0</v>
      </c>
      <c r="AJ12" s="13">
        <v>8849817</v>
      </c>
      <c r="AK12" s="13">
        <v>16345018</v>
      </c>
      <c r="AL12" s="13">
        <v>0</v>
      </c>
      <c r="AM12" s="13">
        <v>689682</v>
      </c>
      <c r="AN12" s="13">
        <v>0</v>
      </c>
      <c r="AO12" s="13">
        <v>2211743</v>
      </c>
      <c r="AP12" s="13">
        <v>18714000</v>
      </c>
      <c r="AQ12" s="13">
        <v>7089503</v>
      </c>
      <c r="AR12" s="13">
        <v>8286729</v>
      </c>
      <c r="AS12" s="13">
        <v>1346656416</v>
      </c>
      <c r="AT12" s="13">
        <v>22778260</v>
      </c>
      <c r="AU12" s="13">
        <v>5056205</v>
      </c>
      <c r="AV12" s="13">
        <v>7613686</v>
      </c>
      <c r="AW12" s="13">
        <v>0</v>
      </c>
      <c r="AX12" s="13">
        <v>79829990</v>
      </c>
      <c r="AY12" s="13">
        <v>88462963</v>
      </c>
      <c r="AZ12" s="13">
        <v>107021275</v>
      </c>
      <c r="BA12" s="13">
        <v>6396447</v>
      </c>
      <c r="BB12" s="13">
        <v>6692020</v>
      </c>
      <c r="BC12" s="13">
        <v>0</v>
      </c>
      <c r="BD12" s="13">
        <v>19823918</v>
      </c>
      <c r="BE12" s="13">
        <v>19487615</v>
      </c>
      <c r="BF12" s="13">
        <v>7436112</v>
      </c>
      <c r="BG12" s="13">
        <v>1974585</v>
      </c>
      <c r="BH12" s="13">
        <v>51192102</v>
      </c>
      <c r="BI12" s="13">
        <v>14124827</v>
      </c>
      <c r="BJ12" s="13">
        <v>5801651</v>
      </c>
      <c r="BK12" s="13">
        <v>0</v>
      </c>
      <c r="BL12" s="13">
        <v>0</v>
      </c>
      <c r="BM12" s="13">
        <v>54095</v>
      </c>
      <c r="BN12" s="13">
        <v>23245539</v>
      </c>
      <c r="BO12" s="13">
        <v>0</v>
      </c>
      <c r="BP12" s="13">
        <v>0</v>
      </c>
      <c r="BQ12" s="45">
        <v>723043</v>
      </c>
      <c r="BR12" s="46">
        <f t="shared" si="0"/>
        <v>2243499649</v>
      </c>
    </row>
    <row r="13" spans="1:70" x14ac:dyDescent="0.25">
      <c r="A13" s="10"/>
      <c r="B13" s="11">
        <v>518</v>
      </c>
      <c r="C13" s="12" t="s">
        <v>12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419175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33363000</v>
      </c>
      <c r="AT13" s="13">
        <v>0</v>
      </c>
      <c r="AU13" s="13">
        <v>0</v>
      </c>
      <c r="AV13" s="13">
        <v>0</v>
      </c>
      <c r="AW13" s="13">
        <v>0</v>
      </c>
      <c r="AX13" s="13">
        <v>8429648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99227</v>
      </c>
      <c r="BO13" s="13">
        <v>0</v>
      </c>
      <c r="BP13" s="13">
        <v>0</v>
      </c>
      <c r="BQ13" s="45">
        <v>0</v>
      </c>
      <c r="BR13" s="46">
        <f t="shared" si="0"/>
        <v>42311050</v>
      </c>
    </row>
    <row r="14" spans="1:70" x14ac:dyDescent="0.25">
      <c r="A14" s="10"/>
      <c r="B14" s="11">
        <v>519</v>
      </c>
      <c r="C14" s="12" t="s">
        <v>13</v>
      </c>
      <c r="D14" s="13">
        <v>45693357</v>
      </c>
      <c r="E14" s="13">
        <v>617581</v>
      </c>
      <c r="F14" s="13">
        <v>5835079</v>
      </c>
      <c r="G14" s="13">
        <v>356628</v>
      </c>
      <c r="H14" s="13">
        <v>17571457</v>
      </c>
      <c r="I14" s="13">
        <v>212263000</v>
      </c>
      <c r="J14" s="13">
        <v>925640</v>
      </c>
      <c r="K14" s="13">
        <v>59969106</v>
      </c>
      <c r="L14" s="13">
        <v>7922477</v>
      </c>
      <c r="M14" s="13">
        <v>2796683</v>
      </c>
      <c r="N14" s="13">
        <v>132909367</v>
      </c>
      <c r="O14" s="13">
        <v>2842332</v>
      </c>
      <c r="P14" s="13">
        <v>1114436</v>
      </c>
      <c r="Q14" s="13">
        <v>576227</v>
      </c>
      <c r="R14" s="13">
        <v>8977685</v>
      </c>
      <c r="S14" s="13">
        <v>9995471</v>
      </c>
      <c r="T14" s="13">
        <v>316076</v>
      </c>
      <c r="U14" s="13">
        <v>4326244</v>
      </c>
      <c r="V14" s="13">
        <v>1000412</v>
      </c>
      <c r="W14" s="13">
        <v>620457</v>
      </c>
      <c r="X14" s="13">
        <v>1572856</v>
      </c>
      <c r="Y14" s="13">
        <v>603310</v>
      </c>
      <c r="Z14" s="13">
        <v>10362782</v>
      </c>
      <c r="AA14" s="13">
        <v>1482336</v>
      </c>
      <c r="AB14" s="13">
        <v>35847986</v>
      </c>
      <c r="AC14" s="13">
        <v>10995123</v>
      </c>
      <c r="AD14" s="13">
        <v>237204802</v>
      </c>
      <c r="AE14" s="13">
        <v>21476</v>
      </c>
      <c r="AF14" s="13">
        <v>31235663</v>
      </c>
      <c r="AG14" s="13">
        <v>6382573</v>
      </c>
      <c r="AH14" s="13">
        <v>851018</v>
      </c>
      <c r="AI14" s="13">
        <v>1782751</v>
      </c>
      <c r="AJ14" s="13">
        <v>36384590</v>
      </c>
      <c r="AK14" s="13">
        <v>41729070</v>
      </c>
      <c r="AL14" s="13">
        <v>28865564</v>
      </c>
      <c r="AM14" s="13">
        <v>3724682</v>
      </c>
      <c r="AN14" s="13">
        <v>1432457</v>
      </c>
      <c r="AO14" s="13">
        <v>1004032</v>
      </c>
      <c r="AP14" s="13">
        <v>105756000</v>
      </c>
      <c r="AQ14" s="13">
        <v>52759292</v>
      </c>
      <c r="AR14" s="13">
        <v>30106554</v>
      </c>
      <c r="AS14" s="13">
        <v>674434686</v>
      </c>
      <c r="AT14" s="13">
        <v>11928449</v>
      </c>
      <c r="AU14" s="13">
        <v>4283743</v>
      </c>
      <c r="AV14" s="13">
        <v>27728904</v>
      </c>
      <c r="AW14" s="13">
        <v>2288741</v>
      </c>
      <c r="AX14" s="13">
        <v>87055354</v>
      </c>
      <c r="AY14" s="13">
        <v>24114227</v>
      </c>
      <c r="AZ14" s="13">
        <v>382922663</v>
      </c>
      <c r="BA14" s="13">
        <v>118005681</v>
      </c>
      <c r="BB14" s="13">
        <v>131791776</v>
      </c>
      <c r="BC14" s="13">
        <v>77833819</v>
      </c>
      <c r="BD14" s="13">
        <v>13115904</v>
      </c>
      <c r="BE14" s="13">
        <v>20474088</v>
      </c>
      <c r="BF14" s="13">
        <v>35317358</v>
      </c>
      <c r="BG14" s="13">
        <v>9781038</v>
      </c>
      <c r="BH14" s="13">
        <v>25322441</v>
      </c>
      <c r="BI14" s="13">
        <v>59771491</v>
      </c>
      <c r="BJ14" s="13">
        <v>14835221</v>
      </c>
      <c r="BK14" s="13">
        <v>2402620</v>
      </c>
      <c r="BL14" s="13">
        <v>862641</v>
      </c>
      <c r="BM14" s="13">
        <v>1344991</v>
      </c>
      <c r="BN14" s="13">
        <v>84710506</v>
      </c>
      <c r="BO14" s="13">
        <v>2742273</v>
      </c>
      <c r="BP14" s="13">
        <v>3274791</v>
      </c>
      <c r="BQ14" s="45">
        <v>8712642</v>
      </c>
      <c r="BR14" s="46">
        <f t="shared" si="0"/>
        <v>2981790680</v>
      </c>
    </row>
    <row r="15" spans="1:70" ht="15.75" x14ac:dyDescent="0.25">
      <c r="A15" s="15" t="s">
        <v>14</v>
      </c>
      <c r="B15" s="16"/>
      <c r="C15" s="17"/>
      <c r="D15" s="18">
        <v>106840795</v>
      </c>
      <c r="E15" s="18">
        <v>25012496</v>
      </c>
      <c r="F15" s="18">
        <v>72036437</v>
      </c>
      <c r="G15" s="18">
        <v>11429992</v>
      </c>
      <c r="H15" s="18">
        <v>184037458</v>
      </c>
      <c r="I15" s="18">
        <v>824210000</v>
      </c>
      <c r="J15" s="18">
        <v>3751762</v>
      </c>
      <c r="K15" s="18">
        <v>113906498</v>
      </c>
      <c r="L15" s="18">
        <v>72449083</v>
      </c>
      <c r="M15" s="18">
        <v>75844055</v>
      </c>
      <c r="N15" s="18">
        <v>225158557</v>
      </c>
      <c r="O15" s="18">
        <v>25982980</v>
      </c>
      <c r="P15" s="18">
        <v>15883682</v>
      </c>
      <c r="Q15" s="18">
        <v>8955752</v>
      </c>
      <c r="R15" s="18">
        <v>148482327</v>
      </c>
      <c r="S15" s="18">
        <v>47801775</v>
      </c>
      <c r="T15" s="18">
        <v>6251960</v>
      </c>
      <c r="U15" s="18">
        <v>12673780</v>
      </c>
      <c r="V15" s="18">
        <v>6932275</v>
      </c>
      <c r="W15" s="18">
        <v>11349719</v>
      </c>
      <c r="X15" s="18">
        <v>7719167</v>
      </c>
      <c r="Y15" s="18">
        <v>7133458</v>
      </c>
      <c r="Z15" s="18">
        <v>13946977</v>
      </c>
      <c r="AA15" s="18">
        <v>22078574</v>
      </c>
      <c r="AB15" s="18">
        <v>83216132</v>
      </c>
      <c r="AC15" s="18">
        <v>52038242</v>
      </c>
      <c r="AD15" s="18">
        <v>605754382</v>
      </c>
      <c r="AE15" s="18">
        <v>5857195</v>
      </c>
      <c r="AF15" s="18">
        <v>81535582</v>
      </c>
      <c r="AG15" s="18">
        <v>13563031</v>
      </c>
      <c r="AH15" s="18">
        <v>8363447</v>
      </c>
      <c r="AI15" s="18">
        <v>2491703</v>
      </c>
      <c r="AJ15" s="18">
        <v>129270316</v>
      </c>
      <c r="AK15" s="18">
        <v>261504530</v>
      </c>
      <c r="AL15" s="18">
        <v>104407935</v>
      </c>
      <c r="AM15" s="18">
        <v>20355537</v>
      </c>
      <c r="AN15" s="18">
        <v>3080162</v>
      </c>
      <c r="AO15" s="18">
        <v>9052124</v>
      </c>
      <c r="AP15" s="18">
        <v>159410000</v>
      </c>
      <c r="AQ15" s="18">
        <v>139749510</v>
      </c>
      <c r="AR15" s="18">
        <v>113974213</v>
      </c>
      <c r="AS15" s="18">
        <v>1429644061</v>
      </c>
      <c r="AT15" s="18">
        <v>108409721</v>
      </c>
      <c r="AU15" s="18">
        <v>42981436</v>
      </c>
      <c r="AV15" s="18">
        <v>67737523</v>
      </c>
      <c r="AW15" s="18">
        <v>21806257</v>
      </c>
      <c r="AX15" s="18">
        <v>569874413</v>
      </c>
      <c r="AY15" s="18">
        <v>183505522</v>
      </c>
      <c r="AZ15" s="18">
        <v>851707309</v>
      </c>
      <c r="BA15" s="18">
        <v>199884489</v>
      </c>
      <c r="BB15" s="18">
        <v>494525171</v>
      </c>
      <c r="BC15" s="18">
        <v>237383275</v>
      </c>
      <c r="BD15" s="18">
        <v>31714158</v>
      </c>
      <c r="BE15" s="18">
        <v>121599099</v>
      </c>
      <c r="BF15" s="18">
        <v>89423710</v>
      </c>
      <c r="BG15" s="18">
        <v>54401491</v>
      </c>
      <c r="BH15" s="18">
        <v>218013985</v>
      </c>
      <c r="BI15" s="18">
        <v>186767020</v>
      </c>
      <c r="BJ15" s="18">
        <v>53442939</v>
      </c>
      <c r="BK15" s="18">
        <v>14575393</v>
      </c>
      <c r="BL15" s="18">
        <v>8660781</v>
      </c>
      <c r="BM15" s="18">
        <v>4435238</v>
      </c>
      <c r="BN15" s="18">
        <v>174314459</v>
      </c>
      <c r="BO15" s="18">
        <v>15980679</v>
      </c>
      <c r="BP15" s="18">
        <v>45020468</v>
      </c>
      <c r="BQ15" s="47">
        <v>7804457</v>
      </c>
      <c r="BR15" s="48">
        <f t="shared" si="0"/>
        <v>9077106654</v>
      </c>
    </row>
    <row r="16" spans="1:70" x14ac:dyDescent="0.25">
      <c r="A16" s="10"/>
      <c r="B16" s="11">
        <v>521</v>
      </c>
      <c r="C16" s="12" t="s">
        <v>15</v>
      </c>
      <c r="D16" s="13">
        <v>33141410</v>
      </c>
      <c r="E16" s="13">
        <v>8836895</v>
      </c>
      <c r="F16" s="13">
        <v>28376971</v>
      </c>
      <c r="G16" s="13">
        <v>4197313</v>
      </c>
      <c r="H16" s="13">
        <v>69362224</v>
      </c>
      <c r="I16" s="13">
        <v>461380000</v>
      </c>
      <c r="J16" s="13">
        <v>1684608</v>
      </c>
      <c r="K16" s="13">
        <v>61162613</v>
      </c>
      <c r="L16" s="13">
        <v>33518367</v>
      </c>
      <c r="M16" s="13">
        <v>42038589</v>
      </c>
      <c r="N16" s="13">
        <v>160386108</v>
      </c>
      <c r="O16" s="13">
        <v>8910656</v>
      </c>
      <c r="P16" s="13">
        <v>5935954</v>
      </c>
      <c r="Q16" s="13">
        <v>3031121</v>
      </c>
      <c r="R16" s="13">
        <v>56249348</v>
      </c>
      <c r="S16" s="13">
        <v>16492870</v>
      </c>
      <c r="T16" s="13">
        <v>3628356</v>
      </c>
      <c r="U16" s="13">
        <v>5401872</v>
      </c>
      <c r="V16" s="13">
        <v>2414213</v>
      </c>
      <c r="W16" s="13">
        <v>3890995</v>
      </c>
      <c r="X16" s="13">
        <v>3030414</v>
      </c>
      <c r="Y16" s="13">
        <v>2235573</v>
      </c>
      <c r="Z16" s="13">
        <v>8907894</v>
      </c>
      <c r="AA16" s="13">
        <v>10706358</v>
      </c>
      <c r="AB16" s="13">
        <v>42816672</v>
      </c>
      <c r="AC16" s="13">
        <v>26067743</v>
      </c>
      <c r="AD16" s="13">
        <v>368269990</v>
      </c>
      <c r="AE16" s="13">
        <v>3509003</v>
      </c>
      <c r="AF16" s="13">
        <v>24638624</v>
      </c>
      <c r="AG16" s="13">
        <v>5010936</v>
      </c>
      <c r="AH16" s="13">
        <v>3004747</v>
      </c>
      <c r="AI16" s="13">
        <v>1619094</v>
      </c>
      <c r="AJ16" s="13">
        <v>45588727</v>
      </c>
      <c r="AK16" s="13">
        <v>142825146</v>
      </c>
      <c r="AL16" s="13">
        <v>33895474</v>
      </c>
      <c r="AM16" s="13">
        <v>6591153</v>
      </c>
      <c r="AN16" s="13">
        <v>1491744</v>
      </c>
      <c r="AO16" s="13">
        <v>3905056</v>
      </c>
      <c r="AP16" s="13">
        <v>88610000</v>
      </c>
      <c r="AQ16" s="13">
        <v>40531618</v>
      </c>
      <c r="AR16" s="13">
        <v>43235776</v>
      </c>
      <c r="AS16" s="13">
        <v>601625219</v>
      </c>
      <c r="AT16" s="13">
        <v>46621674</v>
      </c>
      <c r="AU16" s="13">
        <v>18396262</v>
      </c>
      <c r="AV16" s="13">
        <v>37284658</v>
      </c>
      <c r="AW16" s="13">
        <v>8599081</v>
      </c>
      <c r="AX16" s="13">
        <v>228064184</v>
      </c>
      <c r="AY16" s="13">
        <v>79410392</v>
      </c>
      <c r="AZ16" s="13">
        <v>395809085</v>
      </c>
      <c r="BA16" s="13">
        <v>118582803</v>
      </c>
      <c r="BB16" s="13">
        <v>220911781</v>
      </c>
      <c r="BC16" s="13">
        <v>99436631</v>
      </c>
      <c r="BD16" s="13">
        <v>13513248</v>
      </c>
      <c r="BE16" s="13">
        <v>70996157</v>
      </c>
      <c r="BF16" s="13">
        <v>47720028</v>
      </c>
      <c r="BG16" s="13">
        <v>37953304</v>
      </c>
      <c r="BH16" s="13">
        <v>71036538</v>
      </c>
      <c r="BI16" s="13">
        <v>77827470</v>
      </c>
      <c r="BJ16" s="13">
        <v>17673497</v>
      </c>
      <c r="BK16" s="13">
        <v>5797585</v>
      </c>
      <c r="BL16" s="13">
        <v>3957035</v>
      </c>
      <c r="BM16" s="13">
        <v>2102446</v>
      </c>
      <c r="BN16" s="13">
        <v>65854402</v>
      </c>
      <c r="BO16" s="13">
        <v>11489968</v>
      </c>
      <c r="BP16" s="13">
        <v>31917380</v>
      </c>
      <c r="BQ16" s="45">
        <v>3066096</v>
      </c>
      <c r="BR16" s="46">
        <f t="shared" si="0"/>
        <v>4232179149</v>
      </c>
    </row>
    <row r="17" spans="1:70" x14ac:dyDescent="0.25">
      <c r="A17" s="10"/>
      <c r="B17" s="11">
        <v>522</v>
      </c>
      <c r="C17" s="12" t="s">
        <v>16</v>
      </c>
      <c r="D17" s="13">
        <v>13703853</v>
      </c>
      <c r="E17" s="13">
        <v>230556</v>
      </c>
      <c r="F17" s="13">
        <v>7640599</v>
      </c>
      <c r="G17" s="13">
        <v>337146</v>
      </c>
      <c r="H17" s="13">
        <v>35085524</v>
      </c>
      <c r="I17" s="13">
        <v>120760000</v>
      </c>
      <c r="J17" s="13">
        <v>142099</v>
      </c>
      <c r="K17" s="13">
        <v>25980401</v>
      </c>
      <c r="L17" s="13">
        <v>8651248</v>
      </c>
      <c r="M17" s="13">
        <v>4980922</v>
      </c>
      <c r="N17" s="13">
        <v>4389494</v>
      </c>
      <c r="O17" s="13">
        <v>8556352</v>
      </c>
      <c r="P17" s="13">
        <v>126974</v>
      </c>
      <c r="Q17" s="13">
        <v>515937</v>
      </c>
      <c r="R17" s="13">
        <v>14499766</v>
      </c>
      <c r="S17" s="13">
        <v>8867598</v>
      </c>
      <c r="T17" s="13">
        <v>502276</v>
      </c>
      <c r="U17" s="13">
        <v>880201</v>
      </c>
      <c r="V17" s="13">
        <v>506777</v>
      </c>
      <c r="W17" s="13">
        <v>190865</v>
      </c>
      <c r="X17" s="13">
        <v>622873</v>
      </c>
      <c r="Y17" s="13">
        <v>437587</v>
      </c>
      <c r="Z17" s="13">
        <v>2184809</v>
      </c>
      <c r="AA17" s="13">
        <v>1097350</v>
      </c>
      <c r="AB17" s="13">
        <v>22670465</v>
      </c>
      <c r="AC17" s="13">
        <v>2124283</v>
      </c>
      <c r="AD17" s="13">
        <v>122944382</v>
      </c>
      <c r="AE17" s="13">
        <v>87554</v>
      </c>
      <c r="AF17" s="13">
        <v>33318028</v>
      </c>
      <c r="AG17" s="13">
        <v>124401</v>
      </c>
      <c r="AH17" s="13">
        <v>1157627</v>
      </c>
      <c r="AI17" s="13">
        <v>64639</v>
      </c>
      <c r="AJ17" s="13">
        <v>22009745</v>
      </c>
      <c r="AK17" s="13">
        <v>999492</v>
      </c>
      <c r="AL17" s="13">
        <v>8432270</v>
      </c>
      <c r="AM17" s="13">
        <v>2018611</v>
      </c>
      <c r="AN17" s="13">
        <v>45192</v>
      </c>
      <c r="AO17" s="13">
        <v>388166</v>
      </c>
      <c r="AP17" s="13">
        <v>0</v>
      </c>
      <c r="AQ17" s="13">
        <v>36917357</v>
      </c>
      <c r="AR17" s="13">
        <v>6703183</v>
      </c>
      <c r="AS17" s="13">
        <v>385208287</v>
      </c>
      <c r="AT17" s="13">
        <v>13477840</v>
      </c>
      <c r="AU17" s="13">
        <v>7321386</v>
      </c>
      <c r="AV17" s="13">
        <v>35601</v>
      </c>
      <c r="AW17" s="13">
        <v>3367267</v>
      </c>
      <c r="AX17" s="13">
        <v>138460965</v>
      </c>
      <c r="AY17" s="13">
        <v>58955970</v>
      </c>
      <c r="AZ17" s="13">
        <v>267491594</v>
      </c>
      <c r="BA17" s="13">
        <v>34507843</v>
      </c>
      <c r="BB17" s="13">
        <v>15280099</v>
      </c>
      <c r="BC17" s="13">
        <v>38546854</v>
      </c>
      <c r="BD17" s="13">
        <v>2499697</v>
      </c>
      <c r="BE17" s="13">
        <v>28043758</v>
      </c>
      <c r="BF17" s="13">
        <v>0</v>
      </c>
      <c r="BG17" s="13">
        <v>3437867</v>
      </c>
      <c r="BH17" s="13">
        <v>43794284</v>
      </c>
      <c r="BI17" s="13">
        <v>57117847</v>
      </c>
      <c r="BJ17" s="13">
        <v>21873476</v>
      </c>
      <c r="BK17" s="13">
        <v>555548</v>
      </c>
      <c r="BL17" s="13">
        <v>1060270</v>
      </c>
      <c r="BM17" s="13">
        <v>211183</v>
      </c>
      <c r="BN17" s="13">
        <v>24550726</v>
      </c>
      <c r="BO17" s="13">
        <v>1558440</v>
      </c>
      <c r="BP17" s="13">
        <v>65581</v>
      </c>
      <c r="BQ17" s="45">
        <v>522861</v>
      </c>
      <c r="BR17" s="46">
        <f t="shared" si="0"/>
        <v>1668841846</v>
      </c>
    </row>
    <row r="18" spans="1:70" x14ac:dyDescent="0.25">
      <c r="A18" s="10"/>
      <c r="B18" s="11">
        <v>523</v>
      </c>
      <c r="C18" s="12" t="s">
        <v>17</v>
      </c>
      <c r="D18" s="13">
        <v>33682630</v>
      </c>
      <c r="E18" s="13">
        <v>13874457</v>
      </c>
      <c r="F18" s="13">
        <v>17187311</v>
      </c>
      <c r="G18" s="13">
        <v>2865460</v>
      </c>
      <c r="H18" s="13">
        <v>41411466</v>
      </c>
      <c r="I18" s="13">
        <v>216454000</v>
      </c>
      <c r="J18" s="13">
        <v>727361</v>
      </c>
      <c r="K18" s="13">
        <v>3916908</v>
      </c>
      <c r="L18" s="13">
        <v>14630518</v>
      </c>
      <c r="M18" s="13">
        <v>11596391</v>
      </c>
      <c r="N18" s="13">
        <v>2376044</v>
      </c>
      <c r="O18" s="13">
        <v>4934055</v>
      </c>
      <c r="P18" s="13">
        <v>3936204</v>
      </c>
      <c r="Q18" s="13">
        <v>1783850</v>
      </c>
      <c r="R18" s="13">
        <v>44763372</v>
      </c>
      <c r="S18" s="13">
        <v>6225876</v>
      </c>
      <c r="T18" s="13">
        <v>1338622</v>
      </c>
      <c r="U18" s="13">
        <v>2841108</v>
      </c>
      <c r="V18" s="13">
        <v>1322789</v>
      </c>
      <c r="W18" s="13">
        <v>5640098</v>
      </c>
      <c r="X18" s="13">
        <v>1894974</v>
      </c>
      <c r="Y18" s="13">
        <v>2192652</v>
      </c>
      <c r="Z18" s="13">
        <v>0</v>
      </c>
      <c r="AA18" s="13">
        <v>3567886</v>
      </c>
      <c r="AB18" s="13">
        <v>961746</v>
      </c>
      <c r="AC18" s="13">
        <v>13016921</v>
      </c>
      <c r="AD18" s="13">
        <v>22792903</v>
      </c>
      <c r="AE18" s="13">
        <v>294940</v>
      </c>
      <c r="AF18" s="13">
        <v>19088920</v>
      </c>
      <c r="AG18" s="13">
        <v>3184918</v>
      </c>
      <c r="AH18" s="13">
        <v>1352709</v>
      </c>
      <c r="AI18" s="13">
        <v>38876</v>
      </c>
      <c r="AJ18" s="13">
        <v>26250694</v>
      </c>
      <c r="AK18" s="13">
        <v>56054047</v>
      </c>
      <c r="AL18" s="13">
        <v>38170562</v>
      </c>
      <c r="AM18" s="13">
        <v>4195936</v>
      </c>
      <c r="AN18" s="13">
        <v>609782</v>
      </c>
      <c r="AO18" s="13">
        <v>2106867</v>
      </c>
      <c r="AP18" s="13">
        <v>32274000</v>
      </c>
      <c r="AQ18" s="13">
        <v>30477576</v>
      </c>
      <c r="AR18" s="13">
        <v>21552089</v>
      </c>
      <c r="AS18" s="13">
        <v>325109908</v>
      </c>
      <c r="AT18" s="13">
        <v>4072517</v>
      </c>
      <c r="AU18" s="13">
        <v>6193154</v>
      </c>
      <c r="AV18" s="13">
        <v>15096557</v>
      </c>
      <c r="AW18" s="13">
        <v>5543508</v>
      </c>
      <c r="AX18" s="13">
        <v>158907091</v>
      </c>
      <c r="AY18" s="13">
        <v>38959170</v>
      </c>
      <c r="AZ18" s="13">
        <v>151493502</v>
      </c>
      <c r="BA18" s="13">
        <v>10899021</v>
      </c>
      <c r="BB18" s="13">
        <v>118661692</v>
      </c>
      <c r="BC18" s="13">
        <v>52455980</v>
      </c>
      <c r="BD18" s="13">
        <v>7190052</v>
      </c>
      <c r="BE18" s="13">
        <v>1485768</v>
      </c>
      <c r="BF18" s="13">
        <v>37329782</v>
      </c>
      <c r="BG18" s="13">
        <v>1053729</v>
      </c>
      <c r="BH18" s="13">
        <v>30231082</v>
      </c>
      <c r="BI18" s="13">
        <v>38424951</v>
      </c>
      <c r="BJ18" s="13">
        <v>8082412</v>
      </c>
      <c r="BK18" s="13">
        <v>2743122</v>
      </c>
      <c r="BL18" s="13">
        <v>2629116</v>
      </c>
      <c r="BM18" s="13">
        <v>0</v>
      </c>
      <c r="BN18" s="13">
        <v>42736898</v>
      </c>
      <c r="BO18" s="13">
        <v>114031</v>
      </c>
      <c r="BP18" s="13">
        <v>673878</v>
      </c>
      <c r="BQ18" s="45">
        <v>1539019</v>
      </c>
      <c r="BR18" s="46">
        <f t="shared" si="0"/>
        <v>1773213458</v>
      </c>
    </row>
    <row r="19" spans="1:70" x14ac:dyDescent="0.25">
      <c r="A19" s="10"/>
      <c r="B19" s="11">
        <v>524</v>
      </c>
      <c r="C19" s="12" t="s">
        <v>18</v>
      </c>
      <c r="D19" s="13">
        <v>1717628</v>
      </c>
      <c r="E19" s="13">
        <v>0</v>
      </c>
      <c r="F19" s="13">
        <v>2895524</v>
      </c>
      <c r="G19" s="13">
        <v>0</v>
      </c>
      <c r="H19" s="13">
        <v>3668423</v>
      </c>
      <c r="I19" s="13">
        <v>0</v>
      </c>
      <c r="J19" s="13">
        <v>82324</v>
      </c>
      <c r="K19" s="13">
        <v>5633808</v>
      </c>
      <c r="L19" s="13">
        <v>1694335</v>
      </c>
      <c r="M19" s="13">
        <v>0</v>
      </c>
      <c r="N19" s="13">
        <v>18033933</v>
      </c>
      <c r="O19" s="13">
        <v>514047</v>
      </c>
      <c r="P19" s="13">
        <v>480736</v>
      </c>
      <c r="Q19" s="13">
        <v>175224</v>
      </c>
      <c r="R19" s="13">
        <v>3702843</v>
      </c>
      <c r="S19" s="13">
        <v>632009</v>
      </c>
      <c r="T19" s="13">
        <v>177842</v>
      </c>
      <c r="U19" s="13">
        <v>314436</v>
      </c>
      <c r="V19" s="13">
        <v>210162</v>
      </c>
      <c r="W19" s="13">
        <v>187774</v>
      </c>
      <c r="X19" s="13">
        <v>281578</v>
      </c>
      <c r="Y19" s="13">
        <v>138550</v>
      </c>
      <c r="Z19" s="13">
        <v>371584</v>
      </c>
      <c r="AA19" s="13">
        <v>494762</v>
      </c>
      <c r="AB19" s="13">
        <v>4002093</v>
      </c>
      <c r="AC19" s="13">
        <v>1085665</v>
      </c>
      <c r="AD19" s="13">
        <v>22225431</v>
      </c>
      <c r="AE19" s="13">
        <v>79284</v>
      </c>
      <c r="AF19" s="13">
        <v>3137745</v>
      </c>
      <c r="AG19" s="13">
        <v>286728</v>
      </c>
      <c r="AH19" s="13">
        <v>133974</v>
      </c>
      <c r="AI19" s="13">
        <v>123090</v>
      </c>
      <c r="AJ19" s="13">
        <v>3095946</v>
      </c>
      <c r="AK19" s="13">
        <v>8590461</v>
      </c>
      <c r="AL19" s="13">
        <v>1668040</v>
      </c>
      <c r="AM19" s="13">
        <v>512750</v>
      </c>
      <c r="AN19" s="13">
        <v>44938</v>
      </c>
      <c r="AO19" s="13">
        <v>209145</v>
      </c>
      <c r="AP19" s="13">
        <v>11779000</v>
      </c>
      <c r="AQ19" s="13">
        <v>3674059</v>
      </c>
      <c r="AR19" s="13">
        <v>4371335</v>
      </c>
      <c r="AS19" s="13">
        <v>875543</v>
      </c>
      <c r="AT19" s="13">
        <v>4838985</v>
      </c>
      <c r="AU19" s="13">
        <v>628030</v>
      </c>
      <c r="AV19" s="13">
        <v>1855243</v>
      </c>
      <c r="AW19" s="13">
        <v>780776</v>
      </c>
      <c r="AX19" s="13">
        <v>30606874</v>
      </c>
      <c r="AY19" s="13">
        <v>3865729</v>
      </c>
      <c r="AZ19" s="13">
        <v>17214183</v>
      </c>
      <c r="BA19" s="13">
        <v>5387598</v>
      </c>
      <c r="BB19" s="13">
        <v>7223431</v>
      </c>
      <c r="BC19" s="13">
        <v>6983138</v>
      </c>
      <c r="BD19" s="13">
        <v>1055850</v>
      </c>
      <c r="BE19" s="13">
        <v>6442565</v>
      </c>
      <c r="BF19" s="13">
        <v>2292382</v>
      </c>
      <c r="BG19" s="13">
        <v>1809758</v>
      </c>
      <c r="BH19" s="13">
        <v>10829809</v>
      </c>
      <c r="BI19" s="13">
        <v>3038973</v>
      </c>
      <c r="BJ19" s="13">
        <v>2549055</v>
      </c>
      <c r="BK19" s="13">
        <v>271061</v>
      </c>
      <c r="BL19" s="13">
        <v>160577</v>
      </c>
      <c r="BM19" s="13">
        <v>77154</v>
      </c>
      <c r="BN19" s="13">
        <v>3530191</v>
      </c>
      <c r="BO19" s="13">
        <v>426016</v>
      </c>
      <c r="BP19" s="13">
        <v>1501776</v>
      </c>
      <c r="BQ19" s="45">
        <v>133382</v>
      </c>
      <c r="BR19" s="46">
        <f t="shared" si="0"/>
        <v>220805285</v>
      </c>
    </row>
    <row r="20" spans="1:70" x14ac:dyDescent="0.25">
      <c r="A20" s="10"/>
      <c r="B20" s="11">
        <v>525</v>
      </c>
      <c r="C20" s="12" t="s">
        <v>19</v>
      </c>
      <c r="D20" s="13">
        <v>8327233</v>
      </c>
      <c r="E20" s="13">
        <v>371988</v>
      </c>
      <c r="F20" s="13">
        <v>3703325</v>
      </c>
      <c r="G20" s="13">
        <v>745542</v>
      </c>
      <c r="H20" s="13">
        <v>9014511</v>
      </c>
      <c r="I20" s="13">
        <v>12951000</v>
      </c>
      <c r="J20" s="13">
        <v>403395</v>
      </c>
      <c r="K20" s="13">
        <v>1964533</v>
      </c>
      <c r="L20" s="13">
        <v>432020</v>
      </c>
      <c r="M20" s="13">
        <v>0</v>
      </c>
      <c r="N20" s="13">
        <v>10609776</v>
      </c>
      <c r="O20" s="13">
        <v>2695817</v>
      </c>
      <c r="P20" s="13">
        <v>251036</v>
      </c>
      <c r="Q20" s="13">
        <v>255766</v>
      </c>
      <c r="R20" s="13">
        <v>14643005</v>
      </c>
      <c r="S20" s="13">
        <v>1211502</v>
      </c>
      <c r="T20" s="13">
        <v>549024</v>
      </c>
      <c r="U20" s="13">
        <v>158169</v>
      </c>
      <c r="V20" s="13">
        <v>219022</v>
      </c>
      <c r="W20" s="13">
        <v>1382498</v>
      </c>
      <c r="X20" s="13">
        <v>455002</v>
      </c>
      <c r="Y20" s="13">
        <v>878850</v>
      </c>
      <c r="Z20" s="13">
        <v>197410</v>
      </c>
      <c r="AA20" s="13">
        <v>558663</v>
      </c>
      <c r="AB20" s="13">
        <v>1999765</v>
      </c>
      <c r="AC20" s="13">
        <v>3496618</v>
      </c>
      <c r="AD20" s="13">
        <v>1954024</v>
      </c>
      <c r="AE20" s="13">
        <v>159505</v>
      </c>
      <c r="AF20" s="13">
        <v>1050127</v>
      </c>
      <c r="AG20" s="13">
        <v>484885</v>
      </c>
      <c r="AH20" s="13">
        <v>1305765</v>
      </c>
      <c r="AI20" s="13">
        <v>0</v>
      </c>
      <c r="AJ20" s="13">
        <v>1298599</v>
      </c>
      <c r="AK20" s="13">
        <v>1998463</v>
      </c>
      <c r="AL20" s="13">
        <v>1544125</v>
      </c>
      <c r="AM20" s="13">
        <v>665451</v>
      </c>
      <c r="AN20" s="13">
        <v>165797</v>
      </c>
      <c r="AO20" s="13">
        <v>331209</v>
      </c>
      <c r="AP20" s="13">
        <v>5341000</v>
      </c>
      <c r="AQ20" s="13">
        <v>1897119</v>
      </c>
      <c r="AR20" s="13">
        <v>2503513</v>
      </c>
      <c r="AS20" s="13">
        <v>8548210</v>
      </c>
      <c r="AT20" s="13">
        <v>910161</v>
      </c>
      <c r="AU20" s="13">
        <v>1358202</v>
      </c>
      <c r="AV20" s="13">
        <v>2967580</v>
      </c>
      <c r="AW20" s="13">
        <v>193085</v>
      </c>
      <c r="AX20" s="13">
        <v>6513523</v>
      </c>
      <c r="AY20" s="13">
        <v>1463850</v>
      </c>
      <c r="AZ20" s="13">
        <v>9063631</v>
      </c>
      <c r="BA20" s="13">
        <v>7063867</v>
      </c>
      <c r="BB20" s="13">
        <v>16707559</v>
      </c>
      <c r="BC20" s="13">
        <v>3133746</v>
      </c>
      <c r="BD20" s="13">
        <v>741345</v>
      </c>
      <c r="BE20" s="13">
        <v>607428</v>
      </c>
      <c r="BF20" s="13">
        <v>1090576</v>
      </c>
      <c r="BG20" s="13">
        <v>9967531</v>
      </c>
      <c r="BH20" s="13">
        <v>13033308</v>
      </c>
      <c r="BI20" s="13">
        <v>8349459</v>
      </c>
      <c r="BJ20" s="13">
        <v>1982753</v>
      </c>
      <c r="BK20" s="13">
        <v>204882</v>
      </c>
      <c r="BL20" s="13">
        <v>728241</v>
      </c>
      <c r="BM20" s="13">
        <v>215378</v>
      </c>
      <c r="BN20" s="13">
        <v>14182176</v>
      </c>
      <c r="BO20" s="13">
        <v>87143</v>
      </c>
      <c r="BP20" s="13">
        <v>464022</v>
      </c>
      <c r="BQ20" s="45">
        <v>646249</v>
      </c>
      <c r="BR20" s="46">
        <f t="shared" si="0"/>
        <v>208398957</v>
      </c>
    </row>
    <row r="21" spans="1:70" x14ac:dyDescent="0.25">
      <c r="A21" s="10"/>
      <c r="B21" s="11">
        <v>526</v>
      </c>
      <c r="C21" s="12" t="s">
        <v>20</v>
      </c>
      <c r="D21" s="13">
        <v>11069606</v>
      </c>
      <c r="E21" s="13">
        <v>1335927</v>
      </c>
      <c r="F21" s="13">
        <v>7534405</v>
      </c>
      <c r="G21" s="13">
        <v>3147215</v>
      </c>
      <c r="H21" s="13">
        <v>21796326</v>
      </c>
      <c r="I21" s="13">
        <v>0</v>
      </c>
      <c r="J21" s="13">
        <v>381310</v>
      </c>
      <c r="K21" s="13">
        <v>13797978</v>
      </c>
      <c r="L21" s="13">
        <v>11990181</v>
      </c>
      <c r="M21" s="13">
        <v>12149512</v>
      </c>
      <c r="N21" s="13">
        <v>27990594</v>
      </c>
      <c r="O21" s="13">
        <v>6906</v>
      </c>
      <c r="P21" s="13">
        <v>232324</v>
      </c>
      <c r="Q21" s="13">
        <v>2790663</v>
      </c>
      <c r="R21" s="13">
        <v>12725895</v>
      </c>
      <c r="S21" s="13">
        <v>16986</v>
      </c>
      <c r="T21" s="13">
        <v>0</v>
      </c>
      <c r="U21" s="13">
        <v>2987433</v>
      </c>
      <c r="V21" s="13">
        <v>1673189</v>
      </c>
      <c r="W21" s="13">
        <v>0</v>
      </c>
      <c r="X21" s="13">
        <v>1358642</v>
      </c>
      <c r="Y21" s="13">
        <v>1216846</v>
      </c>
      <c r="Z21" s="13">
        <v>1675089</v>
      </c>
      <c r="AA21" s="13">
        <v>5491340</v>
      </c>
      <c r="AB21" s="13">
        <v>10313284</v>
      </c>
      <c r="AC21" s="13">
        <v>5363251</v>
      </c>
      <c r="AD21" s="13">
        <v>23699108</v>
      </c>
      <c r="AE21" s="13">
        <v>1482659</v>
      </c>
      <c r="AF21" s="13">
        <v>0</v>
      </c>
      <c r="AG21" s="13">
        <v>4303820</v>
      </c>
      <c r="AH21" s="13">
        <v>1357785</v>
      </c>
      <c r="AI21" s="13">
        <v>625740</v>
      </c>
      <c r="AJ21" s="13">
        <v>26564300</v>
      </c>
      <c r="AK21" s="13">
        <v>37440901</v>
      </c>
      <c r="AL21" s="13">
        <v>18384236</v>
      </c>
      <c r="AM21" s="13">
        <v>4912099</v>
      </c>
      <c r="AN21" s="13">
        <v>571105</v>
      </c>
      <c r="AO21" s="13">
        <v>2060471</v>
      </c>
      <c r="AP21" s="13">
        <v>18235000</v>
      </c>
      <c r="AQ21" s="13">
        <v>15751228</v>
      </c>
      <c r="AR21" s="13">
        <v>30918051</v>
      </c>
      <c r="AS21" s="13">
        <v>10417929</v>
      </c>
      <c r="AT21" s="13">
        <v>1234271</v>
      </c>
      <c r="AU21" s="13">
        <v>7278534</v>
      </c>
      <c r="AV21" s="13">
        <v>8552995</v>
      </c>
      <c r="AW21" s="13">
        <v>2705646</v>
      </c>
      <c r="AX21" s="13">
        <v>0</v>
      </c>
      <c r="AY21" s="13">
        <v>0</v>
      </c>
      <c r="AZ21" s="13">
        <v>0</v>
      </c>
      <c r="BA21" s="13">
        <v>19580812</v>
      </c>
      <c r="BB21" s="13">
        <v>104241677</v>
      </c>
      <c r="BC21" s="13">
        <v>23008925</v>
      </c>
      <c r="BD21" s="13">
        <v>5568735</v>
      </c>
      <c r="BE21" s="13">
        <v>9480762</v>
      </c>
      <c r="BF21" s="13">
        <v>74080</v>
      </c>
      <c r="BG21" s="13">
        <v>0</v>
      </c>
      <c r="BH21" s="13">
        <v>42929623</v>
      </c>
      <c r="BI21" s="13">
        <v>0</v>
      </c>
      <c r="BJ21" s="13">
        <v>1008359</v>
      </c>
      <c r="BK21" s="13">
        <v>4702384</v>
      </c>
      <c r="BL21" s="13">
        <v>54186</v>
      </c>
      <c r="BM21" s="13">
        <v>1585100</v>
      </c>
      <c r="BN21" s="13">
        <v>20883085</v>
      </c>
      <c r="BO21" s="13">
        <v>2207677</v>
      </c>
      <c r="BP21" s="13">
        <v>9863681</v>
      </c>
      <c r="BQ21" s="45">
        <v>1803447</v>
      </c>
      <c r="BR21" s="46">
        <f t="shared" si="0"/>
        <v>620533313</v>
      </c>
    </row>
    <row r="22" spans="1:70" x14ac:dyDescent="0.25">
      <c r="A22" s="10"/>
      <c r="B22" s="11">
        <v>527</v>
      </c>
      <c r="C22" s="12" t="s">
        <v>21</v>
      </c>
      <c r="D22" s="13">
        <v>960600</v>
      </c>
      <c r="E22" s="13">
        <v>0</v>
      </c>
      <c r="F22" s="13">
        <v>833731</v>
      </c>
      <c r="G22" s="13">
        <v>77851</v>
      </c>
      <c r="H22" s="13">
        <v>1613459</v>
      </c>
      <c r="I22" s="13">
        <v>6430000</v>
      </c>
      <c r="J22" s="13">
        <v>40659</v>
      </c>
      <c r="K22" s="13">
        <v>643820</v>
      </c>
      <c r="L22" s="13">
        <v>365505</v>
      </c>
      <c r="M22" s="13">
        <v>628600</v>
      </c>
      <c r="N22" s="13">
        <v>1242008</v>
      </c>
      <c r="O22" s="13">
        <v>260775</v>
      </c>
      <c r="P22" s="13">
        <v>145268</v>
      </c>
      <c r="Q22" s="13">
        <v>67474</v>
      </c>
      <c r="R22" s="13">
        <v>847370</v>
      </c>
      <c r="S22" s="13">
        <v>306194</v>
      </c>
      <c r="T22" s="13">
        <v>55840</v>
      </c>
      <c r="U22" s="13">
        <v>90561</v>
      </c>
      <c r="V22" s="13">
        <v>50569</v>
      </c>
      <c r="W22" s="13">
        <v>57489</v>
      </c>
      <c r="X22" s="13">
        <v>38761</v>
      </c>
      <c r="Y22" s="13">
        <v>33400</v>
      </c>
      <c r="Z22" s="13">
        <v>79804</v>
      </c>
      <c r="AA22" s="13">
        <v>124305</v>
      </c>
      <c r="AB22" s="13">
        <v>452095</v>
      </c>
      <c r="AC22" s="13">
        <v>329512</v>
      </c>
      <c r="AD22" s="13">
        <v>5263674</v>
      </c>
      <c r="AE22" s="13">
        <v>51062</v>
      </c>
      <c r="AF22" s="13">
        <v>297182</v>
      </c>
      <c r="AG22" s="13">
        <v>133989</v>
      </c>
      <c r="AH22" s="13">
        <v>50840</v>
      </c>
      <c r="AI22" s="13">
        <v>20264</v>
      </c>
      <c r="AJ22" s="13">
        <v>788961</v>
      </c>
      <c r="AK22" s="13">
        <v>3606509</v>
      </c>
      <c r="AL22" s="13">
        <v>570170</v>
      </c>
      <c r="AM22" s="13">
        <v>154384</v>
      </c>
      <c r="AN22" s="13">
        <v>100</v>
      </c>
      <c r="AO22" s="13">
        <v>51210</v>
      </c>
      <c r="AP22" s="13">
        <v>1573000</v>
      </c>
      <c r="AQ22" s="13">
        <v>3055988</v>
      </c>
      <c r="AR22" s="13">
        <v>303773</v>
      </c>
      <c r="AS22" s="13">
        <v>13007202</v>
      </c>
      <c r="AT22" s="13">
        <v>635282</v>
      </c>
      <c r="AU22" s="13">
        <v>251075</v>
      </c>
      <c r="AV22" s="13">
        <v>463613</v>
      </c>
      <c r="AW22" s="13">
        <v>76593</v>
      </c>
      <c r="AX22" s="13">
        <v>5211597</v>
      </c>
      <c r="AY22" s="13">
        <v>850411</v>
      </c>
      <c r="AZ22" s="13">
        <v>3101656</v>
      </c>
      <c r="BA22" s="13">
        <v>1226524</v>
      </c>
      <c r="BB22" s="13">
        <v>5394798</v>
      </c>
      <c r="BC22" s="13">
        <v>1362770</v>
      </c>
      <c r="BD22" s="13">
        <v>332535</v>
      </c>
      <c r="BE22" s="13">
        <v>395120</v>
      </c>
      <c r="BF22" s="13">
        <v>517454</v>
      </c>
      <c r="BG22" s="13">
        <v>0</v>
      </c>
      <c r="BH22" s="13">
        <v>3060526</v>
      </c>
      <c r="BI22" s="13">
        <v>894665</v>
      </c>
      <c r="BJ22" s="13">
        <v>273387</v>
      </c>
      <c r="BK22" s="13">
        <v>125484</v>
      </c>
      <c r="BL22" s="13">
        <v>71356</v>
      </c>
      <c r="BM22" s="13">
        <v>31154</v>
      </c>
      <c r="BN22" s="13">
        <v>1972579</v>
      </c>
      <c r="BO22" s="13">
        <v>97404</v>
      </c>
      <c r="BP22" s="13">
        <v>223469</v>
      </c>
      <c r="BQ22" s="45">
        <v>0</v>
      </c>
      <c r="BR22" s="46">
        <f t="shared" si="0"/>
        <v>71273410</v>
      </c>
    </row>
    <row r="23" spans="1:70" x14ac:dyDescent="0.25">
      <c r="A23" s="10"/>
      <c r="B23" s="11">
        <v>528</v>
      </c>
      <c r="C23" s="12" t="s">
        <v>22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3044000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486565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61821587</v>
      </c>
      <c r="AT23" s="13">
        <v>0</v>
      </c>
      <c r="AU23" s="13">
        <v>0</v>
      </c>
      <c r="AV23" s="13">
        <v>0</v>
      </c>
      <c r="AW23" s="13">
        <v>0</v>
      </c>
      <c r="AX23" s="13">
        <v>304926</v>
      </c>
      <c r="AY23" s="13">
        <v>0</v>
      </c>
      <c r="AZ23" s="13">
        <v>1316846</v>
      </c>
      <c r="BA23" s="13">
        <v>0</v>
      </c>
      <c r="BB23" s="13">
        <v>1029887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45">
        <v>0</v>
      </c>
      <c r="BR23" s="46">
        <f t="shared" si="0"/>
        <v>68003811</v>
      </c>
    </row>
    <row r="24" spans="1:70" x14ac:dyDescent="0.25">
      <c r="A24" s="10"/>
      <c r="B24" s="11">
        <v>529</v>
      </c>
      <c r="C24" s="12" t="s">
        <v>23</v>
      </c>
      <c r="D24" s="13">
        <v>4237835</v>
      </c>
      <c r="E24" s="13">
        <v>362673</v>
      </c>
      <c r="F24" s="13">
        <v>3864571</v>
      </c>
      <c r="G24" s="13">
        <v>59465</v>
      </c>
      <c r="H24" s="13">
        <v>2085525</v>
      </c>
      <c r="I24" s="13">
        <v>3191000</v>
      </c>
      <c r="J24" s="13">
        <v>290006</v>
      </c>
      <c r="K24" s="13">
        <v>806437</v>
      </c>
      <c r="L24" s="13">
        <v>1166909</v>
      </c>
      <c r="M24" s="13">
        <v>4450041</v>
      </c>
      <c r="N24" s="13">
        <v>130600</v>
      </c>
      <c r="O24" s="13">
        <v>104372</v>
      </c>
      <c r="P24" s="13">
        <v>4775186</v>
      </c>
      <c r="Q24" s="13">
        <v>335717</v>
      </c>
      <c r="R24" s="13">
        <v>1050728</v>
      </c>
      <c r="S24" s="13">
        <v>14048740</v>
      </c>
      <c r="T24" s="13">
        <v>0</v>
      </c>
      <c r="U24" s="13">
        <v>0</v>
      </c>
      <c r="V24" s="13">
        <v>535554</v>
      </c>
      <c r="W24" s="13">
        <v>0</v>
      </c>
      <c r="X24" s="13">
        <v>36923</v>
      </c>
      <c r="Y24" s="13">
        <v>0</v>
      </c>
      <c r="Z24" s="13">
        <v>530387</v>
      </c>
      <c r="AA24" s="13">
        <v>37910</v>
      </c>
      <c r="AB24" s="13">
        <v>12</v>
      </c>
      <c r="AC24" s="13">
        <v>554249</v>
      </c>
      <c r="AD24" s="13">
        <v>38118305</v>
      </c>
      <c r="AE24" s="13">
        <v>193188</v>
      </c>
      <c r="AF24" s="13">
        <v>4956</v>
      </c>
      <c r="AG24" s="13">
        <v>33354</v>
      </c>
      <c r="AH24" s="13">
        <v>0</v>
      </c>
      <c r="AI24" s="13">
        <v>0</v>
      </c>
      <c r="AJ24" s="13">
        <v>3673344</v>
      </c>
      <c r="AK24" s="13">
        <v>9989511</v>
      </c>
      <c r="AL24" s="13">
        <v>1743058</v>
      </c>
      <c r="AM24" s="13">
        <v>1305153</v>
      </c>
      <c r="AN24" s="13">
        <v>151504</v>
      </c>
      <c r="AO24" s="13">
        <v>0</v>
      </c>
      <c r="AP24" s="13">
        <v>1598000</v>
      </c>
      <c r="AQ24" s="13">
        <v>7444565</v>
      </c>
      <c r="AR24" s="13">
        <v>4386493</v>
      </c>
      <c r="AS24" s="13">
        <v>23030176</v>
      </c>
      <c r="AT24" s="13">
        <v>36618991</v>
      </c>
      <c r="AU24" s="13">
        <v>1554793</v>
      </c>
      <c r="AV24" s="13">
        <v>1481276</v>
      </c>
      <c r="AW24" s="13">
        <v>540301</v>
      </c>
      <c r="AX24" s="13">
        <v>1805253</v>
      </c>
      <c r="AY24" s="13">
        <v>0</v>
      </c>
      <c r="AZ24" s="13">
        <v>6216812</v>
      </c>
      <c r="BA24" s="13">
        <v>2636021</v>
      </c>
      <c r="BB24" s="13">
        <v>5074247</v>
      </c>
      <c r="BC24" s="13">
        <v>12455231</v>
      </c>
      <c r="BD24" s="13">
        <v>812696</v>
      </c>
      <c r="BE24" s="13">
        <v>4147541</v>
      </c>
      <c r="BF24" s="13">
        <v>399408</v>
      </c>
      <c r="BG24" s="13">
        <v>179302</v>
      </c>
      <c r="BH24" s="13">
        <v>3098815</v>
      </c>
      <c r="BI24" s="13">
        <v>1113655</v>
      </c>
      <c r="BJ24" s="13">
        <v>0</v>
      </c>
      <c r="BK24" s="13">
        <v>175327</v>
      </c>
      <c r="BL24" s="13">
        <v>0</v>
      </c>
      <c r="BM24" s="13">
        <v>212823</v>
      </c>
      <c r="BN24" s="13">
        <v>604402</v>
      </c>
      <c r="BO24" s="13">
        <v>0</v>
      </c>
      <c r="BP24" s="13">
        <v>310681</v>
      </c>
      <c r="BQ24" s="45">
        <v>93403</v>
      </c>
      <c r="BR24" s="46">
        <f t="shared" si="0"/>
        <v>213857425</v>
      </c>
    </row>
    <row r="25" spans="1:70" ht="15.75" x14ac:dyDescent="0.25">
      <c r="A25" s="15" t="s">
        <v>24</v>
      </c>
      <c r="B25" s="16"/>
      <c r="C25" s="17"/>
      <c r="D25" s="18">
        <v>24687232</v>
      </c>
      <c r="E25" s="18">
        <v>810641</v>
      </c>
      <c r="F25" s="18">
        <v>50215388</v>
      </c>
      <c r="G25" s="18">
        <v>1314964</v>
      </c>
      <c r="H25" s="18">
        <v>97595823</v>
      </c>
      <c r="I25" s="18">
        <v>179145000</v>
      </c>
      <c r="J25" s="18">
        <v>328839</v>
      </c>
      <c r="K25" s="18">
        <v>85679705</v>
      </c>
      <c r="L25" s="18">
        <v>22128469</v>
      </c>
      <c r="M25" s="18">
        <v>18901937</v>
      </c>
      <c r="N25" s="18">
        <v>148513636</v>
      </c>
      <c r="O25" s="18">
        <v>7803549</v>
      </c>
      <c r="P25" s="18">
        <v>8398873</v>
      </c>
      <c r="Q25" s="18">
        <v>1735028</v>
      </c>
      <c r="R25" s="18">
        <v>13879205</v>
      </c>
      <c r="S25" s="18">
        <v>5384609</v>
      </c>
      <c r="T25" s="18">
        <v>2112055</v>
      </c>
      <c r="U25" s="18">
        <v>350075</v>
      </c>
      <c r="V25" s="18">
        <v>1020744</v>
      </c>
      <c r="W25" s="18">
        <v>952300</v>
      </c>
      <c r="X25" s="18">
        <v>2062832</v>
      </c>
      <c r="Y25" s="18">
        <v>1212597</v>
      </c>
      <c r="Z25" s="18">
        <v>4129204</v>
      </c>
      <c r="AA25" s="18">
        <v>3351779</v>
      </c>
      <c r="AB25" s="18">
        <v>35498451</v>
      </c>
      <c r="AC25" s="18">
        <v>12069006</v>
      </c>
      <c r="AD25" s="18">
        <v>364510598</v>
      </c>
      <c r="AE25" s="18">
        <v>304260</v>
      </c>
      <c r="AF25" s="18">
        <v>49148815</v>
      </c>
      <c r="AG25" s="18">
        <v>1607470</v>
      </c>
      <c r="AH25" s="18">
        <v>2218006</v>
      </c>
      <c r="AI25" s="18">
        <v>733738</v>
      </c>
      <c r="AJ25" s="18">
        <v>21252762</v>
      </c>
      <c r="AK25" s="18">
        <v>213830174</v>
      </c>
      <c r="AL25" s="18">
        <v>29137550</v>
      </c>
      <c r="AM25" s="18">
        <v>3239806</v>
      </c>
      <c r="AN25" s="18">
        <v>1076102</v>
      </c>
      <c r="AO25" s="18">
        <v>2293635</v>
      </c>
      <c r="AP25" s="18">
        <v>161643000</v>
      </c>
      <c r="AQ25" s="18">
        <v>32927043</v>
      </c>
      <c r="AR25" s="18">
        <v>71029727</v>
      </c>
      <c r="AS25" s="18">
        <v>917889316</v>
      </c>
      <c r="AT25" s="18">
        <v>67128134</v>
      </c>
      <c r="AU25" s="18">
        <v>4073700</v>
      </c>
      <c r="AV25" s="18">
        <v>35750510</v>
      </c>
      <c r="AW25" s="18">
        <v>2882071</v>
      </c>
      <c r="AX25" s="18">
        <v>323734304</v>
      </c>
      <c r="AY25" s="18">
        <v>19059785</v>
      </c>
      <c r="AZ25" s="18">
        <v>432603444</v>
      </c>
      <c r="BA25" s="18">
        <v>175563784</v>
      </c>
      <c r="BB25" s="18">
        <v>251208727</v>
      </c>
      <c r="BC25" s="18">
        <v>84567555</v>
      </c>
      <c r="BD25" s="18">
        <v>11788868</v>
      </c>
      <c r="BE25" s="18">
        <v>65716125</v>
      </c>
      <c r="BF25" s="18">
        <v>34784984</v>
      </c>
      <c r="BG25" s="18">
        <v>22469276</v>
      </c>
      <c r="BH25" s="18">
        <v>181485744</v>
      </c>
      <c r="BI25" s="18">
        <v>71067839</v>
      </c>
      <c r="BJ25" s="18">
        <v>1791765</v>
      </c>
      <c r="BK25" s="18">
        <v>3520070</v>
      </c>
      <c r="BL25" s="18">
        <v>1511284</v>
      </c>
      <c r="BM25" s="18">
        <v>1032816</v>
      </c>
      <c r="BN25" s="18">
        <v>41452073</v>
      </c>
      <c r="BO25" s="18">
        <v>4510206</v>
      </c>
      <c r="BP25" s="18">
        <v>10324789</v>
      </c>
      <c r="BQ25" s="47">
        <v>429246</v>
      </c>
      <c r="BR25" s="48">
        <f t="shared" si="0"/>
        <v>4450581042</v>
      </c>
    </row>
    <row r="26" spans="1:70" x14ac:dyDescent="0.25">
      <c r="A26" s="10"/>
      <c r="B26" s="11">
        <v>531</v>
      </c>
      <c r="C26" s="12" t="s">
        <v>25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276001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67044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319562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45">
        <v>0</v>
      </c>
      <c r="BR26" s="46">
        <f t="shared" si="0"/>
        <v>662607</v>
      </c>
    </row>
    <row r="27" spans="1:70" x14ac:dyDescent="0.25">
      <c r="A27" s="10"/>
      <c r="B27" s="11">
        <v>533</v>
      </c>
      <c r="C27" s="12" t="s">
        <v>26</v>
      </c>
      <c r="D27" s="13">
        <v>12620</v>
      </c>
      <c r="E27" s="13">
        <v>0</v>
      </c>
      <c r="F27" s="13">
        <v>18861132</v>
      </c>
      <c r="G27" s="13">
        <v>0</v>
      </c>
      <c r="H27" s="13">
        <v>0</v>
      </c>
      <c r="I27" s="13">
        <v>0</v>
      </c>
      <c r="J27" s="13">
        <v>0</v>
      </c>
      <c r="K27" s="13">
        <v>17013000</v>
      </c>
      <c r="L27" s="13">
        <v>972152</v>
      </c>
      <c r="M27" s="13">
        <v>0</v>
      </c>
      <c r="N27" s="13">
        <v>37597645</v>
      </c>
      <c r="O27" s="13">
        <v>0</v>
      </c>
      <c r="P27" s="13">
        <v>1389576</v>
      </c>
      <c r="Q27" s="13">
        <v>0</v>
      </c>
      <c r="R27" s="13">
        <v>0</v>
      </c>
      <c r="S27" s="13">
        <v>2186510</v>
      </c>
      <c r="T27" s="13">
        <v>0</v>
      </c>
      <c r="U27" s="13">
        <v>0</v>
      </c>
      <c r="V27" s="13">
        <v>0</v>
      </c>
      <c r="W27" s="13">
        <v>0</v>
      </c>
      <c r="X27" s="13">
        <v>14300</v>
      </c>
      <c r="Y27" s="13">
        <v>0</v>
      </c>
      <c r="Z27" s="13">
        <v>621238</v>
      </c>
      <c r="AA27" s="13">
        <v>0</v>
      </c>
      <c r="AB27" s="13">
        <v>6937605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321548</v>
      </c>
      <c r="AJ27" s="13">
        <v>0</v>
      </c>
      <c r="AK27" s="13">
        <v>0</v>
      </c>
      <c r="AL27" s="13">
        <v>0</v>
      </c>
      <c r="AM27" s="13">
        <v>342974</v>
      </c>
      <c r="AN27" s="13">
        <v>462318</v>
      </c>
      <c r="AO27" s="13">
        <v>0</v>
      </c>
      <c r="AP27" s="13">
        <v>19296000</v>
      </c>
      <c r="AQ27" s="13">
        <v>4315790</v>
      </c>
      <c r="AR27" s="13">
        <v>0</v>
      </c>
      <c r="AS27" s="13">
        <v>0</v>
      </c>
      <c r="AT27" s="13">
        <v>0</v>
      </c>
      <c r="AU27" s="13">
        <v>35918</v>
      </c>
      <c r="AV27" s="13">
        <v>0</v>
      </c>
      <c r="AW27" s="13">
        <v>3834</v>
      </c>
      <c r="AX27" s="13">
        <v>0</v>
      </c>
      <c r="AY27" s="13">
        <v>0</v>
      </c>
      <c r="AZ27" s="13">
        <v>0</v>
      </c>
      <c r="BA27" s="13">
        <v>46102944</v>
      </c>
      <c r="BB27" s="13">
        <v>80481717</v>
      </c>
      <c r="BC27" s="13">
        <v>0</v>
      </c>
      <c r="BD27" s="13">
        <v>2599744</v>
      </c>
      <c r="BE27" s="13">
        <v>0</v>
      </c>
      <c r="BF27" s="13">
        <v>0</v>
      </c>
      <c r="BG27" s="13">
        <v>0</v>
      </c>
      <c r="BH27" s="13">
        <v>66883916</v>
      </c>
      <c r="BI27" s="13">
        <v>0</v>
      </c>
      <c r="BJ27" s="13">
        <v>0</v>
      </c>
      <c r="BK27" s="13">
        <v>32098</v>
      </c>
      <c r="BL27" s="13">
        <v>0</v>
      </c>
      <c r="BM27" s="13">
        <v>0</v>
      </c>
      <c r="BN27" s="13">
        <v>0</v>
      </c>
      <c r="BO27" s="13">
        <v>79591</v>
      </c>
      <c r="BP27" s="13">
        <v>0</v>
      </c>
      <c r="BQ27" s="45">
        <v>0</v>
      </c>
      <c r="BR27" s="46">
        <f t="shared" si="0"/>
        <v>306564170</v>
      </c>
    </row>
    <row r="28" spans="1:70" x14ac:dyDescent="0.25">
      <c r="A28" s="10"/>
      <c r="B28" s="11">
        <v>534</v>
      </c>
      <c r="C28" s="12" t="s">
        <v>27</v>
      </c>
      <c r="D28" s="13">
        <v>19365446</v>
      </c>
      <c r="E28" s="13">
        <v>648830</v>
      </c>
      <c r="F28" s="13">
        <v>18820367</v>
      </c>
      <c r="G28" s="13">
        <v>1076406</v>
      </c>
      <c r="H28" s="13">
        <v>42996844</v>
      </c>
      <c r="I28" s="13">
        <v>16726000</v>
      </c>
      <c r="J28" s="13">
        <v>0</v>
      </c>
      <c r="K28" s="13">
        <v>17969062</v>
      </c>
      <c r="L28" s="13">
        <v>2467601</v>
      </c>
      <c r="M28" s="13">
        <v>17445939</v>
      </c>
      <c r="N28" s="13">
        <v>38037899</v>
      </c>
      <c r="O28" s="13">
        <v>6151202</v>
      </c>
      <c r="P28" s="13">
        <v>3472953</v>
      </c>
      <c r="Q28" s="13">
        <v>1664199</v>
      </c>
      <c r="R28" s="13">
        <v>10139863</v>
      </c>
      <c r="S28" s="13">
        <v>1682865</v>
      </c>
      <c r="T28" s="13">
        <v>1974057</v>
      </c>
      <c r="U28" s="13">
        <v>104055</v>
      </c>
      <c r="V28" s="13">
        <v>709759</v>
      </c>
      <c r="W28" s="13">
        <v>479543</v>
      </c>
      <c r="X28" s="13">
        <v>1191771</v>
      </c>
      <c r="Y28" s="13">
        <v>553449</v>
      </c>
      <c r="Z28" s="13">
        <v>2058541</v>
      </c>
      <c r="AA28" s="13">
        <v>1890567</v>
      </c>
      <c r="AB28" s="13">
        <v>6446772</v>
      </c>
      <c r="AC28" s="13">
        <v>8225015</v>
      </c>
      <c r="AD28" s="13">
        <v>98473422</v>
      </c>
      <c r="AE28" s="13">
        <v>159242</v>
      </c>
      <c r="AF28" s="13">
        <v>12827684</v>
      </c>
      <c r="AG28" s="13">
        <v>283214</v>
      </c>
      <c r="AH28" s="13">
        <v>1939651</v>
      </c>
      <c r="AI28" s="13">
        <v>225886</v>
      </c>
      <c r="AJ28" s="13">
        <v>15034555</v>
      </c>
      <c r="AK28" s="13">
        <v>81086401</v>
      </c>
      <c r="AL28" s="13">
        <v>15576040</v>
      </c>
      <c r="AM28" s="13">
        <v>2360328</v>
      </c>
      <c r="AN28" s="13">
        <v>528288</v>
      </c>
      <c r="AO28" s="13">
        <v>2065140</v>
      </c>
      <c r="AP28" s="13">
        <v>36505000</v>
      </c>
      <c r="AQ28" s="13">
        <v>3957887</v>
      </c>
      <c r="AR28" s="13">
        <v>20219327</v>
      </c>
      <c r="AS28" s="13">
        <v>228390844</v>
      </c>
      <c r="AT28" s="13">
        <v>18077245</v>
      </c>
      <c r="AU28" s="13">
        <v>602265</v>
      </c>
      <c r="AV28" s="13">
        <v>7913029</v>
      </c>
      <c r="AW28" s="13">
        <v>2684865</v>
      </c>
      <c r="AX28" s="13">
        <v>88552268</v>
      </c>
      <c r="AY28" s="13">
        <v>13789821</v>
      </c>
      <c r="AZ28" s="13">
        <v>238614209</v>
      </c>
      <c r="BA28" s="13">
        <v>31652610</v>
      </c>
      <c r="BB28" s="13">
        <v>79918222</v>
      </c>
      <c r="BC28" s="13">
        <v>25898127</v>
      </c>
      <c r="BD28" s="13">
        <v>8284459</v>
      </c>
      <c r="BE28" s="13">
        <v>19279689</v>
      </c>
      <c r="BF28" s="13">
        <v>18185680</v>
      </c>
      <c r="BG28" s="13">
        <v>4069545</v>
      </c>
      <c r="BH28" s="13">
        <v>39854962</v>
      </c>
      <c r="BI28" s="13">
        <v>24508889</v>
      </c>
      <c r="BJ28" s="13">
        <v>287499</v>
      </c>
      <c r="BK28" s="13">
        <v>2760286</v>
      </c>
      <c r="BL28" s="13">
        <v>1424902</v>
      </c>
      <c r="BM28" s="13">
        <v>922298</v>
      </c>
      <c r="BN28" s="13">
        <v>21628405</v>
      </c>
      <c r="BO28" s="13">
        <v>2262685</v>
      </c>
      <c r="BP28" s="13">
        <v>9862801</v>
      </c>
      <c r="BQ28" s="45">
        <v>234709</v>
      </c>
      <c r="BR28" s="46">
        <f t="shared" si="0"/>
        <v>1403201384</v>
      </c>
    </row>
    <row r="29" spans="1:70" x14ac:dyDescent="0.25">
      <c r="A29" s="10"/>
      <c r="B29" s="11">
        <v>535</v>
      </c>
      <c r="C29" s="12" t="s">
        <v>28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12400367</v>
      </c>
      <c r="L29" s="13">
        <v>4133</v>
      </c>
      <c r="M29" s="13">
        <v>0</v>
      </c>
      <c r="N29" s="13">
        <v>50297300</v>
      </c>
      <c r="O29" s="13">
        <v>312734</v>
      </c>
      <c r="P29" s="13">
        <v>671781</v>
      </c>
      <c r="Q29" s="13">
        <v>0</v>
      </c>
      <c r="R29" s="13">
        <v>0</v>
      </c>
      <c r="S29" s="13">
        <v>855358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1076569</v>
      </c>
      <c r="AA29" s="13">
        <v>0</v>
      </c>
      <c r="AB29" s="13">
        <v>7217132</v>
      </c>
      <c r="AC29" s="13">
        <v>4445</v>
      </c>
      <c r="AD29" s="13">
        <v>9277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251903</v>
      </c>
      <c r="AM29" s="13">
        <v>0</v>
      </c>
      <c r="AN29" s="13">
        <v>0</v>
      </c>
      <c r="AO29" s="13">
        <v>0</v>
      </c>
      <c r="AP29" s="13">
        <v>29305000</v>
      </c>
      <c r="AQ29" s="13">
        <v>3159932</v>
      </c>
      <c r="AR29" s="13">
        <v>0</v>
      </c>
      <c r="AS29" s="13">
        <v>0</v>
      </c>
      <c r="AT29" s="13">
        <v>45583792</v>
      </c>
      <c r="AU29" s="13">
        <v>82812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33042923</v>
      </c>
      <c r="BB29" s="13">
        <v>58100015</v>
      </c>
      <c r="BC29" s="13">
        <v>0</v>
      </c>
      <c r="BD29" s="13">
        <v>541791</v>
      </c>
      <c r="BE29" s="13">
        <v>0</v>
      </c>
      <c r="BF29" s="13">
        <v>2356304</v>
      </c>
      <c r="BG29" s="13">
        <v>2133</v>
      </c>
      <c r="BH29" s="13">
        <v>21879302</v>
      </c>
      <c r="BI29" s="13">
        <v>1455860</v>
      </c>
      <c r="BJ29" s="13">
        <v>56000</v>
      </c>
      <c r="BK29" s="13">
        <v>0</v>
      </c>
      <c r="BL29" s="13">
        <v>0</v>
      </c>
      <c r="BM29" s="13">
        <v>0</v>
      </c>
      <c r="BN29" s="13">
        <v>0</v>
      </c>
      <c r="BO29" s="13">
        <v>1985873</v>
      </c>
      <c r="BP29" s="13">
        <v>0</v>
      </c>
      <c r="BQ29" s="45">
        <v>0</v>
      </c>
      <c r="BR29" s="46">
        <f t="shared" si="0"/>
        <v>270652736</v>
      </c>
    </row>
    <row r="30" spans="1:70" x14ac:dyDescent="0.25">
      <c r="A30" s="10"/>
      <c r="B30" s="11">
        <v>536</v>
      </c>
      <c r="C30" s="12" t="s">
        <v>29</v>
      </c>
      <c r="D30" s="13">
        <v>0</v>
      </c>
      <c r="E30" s="13">
        <v>0</v>
      </c>
      <c r="F30" s="13">
        <v>11834678</v>
      </c>
      <c r="G30" s="13">
        <v>0</v>
      </c>
      <c r="H30" s="13">
        <v>28013077</v>
      </c>
      <c r="I30" s="13">
        <v>106783000</v>
      </c>
      <c r="J30" s="13">
        <v>0</v>
      </c>
      <c r="K30" s="13">
        <v>24250232</v>
      </c>
      <c r="L30" s="13">
        <v>15274531</v>
      </c>
      <c r="M30" s="13">
        <v>0</v>
      </c>
      <c r="N30" s="13">
        <v>0</v>
      </c>
      <c r="O30" s="13">
        <v>0</v>
      </c>
      <c r="P30" s="13">
        <v>2468844</v>
      </c>
      <c r="Q30" s="13">
        <v>0</v>
      </c>
      <c r="R30" s="13">
        <v>227928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6736</v>
      </c>
      <c r="Y30" s="13">
        <v>487100</v>
      </c>
      <c r="Z30" s="13">
        <v>0</v>
      </c>
      <c r="AA30" s="13">
        <v>0</v>
      </c>
      <c r="AB30" s="13">
        <v>13441576</v>
      </c>
      <c r="AC30" s="13">
        <v>0</v>
      </c>
      <c r="AD30" s="13">
        <v>219391038</v>
      </c>
      <c r="AE30" s="13">
        <v>0</v>
      </c>
      <c r="AF30" s="13">
        <v>35428267</v>
      </c>
      <c r="AG30" s="13">
        <v>935655</v>
      </c>
      <c r="AH30" s="13">
        <v>0</v>
      </c>
      <c r="AI30" s="13">
        <v>0</v>
      </c>
      <c r="AJ30" s="13">
        <v>0</v>
      </c>
      <c r="AK30" s="13">
        <v>121193308</v>
      </c>
      <c r="AL30" s="13">
        <v>0</v>
      </c>
      <c r="AM30" s="13">
        <v>0</v>
      </c>
      <c r="AN30" s="13">
        <v>0</v>
      </c>
      <c r="AO30" s="13">
        <v>0</v>
      </c>
      <c r="AP30" s="13">
        <v>60718000</v>
      </c>
      <c r="AQ30" s="13">
        <v>17157068</v>
      </c>
      <c r="AR30" s="13">
        <v>32703806</v>
      </c>
      <c r="AS30" s="13">
        <v>578543551</v>
      </c>
      <c r="AT30" s="13">
        <v>0</v>
      </c>
      <c r="AU30" s="13">
        <v>1987837</v>
      </c>
      <c r="AV30" s="13">
        <v>25998072</v>
      </c>
      <c r="AW30" s="13">
        <v>0</v>
      </c>
      <c r="AX30" s="13">
        <v>199251996</v>
      </c>
      <c r="AY30" s="13">
        <v>0</v>
      </c>
      <c r="AZ30" s="13">
        <v>167822658</v>
      </c>
      <c r="BA30" s="13">
        <v>38038461</v>
      </c>
      <c r="BB30" s="13">
        <v>0</v>
      </c>
      <c r="BC30" s="13">
        <v>52707267</v>
      </c>
      <c r="BD30" s="13">
        <v>0</v>
      </c>
      <c r="BE30" s="13">
        <v>45484411</v>
      </c>
      <c r="BF30" s="13">
        <v>6224947</v>
      </c>
      <c r="BG30" s="13">
        <v>2017828</v>
      </c>
      <c r="BH30" s="13">
        <v>107898</v>
      </c>
      <c r="BI30" s="13">
        <v>42318340</v>
      </c>
      <c r="BJ30" s="13">
        <v>0</v>
      </c>
      <c r="BK30" s="13">
        <v>0</v>
      </c>
      <c r="BL30" s="13">
        <v>0</v>
      </c>
      <c r="BM30" s="13">
        <v>0</v>
      </c>
      <c r="BN30" s="13">
        <v>12288793</v>
      </c>
      <c r="BO30" s="13">
        <v>0</v>
      </c>
      <c r="BP30" s="13">
        <v>0</v>
      </c>
      <c r="BQ30" s="45">
        <v>0</v>
      </c>
      <c r="BR30" s="46">
        <f t="shared" si="0"/>
        <v>1863106903</v>
      </c>
    </row>
    <row r="31" spans="1:70" x14ac:dyDescent="0.25">
      <c r="A31" s="10"/>
      <c r="B31" s="11">
        <v>537</v>
      </c>
      <c r="C31" s="12" t="s">
        <v>30</v>
      </c>
      <c r="D31" s="13">
        <v>5309166</v>
      </c>
      <c r="E31" s="13">
        <v>157311</v>
      </c>
      <c r="F31" s="13">
        <v>321142</v>
      </c>
      <c r="G31" s="13">
        <v>195991</v>
      </c>
      <c r="H31" s="13">
        <v>20396361</v>
      </c>
      <c r="I31" s="13">
        <v>50355000</v>
      </c>
      <c r="J31" s="13">
        <v>114953</v>
      </c>
      <c r="K31" s="13">
        <v>5854696</v>
      </c>
      <c r="L31" s="13">
        <v>3266036</v>
      </c>
      <c r="M31" s="13">
        <v>1156320</v>
      </c>
      <c r="N31" s="13">
        <v>9633800</v>
      </c>
      <c r="O31" s="13">
        <v>1332146</v>
      </c>
      <c r="P31" s="13">
        <v>119718</v>
      </c>
      <c r="Q31" s="13">
        <v>70829</v>
      </c>
      <c r="R31" s="13">
        <v>1886925</v>
      </c>
      <c r="S31" s="13">
        <v>559845</v>
      </c>
      <c r="T31" s="13">
        <v>75596</v>
      </c>
      <c r="U31" s="13">
        <v>246020</v>
      </c>
      <c r="V31" s="13">
        <v>310985</v>
      </c>
      <c r="W31" s="13">
        <v>447839</v>
      </c>
      <c r="X31" s="13">
        <v>837804</v>
      </c>
      <c r="Y31" s="13">
        <v>172048</v>
      </c>
      <c r="Z31" s="13">
        <v>71089</v>
      </c>
      <c r="AA31" s="13">
        <v>375075</v>
      </c>
      <c r="AB31" s="13">
        <v>889248</v>
      </c>
      <c r="AC31" s="13">
        <v>1585391</v>
      </c>
      <c r="AD31" s="13">
        <v>20138539</v>
      </c>
      <c r="AE31" s="13">
        <v>145018</v>
      </c>
      <c r="AF31" s="13">
        <v>290394</v>
      </c>
      <c r="AG31" s="13">
        <v>385722</v>
      </c>
      <c r="AH31" s="13">
        <v>278355</v>
      </c>
      <c r="AI31" s="13">
        <v>186304</v>
      </c>
      <c r="AJ31" s="13">
        <v>4184517</v>
      </c>
      <c r="AK31" s="13">
        <v>10975512</v>
      </c>
      <c r="AL31" s="13">
        <v>4371940</v>
      </c>
      <c r="AM31" s="13">
        <v>536504</v>
      </c>
      <c r="AN31" s="13">
        <v>85496</v>
      </c>
      <c r="AO31" s="13">
        <v>228495</v>
      </c>
      <c r="AP31" s="13">
        <v>4171000</v>
      </c>
      <c r="AQ31" s="13">
        <v>1030713</v>
      </c>
      <c r="AR31" s="13">
        <v>14972196</v>
      </c>
      <c r="AS31" s="13">
        <v>26127515</v>
      </c>
      <c r="AT31" s="13">
        <v>3372220</v>
      </c>
      <c r="AU31" s="13">
        <v>364348</v>
      </c>
      <c r="AV31" s="13">
        <v>367643</v>
      </c>
      <c r="AW31" s="13">
        <v>193372</v>
      </c>
      <c r="AX31" s="13">
        <v>14823922</v>
      </c>
      <c r="AY31" s="13">
        <v>3188146</v>
      </c>
      <c r="AZ31" s="13">
        <v>26166577</v>
      </c>
      <c r="BA31" s="13">
        <v>9195132</v>
      </c>
      <c r="BB31" s="13">
        <v>7028873</v>
      </c>
      <c r="BC31" s="13">
        <v>3500083</v>
      </c>
      <c r="BD31" s="13">
        <v>317874</v>
      </c>
      <c r="BE31" s="13">
        <v>952025</v>
      </c>
      <c r="BF31" s="13">
        <v>6383464</v>
      </c>
      <c r="BG31" s="13">
        <v>14265562</v>
      </c>
      <c r="BH31" s="13">
        <v>39152541</v>
      </c>
      <c r="BI31" s="13">
        <v>174308</v>
      </c>
      <c r="BJ31" s="13">
        <v>371206</v>
      </c>
      <c r="BK31" s="13">
        <v>727686</v>
      </c>
      <c r="BL31" s="13">
        <v>396</v>
      </c>
      <c r="BM31" s="13">
        <v>106934</v>
      </c>
      <c r="BN31" s="13">
        <v>7534875</v>
      </c>
      <c r="BO31" s="13">
        <v>182057</v>
      </c>
      <c r="BP31" s="13">
        <v>392654</v>
      </c>
      <c r="BQ31" s="45">
        <v>162556</v>
      </c>
      <c r="BR31" s="46">
        <f t="shared" si="0"/>
        <v>332774008</v>
      </c>
    </row>
    <row r="32" spans="1:70" x14ac:dyDescent="0.25">
      <c r="A32" s="10"/>
      <c r="B32" s="11">
        <v>538</v>
      </c>
      <c r="C32" s="12" t="s">
        <v>31</v>
      </c>
      <c r="D32" s="13">
        <v>0</v>
      </c>
      <c r="E32" s="13">
        <v>0</v>
      </c>
      <c r="F32" s="13">
        <v>58904</v>
      </c>
      <c r="G32" s="13">
        <v>0</v>
      </c>
      <c r="H32" s="13">
        <v>6189541</v>
      </c>
      <c r="I32" s="13">
        <v>4984000</v>
      </c>
      <c r="J32" s="13">
        <v>108677</v>
      </c>
      <c r="K32" s="13">
        <v>1034045</v>
      </c>
      <c r="L32" s="13">
        <v>46524</v>
      </c>
      <c r="M32" s="13">
        <v>0</v>
      </c>
      <c r="N32" s="13">
        <v>5252003</v>
      </c>
      <c r="O32" s="13">
        <v>0</v>
      </c>
      <c r="P32" s="13">
        <v>0</v>
      </c>
      <c r="Q32" s="13">
        <v>0</v>
      </c>
      <c r="R32" s="13">
        <v>0</v>
      </c>
      <c r="S32" s="13">
        <v>100031</v>
      </c>
      <c r="T32" s="13">
        <v>0</v>
      </c>
      <c r="U32" s="13">
        <v>0</v>
      </c>
      <c r="V32" s="13">
        <v>0</v>
      </c>
      <c r="W32" s="13">
        <v>0</v>
      </c>
      <c r="X32" s="13">
        <v>12221</v>
      </c>
      <c r="Y32" s="13">
        <v>0</v>
      </c>
      <c r="Z32" s="13">
        <v>0</v>
      </c>
      <c r="AA32" s="13">
        <v>469969</v>
      </c>
      <c r="AB32" s="13">
        <v>548717</v>
      </c>
      <c r="AC32" s="13">
        <v>0</v>
      </c>
      <c r="AD32" s="13">
        <v>26347698</v>
      </c>
      <c r="AE32" s="13">
        <v>0</v>
      </c>
      <c r="AF32" s="13">
        <v>576744</v>
      </c>
      <c r="AG32" s="13">
        <v>0</v>
      </c>
      <c r="AH32" s="13">
        <v>0</v>
      </c>
      <c r="AI32" s="13">
        <v>0</v>
      </c>
      <c r="AJ32" s="13">
        <v>2033690</v>
      </c>
      <c r="AK32" s="13">
        <v>0</v>
      </c>
      <c r="AL32" s="13">
        <v>6561227</v>
      </c>
      <c r="AM32" s="13">
        <v>0</v>
      </c>
      <c r="AN32" s="13">
        <v>0</v>
      </c>
      <c r="AO32" s="13">
        <v>0</v>
      </c>
      <c r="AP32" s="13">
        <v>5165000</v>
      </c>
      <c r="AQ32" s="13">
        <v>3305653</v>
      </c>
      <c r="AR32" s="13">
        <v>3041921</v>
      </c>
      <c r="AS32" s="13">
        <v>3462078</v>
      </c>
      <c r="AT32" s="13">
        <v>0</v>
      </c>
      <c r="AU32" s="13">
        <v>100500</v>
      </c>
      <c r="AV32" s="13">
        <v>1471766</v>
      </c>
      <c r="AW32" s="13">
        <v>0</v>
      </c>
      <c r="AX32" s="13">
        <v>18551941</v>
      </c>
      <c r="AY32" s="13">
        <v>2081818</v>
      </c>
      <c r="AZ32" s="13">
        <v>0</v>
      </c>
      <c r="BA32" s="13">
        <v>17062899</v>
      </c>
      <c r="BB32" s="13">
        <v>25679900</v>
      </c>
      <c r="BC32" s="13">
        <v>2362715</v>
      </c>
      <c r="BD32" s="13">
        <v>0</v>
      </c>
      <c r="BE32" s="13">
        <v>0</v>
      </c>
      <c r="BF32" s="13">
        <v>0</v>
      </c>
      <c r="BG32" s="13">
        <v>1225657</v>
      </c>
      <c r="BH32" s="13">
        <v>13501870</v>
      </c>
      <c r="BI32" s="13">
        <v>1358364</v>
      </c>
      <c r="BJ32" s="13">
        <v>1077060</v>
      </c>
      <c r="BK32" s="13">
        <v>0</v>
      </c>
      <c r="BL32" s="13">
        <v>43623</v>
      </c>
      <c r="BM32" s="13">
        <v>0</v>
      </c>
      <c r="BN32" s="13">
        <v>0</v>
      </c>
      <c r="BO32" s="13">
        <v>0</v>
      </c>
      <c r="BP32" s="13">
        <v>0</v>
      </c>
      <c r="BQ32" s="45">
        <v>0</v>
      </c>
      <c r="BR32" s="46">
        <f t="shared" si="0"/>
        <v>153816756</v>
      </c>
    </row>
    <row r="33" spans="1:70" x14ac:dyDescent="0.25">
      <c r="A33" s="10"/>
      <c r="B33" s="11">
        <v>539</v>
      </c>
      <c r="C33" s="12" t="s">
        <v>32</v>
      </c>
      <c r="D33" s="13">
        <v>0</v>
      </c>
      <c r="E33" s="13">
        <v>4500</v>
      </c>
      <c r="F33" s="13">
        <v>319165</v>
      </c>
      <c r="G33" s="13">
        <v>42567</v>
      </c>
      <c r="H33" s="13">
        <v>0</v>
      </c>
      <c r="I33" s="13">
        <v>297000</v>
      </c>
      <c r="J33" s="13">
        <v>105209</v>
      </c>
      <c r="K33" s="13">
        <v>7158303</v>
      </c>
      <c r="L33" s="13">
        <v>97492</v>
      </c>
      <c r="M33" s="13">
        <v>299678</v>
      </c>
      <c r="N33" s="13">
        <v>7694989</v>
      </c>
      <c r="O33" s="13">
        <v>7467</v>
      </c>
      <c r="P33" s="13">
        <v>0</v>
      </c>
      <c r="Q33" s="13">
        <v>0</v>
      </c>
      <c r="R33" s="13">
        <v>1624489</v>
      </c>
      <c r="S33" s="13">
        <v>0</v>
      </c>
      <c r="T33" s="13">
        <v>62402</v>
      </c>
      <c r="U33" s="13">
        <v>0</v>
      </c>
      <c r="V33" s="13">
        <v>0</v>
      </c>
      <c r="W33" s="13">
        <v>24918</v>
      </c>
      <c r="X33" s="13">
        <v>0</v>
      </c>
      <c r="Y33" s="13">
        <v>0</v>
      </c>
      <c r="Z33" s="13">
        <v>301767</v>
      </c>
      <c r="AA33" s="13">
        <v>549124</v>
      </c>
      <c r="AB33" s="13">
        <v>17401</v>
      </c>
      <c r="AC33" s="13">
        <v>2254155</v>
      </c>
      <c r="AD33" s="13">
        <v>150624</v>
      </c>
      <c r="AE33" s="13">
        <v>0</v>
      </c>
      <c r="AF33" s="13">
        <v>25726</v>
      </c>
      <c r="AG33" s="13">
        <v>2879</v>
      </c>
      <c r="AH33" s="13">
        <v>0</v>
      </c>
      <c r="AI33" s="13">
        <v>0</v>
      </c>
      <c r="AJ33" s="13">
        <v>0</v>
      </c>
      <c r="AK33" s="13">
        <v>574953</v>
      </c>
      <c r="AL33" s="13">
        <v>2376440</v>
      </c>
      <c r="AM33" s="13">
        <v>0</v>
      </c>
      <c r="AN33" s="13">
        <v>0</v>
      </c>
      <c r="AO33" s="13">
        <v>0</v>
      </c>
      <c r="AP33" s="13">
        <v>6483000</v>
      </c>
      <c r="AQ33" s="13">
        <v>0</v>
      </c>
      <c r="AR33" s="13">
        <v>92477</v>
      </c>
      <c r="AS33" s="13">
        <v>81365328</v>
      </c>
      <c r="AT33" s="13">
        <v>94877</v>
      </c>
      <c r="AU33" s="13">
        <v>900020</v>
      </c>
      <c r="AV33" s="13">
        <v>0</v>
      </c>
      <c r="AW33" s="13">
        <v>0</v>
      </c>
      <c r="AX33" s="13">
        <v>2554177</v>
      </c>
      <c r="AY33" s="13">
        <v>0</v>
      </c>
      <c r="AZ33" s="13">
        <v>0</v>
      </c>
      <c r="BA33" s="13">
        <v>468815</v>
      </c>
      <c r="BB33" s="13">
        <v>0</v>
      </c>
      <c r="BC33" s="13">
        <v>99363</v>
      </c>
      <c r="BD33" s="13">
        <v>45000</v>
      </c>
      <c r="BE33" s="13">
        <v>0</v>
      </c>
      <c r="BF33" s="13">
        <v>1634589</v>
      </c>
      <c r="BG33" s="13">
        <v>568989</v>
      </c>
      <c r="BH33" s="13">
        <v>105255</v>
      </c>
      <c r="BI33" s="13">
        <v>1252078</v>
      </c>
      <c r="BJ33" s="13">
        <v>0</v>
      </c>
      <c r="BK33" s="13">
        <v>0</v>
      </c>
      <c r="BL33" s="13">
        <v>42363</v>
      </c>
      <c r="BM33" s="13">
        <v>3584</v>
      </c>
      <c r="BN33" s="13">
        <v>0</v>
      </c>
      <c r="BO33" s="13">
        <v>0</v>
      </c>
      <c r="BP33" s="13">
        <v>69334</v>
      </c>
      <c r="BQ33" s="45">
        <v>31981</v>
      </c>
      <c r="BR33" s="46">
        <f t="shared" si="0"/>
        <v>119802478</v>
      </c>
    </row>
    <row r="34" spans="1:70" ht="15.75" x14ac:dyDescent="0.25">
      <c r="A34" s="15" t="s">
        <v>33</v>
      </c>
      <c r="B34" s="16"/>
      <c r="C34" s="17"/>
      <c r="D34" s="18">
        <v>16083322</v>
      </c>
      <c r="E34" s="18">
        <v>3832287</v>
      </c>
      <c r="F34" s="18">
        <v>25761355</v>
      </c>
      <c r="G34" s="18">
        <v>4576085</v>
      </c>
      <c r="H34" s="18">
        <v>67203746</v>
      </c>
      <c r="I34" s="18">
        <v>562931000</v>
      </c>
      <c r="J34" s="18">
        <v>13783847</v>
      </c>
      <c r="K34" s="18">
        <v>100010507</v>
      </c>
      <c r="L34" s="18">
        <v>35255150</v>
      </c>
      <c r="M34" s="18">
        <v>25982136</v>
      </c>
      <c r="N34" s="18">
        <v>76236189</v>
      </c>
      <c r="O34" s="18">
        <v>17749363</v>
      </c>
      <c r="P34" s="18">
        <v>4154478</v>
      </c>
      <c r="Q34" s="18">
        <v>6917780</v>
      </c>
      <c r="R34" s="18">
        <v>52096366</v>
      </c>
      <c r="S34" s="18">
        <v>23407939</v>
      </c>
      <c r="T34" s="18">
        <v>4504104</v>
      </c>
      <c r="U34" s="18">
        <v>10095647</v>
      </c>
      <c r="V34" s="18">
        <v>5054952</v>
      </c>
      <c r="W34" s="18">
        <v>3880765</v>
      </c>
      <c r="X34" s="18">
        <v>7948657</v>
      </c>
      <c r="Y34" s="18">
        <v>5032460</v>
      </c>
      <c r="Z34" s="18">
        <v>4489779</v>
      </c>
      <c r="AA34" s="18">
        <v>14671610</v>
      </c>
      <c r="AB34" s="18">
        <v>28509731</v>
      </c>
      <c r="AC34" s="18">
        <v>14340353</v>
      </c>
      <c r="AD34" s="18">
        <v>126352426</v>
      </c>
      <c r="AE34" s="18">
        <v>6088453</v>
      </c>
      <c r="AF34" s="18">
        <v>30991899</v>
      </c>
      <c r="AG34" s="18">
        <v>17737751</v>
      </c>
      <c r="AH34" s="18">
        <v>1972285</v>
      </c>
      <c r="AI34" s="18">
        <v>2452016</v>
      </c>
      <c r="AJ34" s="18">
        <v>32973284</v>
      </c>
      <c r="AK34" s="18">
        <v>224926786</v>
      </c>
      <c r="AL34" s="18">
        <v>26040928</v>
      </c>
      <c r="AM34" s="18">
        <v>6067381</v>
      </c>
      <c r="AN34" s="18">
        <v>3435844</v>
      </c>
      <c r="AO34" s="18">
        <v>7033419</v>
      </c>
      <c r="AP34" s="18">
        <v>91026000</v>
      </c>
      <c r="AQ34" s="18">
        <v>44159221</v>
      </c>
      <c r="AR34" s="18">
        <v>31816348</v>
      </c>
      <c r="AS34" s="18">
        <v>1578735558</v>
      </c>
      <c r="AT34" s="18">
        <v>25554638</v>
      </c>
      <c r="AU34" s="18">
        <v>8217715</v>
      </c>
      <c r="AV34" s="18">
        <v>32073832</v>
      </c>
      <c r="AW34" s="18">
        <v>6126681</v>
      </c>
      <c r="AX34" s="18">
        <v>205491373</v>
      </c>
      <c r="AY34" s="18">
        <v>56466462</v>
      </c>
      <c r="AZ34" s="18">
        <v>238547375</v>
      </c>
      <c r="BA34" s="18">
        <v>51832011</v>
      </c>
      <c r="BB34" s="18">
        <v>75511550</v>
      </c>
      <c r="BC34" s="18">
        <v>81045005</v>
      </c>
      <c r="BD34" s="18">
        <v>12849865</v>
      </c>
      <c r="BE34" s="18">
        <v>38776542</v>
      </c>
      <c r="BF34" s="18">
        <v>28223479</v>
      </c>
      <c r="BG34" s="18">
        <v>14582479</v>
      </c>
      <c r="BH34" s="18">
        <v>84250593</v>
      </c>
      <c r="BI34" s="18">
        <v>76668202</v>
      </c>
      <c r="BJ34" s="18">
        <v>21439745</v>
      </c>
      <c r="BK34" s="18">
        <v>14089991</v>
      </c>
      <c r="BL34" s="18">
        <v>5652636</v>
      </c>
      <c r="BM34" s="18">
        <v>1981180</v>
      </c>
      <c r="BN34" s="18">
        <v>93123774</v>
      </c>
      <c r="BO34" s="18">
        <v>3078812</v>
      </c>
      <c r="BP34" s="18">
        <v>22515344</v>
      </c>
      <c r="BQ34" s="47">
        <v>9110076</v>
      </c>
      <c r="BR34" s="48">
        <f t="shared" si="0"/>
        <v>4573528567</v>
      </c>
    </row>
    <row r="35" spans="1:70" x14ac:dyDescent="0.25">
      <c r="A35" s="10"/>
      <c r="B35" s="11">
        <v>541</v>
      </c>
      <c r="C35" s="12" t="s">
        <v>34</v>
      </c>
      <c r="D35" s="13">
        <v>15000030</v>
      </c>
      <c r="E35" s="13">
        <v>3832287</v>
      </c>
      <c r="F35" s="13">
        <v>20510899</v>
      </c>
      <c r="G35" s="13">
        <v>4576085</v>
      </c>
      <c r="H35" s="13">
        <v>48986917</v>
      </c>
      <c r="I35" s="13">
        <v>63170000</v>
      </c>
      <c r="J35" s="13">
        <v>11648980</v>
      </c>
      <c r="K35" s="13">
        <v>100010507</v>
      </c>
      <c r="L35" s="13">
        <v>33079476</v>
      </c>
      <c r="M35" s="13">
        <v>23836395</v>
      </c>
      <c r="N35" s="13">
        <v>63706791</v>
      </c>
      <c r="O35" s="13">
        <v>17749363</v>
      </c>
      <c r="P35" s="13">
        <v>4076604</v>
      </c>
      <c r="Q35" s="13">
        <v>5518064</v>
      </c>
      <c r="R35" s="13">
        <v>38672669</v>
      </c>
      <c r="S35" s="13">
        <v>18742519</v>
      </c>
      <c r="T35" s="13">
        <v>4504104</v>
      </c>
      <c r="U35" s="13">
        <v>10002767</v>
      </c>
      <c r="V35" s="13">
        <v>5040772</v>
      </c>
      <c r="W35" s="13">
        <v>3880765</v>
      </c>
      <c r="X35" s="13">
        <v>7930185</v>
      </c>
      <c r="Y35" s="13">
        <v>5032460</v>
      </c>
      <c r="Z35" s="13">
        <v>4489779</v>
      </c>
      <c r="AA35" s="13">
        <v>11788703</v>
      </c>
      <c r="AB35" s="13">
        <v>25418460</v>
      </c>
      <c r="AC35" s="13">
        <v>14324687</v>
      </c>
      <c r="AD35" s="13">
        <v>125683382</v>
      </c>
      <c r="AE35" s="13">
        <v>5809950</v>
      </c>
      <c r="AF35" s="13">
        <v>30991899</v>
      </c>
      <c r="AG35" s="13">
        <v>17724610</v>
      </c>
      <c r="AH35" s="13">
        <v>1972285</v>
      </c>
      <c r="AI35" s="13">
        <v>2452016</v>
      </c>
      <c r="AJ35" s="13">
        <v>27131010</v>
      </c>
      <c r="AK35" s="13">
        <v>69204499</v>
      </c>
      <c r="AL35" s="13">
        <v>26040928</v>
      </c>
      <c r="AM35" s="13">
        <v>4781916</v>
      </c>
      <c r="AN35" s="13">
        <v>3023647</v>
      </c>
      <c r="AO35" s="13">
        <v>7030919</v>
      </c>
      <c r="AP35" s="13">
        <v>62152000</v>
      </c>
      <c r="AQ35" s="13">
        <v>41569221</v>
      </c>
      <c r="AR35" s="13">
        <v>27443831</v>
      </c>
      <c r="AS35" s="13">
        <v>121480036</v>
      </c>
      <c r="AT35" s="13">
        <v>13476561</v>
      </c>
      <c r="AU35" s="13">
        <v>7501611</v>
      </c>
      <c r="AV35" s="13">
        <v>14146075</v>
      </c>
      <c r="AW35" s="13">
        <v>5618279</v>
      </c>
      <c r="AX35" s="13">
        <v>157435519</v>
      </c>
      <c r="AY35" s="13">
        <v>49953315</v>
      </c>
      <c r="AZ35" s="13">
        <v>67834724</v>
      </c>
      <c r="BA35" s="13">
        <v>49588418</v>
      </c>
      <c r="BB35" s="13">
        <v>60329643</v>
      </c>
      <c r="BC35" s="13">
        <v>63353954</v>
      </c>
      <c r="BD35" s="13">
        <v>12408475</v>
      </c>
      <c r="BE35" s="13">
        <v>38776542</v>
      </c>
      <c r="BF35" s="13">
        <v>20050901</v>
      </c>
      <c r="BG35" s="13">
        <v>14036006</v>
      </c>
      <c r="BH35" s="13">
        <v>52639062</v>
      </c>
      <c r="BI35" s="13">
        <v>68963055</v>
      </c>
      <c r="BJ35" s="13">
        <v>20289281</v>
      </c>
      <c r="BK35" s="13">
        <v>13795089</v>
      </c>
      <c r="BL35" s="13">
        <v>4189407</v>
      </c>
      <c r="BM35" s="13">
        <v>1981180</v>
      </c>
      <c r="BN35" s="13">
        <v>48680445</v>
      </c>
      <c r="BO35" s="13">
        <v>2958808</v>
      </c>
      <c r="BP35" s="13">
        <v>22515344</v>
      </c>
      <c r="BQ35" s="45">
        <v>9110076</v>
      </c>
      <c r="BR35" s="46">
        <f t="shared" si="0"/>
        <v>1959654187</v>
      </c>
    </row>
    <row r="36" spans="1:70" x14ac:dyDescent="0.25">
      <c r="A36" s="10"/>
      <c r="B36" s="11">
        <v>542</v>
      </c>
      <c r="C36" s="12" t="s">
        <v>35</v>
      </c>
      <c r="D36" s="13">
        <v>0</v>
      </c>
      <c r="E36" s="13">
        <v>0</v>
      </c>
      <c r="F36" s="13">
        <v>0</v>
      </c>
      <c r="G36" s="13">
        <v>0</v>
      </c>
      <c r="H36" s="13">
        <v>4433471</v>
      </c>
      <c r="I36" s="13">
        <v>229667000</v>
      </c>
      <c r="J36" s="13">
        <v>2134867</v>
      </c>
      <c r="K36" s="13">
        <v>0</v>
      </c>
      <c r="L36" s="13">
        <v>694701</v>
      </c>
      <c r="M36" s="13">
        <v>0</v>
      </c>
      <c r="N36" s="13">
        <v>2962034</v>
      </c>
      <c r="O36" s="13">
        <v>0</v>
      </c>
      <c r="P36" s="13">
        <v>0</v>
      </c>
      <c r="Q36" s="13">
        <v>1399716</v>
      </c>
      <c r="R36" s="13">
        <v>0</v>
      </c>
      <c r="S36" s="13">
        <v>2903425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2882907</v>
      </c>
      <c r="AB36" s="13">
        <v>2637521</v>
      </c>
      <c r="AC36" s="13">
        <v>15666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123881924</v>
      </c>
      <c r="AL36" s="13">
        <v>0</v>
      </c>
      <c r="AM36" s="13">
        <v>129347</v>
      </c>
      <c r="AN36" s="13">
        <v>0</v>
      </c>
      <c r="AO36" s="13">
        <v>2500</v>
      </c>
      <c r="AP36" s="13">
        <v>0</v>
      </c>
      <c r="AQ36" s="13">
        <v>1566126</v>
      </c>
      <c r="AR36" s="13">
        <v>2564093</v>
      </c>
      <c r="AS36" s="13">
        <v>673335560</v>
      </c>
      <c r="AT36" s="13">
        <v>11817094</v>
      </c>
      <c r="AU36" s="13">
        <v>0</v>
      </c>
      <c r="AV36" s="13">
        <v>13966410</v>
      </c>
      <c r="AW36" s="13">
        <v>467099</v>
      </c>
      <c r="AX36" s="13">
        <v>0</v>
      </c>
      <c r="AY36" s="13">
        <v>0</v>
      </c>
      <c r="AZ36" s="13">
        <v>73951501</v>
      </c>
      <c r="BA36" s="13">
        <v>0</v>
      </c>
      <c r="BB36" s="13">
        <v>15181907</v>
      </c>
      <c r="BC36" s="13">
        <v>0</v>
      </c>
      <c r="BD36" s="13">
        <v>0</v>
      </c>
      <c r="BE36" s="13">
        <v>0</v>
      </c>
      <c r="BF36" s="13">
        <v>1695956</v>
      </c>
      <c r="BG36" s="13">
        <v>539498</v>
      </c>
      <c r="BH36" s="13">
        <v>0</v>
      </c>
      <c r="BI36" s="13">
        <v>0</v>
      </c>
      <c r="BJ36" s="13">
        <v>0</v>
      </c>
      <c r="BK36" s="13">
        <v>294902</v>
      </c>
      <c r="BL36" s="13">
        <v>1463229</v>
      </c>
      <c r="BM36" s="13">
        <v>0</v>
      </c>
      <c r="BN36" s="13">
        <v>15720018</v>
      </c>
      <c r="BO36" s="13">
        <v>120004</v>
      </c>
      <c r="BP36" s="13">
        <v>0</v>
      </c>
      <c r="BQ36" s="45">
        <v>0</v>
      </c>
      <c r="BR36" s="46">
        <f t="shared" ref="BR36:BR66" si="1">SUM(D36:BQ36)</f>
        <v>1186428476</v>
      </c>
    </row>
    <row r="37" spans="1:70" x14ac:dyDescent="0.25">
      <c r="A37" s="10"/>
      <c r="B37" s="11">
        <v>543</v>
      </c>
      <c r="C37" s="12" t="s">
        <v>36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110947000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444252</v>
      </c>
      <c r="AC37" s="13">
        <v>0</v>
      </c>
      <c r="AD37" s="13">
        <v>350000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14129000</v>
      </c>
      <c r="AQ37" s="13">
        <v>0</v>
      </c>
      <c r="AR37" s="13">
        <v>0</v>
      </c>
      <c r="AS37" s="13">
        <v>101741000</v>
      </c>
      <c r="AT37" s="13">
        <v>231251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411390</v>
      </c>
      <c r="BE37" s="13">
        <v>0</v>
      </c>
      <c r="BF37" s="13">
        <v>1613237</v>
      </c>
      <c r="BG37" s="13">
        <v>6356</v>
      </c>
      <c r="BH37" s="13">
        <v>0</v>
      </c>
      <c r="BI37" s="13">
        <v>1150838</v>
      </c>
      <c r="BJ37" s="13">
        <v>0</v>
      </c>
      <c r="BK37" s="13">
        <v>0</v>
      </c>
      <c r="BL37" s="13">
        <v>0</v>
      </c>
      <c r="BM37" s="13">
        <v>0</v>
      </c>
      <c r="BN37" s="13">
        <v>802581</v>
      </c>
      <c r="BO37" s="13">
        <v>0</v>
      </c>
      <c r="BP37" s="13">
        <v>0</v>
      </c>
      <c r="BQ37" s="45">
        <v>0</v>
      </c>
      <c r="BR37" s="46">
        <f t="shared" si="1"/>
        <v>231826905</v>
      </c>
    </row>
    <row r="38" spans="1:70" x14ac:dyDescent="0.25">
      <c r="A38" s="10"/>
      <c r="B38" s="11">
        <v>544</v>
      </c>
      <c r="C38" s="12" t="s">
        <v>37</v>
      </c>
      <c r="D38" s="13">
        <v>1083292</v>
      </c>
      <c r="E38" s="13">
        <v>0</v>
      </c>
      <c r="F38" s="13">
        <v>5250456</v>
      </c>
      <c r="G38" s="13">
        <v>0</v>
      </c>
      <c r="H38" s="13">
        <v>13783358</v>
      </c>
      <c r="I38" s="13">
        <v>159147000</v>
      </c>
      <c r="J38" s="13">
        <v>0</v>
      </c>
      <c r="K38" s="13">
        <v>0</v>
      </c>
      <c r="L38" s="13">
        <v>1459310</v>
      </c>
      <c r="M38" s="13">
        <v>63833</v>
      </c>
      <c r="N38" s="13">
        <v>9567364</v>
      </c>
      <c r="O38" s="13">
        <v>0</v>
      </c>
      <c r="P38" s="13">
        <v>77874</v>
      </c>
      <c r="Q38" s="13">
        <v>0</v>
      </c>
      <c r="R38" s="13">
        <v>13423697</v>
      </c>
      <c r="S38" s="13">
        <v>1761995</v>
      </c>
      <c r="T38" s="13">
        <v>0</v>
      </c>
      <c r="U38" s="13">
        <v>92880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9498</v>
      </c>
      <c r="AC38" s="13">
        <v>0</v>
      </c>
      <c r="AD38" s="13">
        <v>318910</v>
      </c>
      <c r="AE38" s="13">
        <v>278503</v>
      </c>
      <c r="AF38" s="13">
        <v>0</v>
      </c>
      <c r="AG38" s="13">
        <v>5000</v>
      </c>
      <c r="AH38" s="13">
        <v>0</v>
      </c>
      <c r="AI38" s="13">
        <v>0</v>
      </c>
      <c r="AJ38" s="13">
        <v>0</v>
      </c>
      <c r="AK38" s="13">
        <v>31840363</v>
      </c>
      <c r="AL38" s="13">
        <v>0</v>
      </c>
      <c r="AM38" s="13">
        <v>1156118</v>
      </c>
      <c r="AN38" s="13">
        <v>412197</v>
      </c>
      <c r="AO38" s="13">
        <v>0</v>
      </c>
      <c r="AP38" s="13">
        <v>14111000</v>
      </c>
      <c r="AQ38" s="13">
        <v>1023874</v>
      </c>
      <c r="AR38" s="13">
        <v>1800567</v>
      </c>
      <c r="AS38" s="13">
        <v>599805000</v>
      </c>
      <c r="AT38" s="13">
        <v>0</v>
      </c>
      <c r="AU38" s="13">
        <v>0</v>
      </c>
      <c r="AV38" s="13">
        <v>3961347</v>
      </c>
      <c r="AW38" s="13">
        <v>0</v>
      </c>
      <c r="AX38" s="13">
        <v>45414393</v>
      </c>
      <c r="AY38" s="13">
        <v>6513147</v>
      </c>
      <c r="AZ38" s="13">
        <v>96761150</v>
      </c>
      <c r="BA38" s="13">
        <v>2029648</v>
      </c>
      <c r="BB38" s="13">
        <v>0</v>
      </c>
      <c r="BC38" s="13">
        <v>8507962</v>
      </c>
      <c r="BD38" s="13">
        <v>30000</v>
      </c>
      <c r="BE38" s="13">
        <v>0</v>
      </c>
      <c r="BF38" s="13">
        <v>0</v>
      </c>
      <c r="BG38" s="13">
        <v>0</v>
      </c>
      <c r="BH38" s="13">
        <v>31466779</v>
      </c>
      <c r="BI38" s="13">
        <v>6554309</v>
      </c>
      <c r="BJ38" s="13">
        <v>0</v>
      </c>
      <c r="BK38" s="13">
        <v>0</v>
      </c>
      <c r="BL38" s="13">
        <v>0</v>
      </c>
      <c r="BM38" s="13">
        <v>0</v>
      </c>
      <c r="BN38" s="13">
        <v>26146239</v>
      </c>
      <c r="BO38" s="13">
        <v>0</v>
      </c>
      <c r="BP38" s="13">
        <v>0</v>
      </c>
      <c r="BQ38" s="45">
        <v>0</v>
      </c>
      <c r="BR38" s="46">
        <f t="shared" si="1"/>
        <v>1083857063</v>
      </c>
    </row>
    <row r="39" spans="1:70" x14ac:dyDescent="0.25">
      <c r="A39" s="10"/>
      <c r="B39" s="11">
        <v>545</v>
      </c>
      <c r="C39" s="12" t="s">
        <v>38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2071512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1693989</v>
      </c>
      <c r="BO39" s="13">
        <v>0</v>
      </c>
      <c r="BP39" s="13">
        <v>0</v>
      </c>
      <c r="BQ39" s="45">
        <v>0</v>
      </c>
      <c r="BR39" s="46">
        <f t="shared" si="1"/>
        <v>3765501</v>
      </c>
    </row>
    <row r="40" spans="1:70" x14ac:dyDescent="0.25">
      <c r="A40" s="10"/>
      <c r="B40" s="11">
        <v>549</v>
      </c>
      <c r="C40" s="12" t="s">
        <v>39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21663</v>
      </c>
      <c r="M40" s="13">
        <v>10396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14180</v>
      </c>
      <c r="W40" s="13">
        <v>0</v>
      </c>
      <c r="X40" s="13">
        <v>18472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134</v>
      </c>
      <c r="AE40" s="13">
        <v>0</v>
      </c>
      <c r="AF40" s="13">
        <v>0</v>
      </c>
      <c r="AG40" s="13">
        <v>8141</v>
      </c>
      <c r="AH40" s="13">
        <v>0</v>
      </c>
      <c r="AI40" s="13">
        <v>0</v>
      </c>
      <c r="AJ40" s="13">
        <v>5842274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634000</v>
      </c>
      <c r="AQ40" s="13">
        <v>0</v>
      </c>
      <c r="AR40" s="13">
        <v>7857</v>
      </c>
      <c r="AS40" s="13">
        <v>82373962</v>
      </c>
      <c r="AT40" s="13">
        <v>29732</v>
      </c>
      <c r="AU40" s="13">
        <v>716104</v>
      </c>
      <c r="AV40" s="13">
        <v>0</v>
      </c>
      <c r="AW40" s="13">
        <v>41303</v>
      </c>
      <c r="AX40" s="13">
        <v>2641461</v>
      </c>
      <c r="AY40" s="13">
        <v>0</v>
      </c>
      <c r="AZ40" s="13">
        <v>0</v>
      </c>
      <c r="BA40" s="13">
        <v>213945</v>
      </c>
      <c r="BB40" s="13">
        <v>0</v>
      </c>
      <c r="BC40" s="13">
        <v>9183089</v>
      </c>
      <c r="BD40" s="13">
        <v>0</v>
      </c>
      <c r="BE40" s="13">
        <v>0</v>
      </c>
      <c r="BF40" s="13">
        <v>4863385</v>
      </c>
      <c r="BG40" s="13">
        <v>619</v>
      </c>
      <c r="BH40" s="13">
        <v>144752</v>
      </c>
      <c r="BI40" s="13">
        <v>0</v>
      </c>
      <c r="BJ40" s="13">
        <v>1150464</v>
      </c>
      <c r="BK40" s="13">
        <v>0</v>
      </c>
      <c r="BL40" s="13">
        <v>0</v>
      </c>
      <c r="BM40" s="13">
        <v>0</v>
      </c>
      <c r="BN40" s="13">
        <v>80502</v>
      </c>
      <c r="BO40" s="13">
        <v>0</v>
      </c>
      <c r="BP40" s="13">
        <v>0</v>
      </c>
      <c r="BQ40" s="45">
        <v>0</v>
      </c>
      <c r="BR40" s="46">
        <f t="shared" si="1"/>
        <v>107996435</v>
      </c>
    </row>
    <row r="41" spans="1:70" ht="15.75" x14ac:dyDescent="0.25">
      <c r="A41" s="15" t="s">
        <v>40</v>
      </c>
      <c r="B41" s="16"/>
      <c r="C41" s="17"/>
      <c r="D41" s="18">
        <v>12643761</v>
      </c>
      <c r="E41" s="18">
        <v>1274453</v>
      </c>
      <c r="F41" s="18">
        <v>44537383</v>
      </c>
      <c r="G41" s="18">
        <v>688448</v>
      </c>
      <c r="H41" s="18">
        <v>18962483</v>
      </c>
      <c r="I41" s="18">
        <v>13664000</v>
      </c>
      <c r="J41" s="18">
        <v>337319</v>
      </c>
      <c r="K41" s="18">
        <v>3411095</v>
      </c>
      <c r="L41" s="18">
        <v>1782740</v>
      </c>
      <c r="M41" s="18">
        <v>1730885</v>
      </c>
      <c r="N41" s="18">
        <v>11156149</v>
      </c>
      <c r="O41" s="18">
        <v>2072284</v>
      </c>
      <c r="P41" s="18">
        <v>798322</v>
      </c>
      <c r="Q41" s="18">
        <v>382331</v>
      </c>
      <c r="R41" s="18">
        <v>35057880</v>
      </c>
      <c r="S41" s="18">
        <v>2606788</v>
      </c>
      <c r="T41" s="18">
        <v>1567595</v>
      </c>
      <c r="U41" s="18">
        <v>801331</v>
      </c>
      <c r="V41" s="18">
        <v>406927</v>
      </c>
      <c r="W41" s="18">
        <v>764947</v>
      </c>
      <c r="X41" s="18">
        <v>2339070</v>
      </c>
      <c r="Y41" s="18">
        <v>745151</v>
      </c>
      <c r="Z41" s="18">
        <v>1098470</v>
      </c>
      <c r="AA41" s="18">
        <v>753371</v>
      </c>
      <c r="AB41" s="18">
        <v>3031373</v>
      </c>
      <c r="AC41" s="18">
        <v>2913806</v>
      </c>
      <c r="AD41" s="18">
        <v>62403124</v>
      </c>
      <c r="AE41" s="18">
        <v>279080</v>
      </c>
      <c r="AF41" s="18">
        <v>424593</v>
      </c>
      <c r="AG41" s="18">
        <v>810102</v>
      </c>
      <c r="AH41" s="18">
        <v>347517</v>
      </c>
      <c r="AI41" s="18">
        <v>100032</v>
      </c>
      <c r="AJ41" s="18">
        <v>7455680</v>
      </c>
      <c r="AK41" s="18">
        <v>27620627</v>
      </c>
      <c r="AL41" s="18">
        <v>6073602</v>
      </c>
      <c r="AM41" s="18">
        <v>794944</v>
      </c>
      <c r="AN41" s="18">
        <v>277984</v>
      </c>
      <c r="AO41" s="18">
        <v>436156</v>
      </c>
      <c r="AP41" s="18">
        <v>16171000</v>
      </c>
      <c r="AQ41" s="18">
        <v>3564799</v>
      </c>
      <c r="AR41" s="18">
        <v>3132537</v>
      </c>
      <c r="AS41" s="18">
        <v>437881774</v>
      </c>
      <c r="AT41" s="18">
        <v>35331686</v>
      </c>
      <c r="AU41" s="18">
        <v>4532564</v>
      </c>
      <c r="AV41" s="18">
        <v>9174474</v>
      </c>
      <c r="AW41" s="18">
        <v>625598</v>
      </c>
      <c r="AX41" s="18">
        <v>283309652</v>
      </c>
      <c r="AY41" s="18">
        <v>81336581</v>
      </c>
      <c r="AZ41" s="18">
        <v>85695675</v>
      </c>
      <c r="BA41" s="18">
        <v>12900034</v>
      </c>
      <c r="BB41" s="18">
        <v>70349705</v>
      </c>
      <c r="BC41" s="18">
        <v>17290016</v>
      </c>
      <c r="BD41" s="18">
        <v>986521</v>
      </c>
      <c r="BE41" s="18">
        <v>5463321</v>
      </c>
      <c r="BF41" s="18">
        <v>6837468</v>
      </c>
      <c r="BG41" s="18">
        <v>3494301</v>
      </c>
      <c r="BH41" s="18">
        <v>11045988</v>
      </c>
      <c r="BI41" s="18">
        <v>12480991</v>
      </c>
      <c r="BJ41" s="18">
        <v>1248979</v>
      </c>
      <c r="BK41" s="18">
        <v>2879802</v>
      </c>
      <c r="BL41" s="18">
        <v>1683131</v>
      </c>
      <c r="BM41" s="18">
        <v>583079</v>
      </c>
      <c r="BN41" s="18">
        <v>35234116</v>
      </c>
      <c r="BO41" s="18">
        <v>453123</v>
      </c>
      <c r="BP41" s="18">
        <v>34493438</v>
      </c>
      <c r="BQ41" s="47">
        <v>1194638</v>
      </c>
      <c r="BR41" s="48">
        <f t="shared" si="1"/>
        <v>1451926794</v>
      </c>
    </row>
    <row r="42" spans="1:70" x14ac:dyDescent="0.25">
      <c r="A42" s="10"/>
      <c r="B42" s="11">
        <v>551</v>
      </c>
      <c r="C42" s="12" t="s">
        <v>41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1880000</v>
      </c>
      <c r="J42" s="13">
        <v>0</v>
      </c>
      <c r="K42" s="13">
        <v>0</v>
      </c>
      <c r="L42" s="13">
        <v>0</v>
      </c>
      <c r="M42" s="13">
        <v>243282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219697</v>
      </c>
      <c r="AB42" s="13">
        <v>0</v>
      </c>
      <c r="AC42" s="13">
        <v>0</v>
      </c>
      <c r="AD42" s="13">
        <v>445453</v>
      </c>
      <c r="AE42" s="13">
        <v>0</v>
      </c>
      <c r="AF42" s="13">
        <v>0</v>
      </c>
      <c r="AG42" s="13">
        <v>2061</v>
      </c>
      <c r="AH42" s="13">
        <v>0</v>
      </c>
      <c r="AI42" s="13">
        <v>0</v>
      </c>
      <c r="AJ42" s="13">
        <v>0</v>
      </c>
      <c r="AK42" s="13">
        <v>0</v>
      </c>
      <c r="AL42" s="13">
        <v>55923</v>
      </c>
      <c r="AM42" s="13">
        <v>0</v>
      </c>
      <c r="AN42" s="13">
        <v>0</v>
      </c>
      <c r="AO42" s="13">
        <v>0</v>
      </c>
      <c r="AP42" s="13">
        <v>301000</v>
      </c>
      <c r="AQ42" s="13">
        <v>0</v>
      </c>
      <c r="AR42" s="13">
        <v>0</v>
      </c>
      <c r="AS42" s="13">
        <v>60991217</v>
      </c>
      <c r="AT42" s="13">
        <v>30000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536991</v>
      </c>
      <c r="BA42" s="13">
        <v>0</v>
      </c>
      <c r="BB42" s="13">
        <v>667871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45">
        <v>0</v>
      </c>
      <c r="BR42" s="46">
        <f t="shared" si="1"/>
        <v>65373495</v>
      </c>
    </row>
    <row r="43" spans="1:70" x14ac:dyDescent="0.25">
      <c r="A43" s="10"/>
      <c r="B43" s="11">
        <v>552</v>
      </c>
      <c r="C43" s="12" t="s">
        <v>42</v>
      </c>
      <c r="D43" s="13">
        <v>9105368</v>
      </c>
      <c r="E43" s="13">
        <v>22194</v>
      </c>
      <c r="F43" s="13">
        <v>13242349</v>
      </c>
      <c r="G43" s="13">
        <v>138277</v>
      </c>
      <c r="H43" s="13">
        <v>12349517</v>
      </c>
      <c r="I43" s="13">
        <v>2403000</v>
      </c>
      <c r="J43" s="13">
        <v>34491</v>
      </c>
      <c r="K43" s="13">
        <v>1271624</v>
      </c>
      <c r="L43" s="13">
        <v>799346</v>
      </c>
      <c r="M43" s="13">
        <v>0</v>
      </c>
      <c r="N43" s="13">
        <v>0</v>
      </c>
      <c r="O43" s="13">
        <v>1574448</v>
      </c>
      <c r="P43" s="13">
        <v>54662</v>
      </c>
      <c r="Q43" s="13">
        <v>33569</v>
      </c>
      <c r="R43" s="13">
        <v>2159453</v>
      </c>
      <c r="S43" s="13">
        <v>0</v>
      </c>
      <c r="T43" s="13">
        <v>1151685</v>
      </c>
      <c r="U43" s="13">
        <v>444795</v>
      </c>
      <c r="V43" s="13">
        <v>47593</v>
      </c>
      <c r="W43" s="13">
        <v>586776</v>
      </c>
      <c r="X43" s="13">
        <v>1449635</v>
      </c>
      <c r="Y43" s="13">
        <v>129845</v>
      </c>
      <c r="Z43" s="13">
        <v>0</v>
      </c>
      <c r="AA43" s="13">
        <v>0</v>
      </c>
      <c r="AB43" s="13">
        <v>1545265</v>
      </c>
      <c r="AC43" s="13">
        <v>2012855</v>
      </c>
      <c r="AD43" s="13">
        <v>44721257</v>
      </c>
      <c r="AE43" s="13">
        <v>68896</v>
      </c>
      <c r="AF43" s="13">
        <v>8000</v>
      </c>
      <c r="AG43" s="13">
        <v>619033</v>
      </c>
      <c r="AH43" s="13">
        <v>0</v>
      </c>
      <c r="AI43" s="13">
        <v>6451</v>
      </c>
      <c r="AJ43" s="13">
        <v>2579487</v>
      </c>
      <c r="AK43" s="13">
        <v>20056577</v>
      </c>
      <c r="AL43" s="13">
        <v>3304417</v>
      </c>
      <c r="AM43" s="13">
        <v>264462</v>
      </c>
      <c r="AN43" s="13">
        <v>0</v>
      </c>
      <c r="AO43" s="13">
        <v>63220</v>
      </c>
      <c r="AP43" s="13">
        <v>11643000</v>
      </c>
      <c r="AQ43" s="13">
        <v>1868874</v>
      </c>
      <c r="AR43" s="13">
        <v>297000</v>
      </c>
      <c r="AS43" s="13">
        <v>0</v>
      </c>
      <c r="AT43" s="13">
        <v>34039235</v>
      </c>
      <c r="AU43" s="13">
        <v>4294506</v>
      </c>
      <c r="AV43" s="13">
        <v>8333188</v>
      </c>
      <c r="AW43" s="13">
        <v>248691</v>
      </c>
      <c r="AX43" s="13">
        <v>235012845</v>
      </c>
      <c r="AY43" s="13">
        <v>65795638</v>
      </c>
      <c r="AZ43" s="13">
        <v>30464058</v>
      </c>
      <c r="BA43" s="13">
        <v>2153365</v>
      </c>
      <c r="BB43" s="13">
        <v>45447468</v>
      </c>
      <c r="BC43" s="13">
        <v>10728560</v>
      </c>
      <c r="BD43" s="13">
        <v>674766</v>
      </c>
      <c r="BE43" s="13">
        <v>511805</v>
      </c>
      <c r="BF43" s="13">
        <v>4124354</v>
      </c>
      <c r="BG43" s="13">
        <v>512489</v>
      </c>
      <c r="BH43" s="13">
        <v>7488331</v>
      </c>
      <c r="BI43" s="13">
        <v>12289873</v>
      </c>
      <c r="BJ43" s="13">
        <v>305537</v>
      </c>
      <c r="BK43" s="13">
        <v>2520426</v>
      </c>
      <c r="BL43" s="13">
        <v>345144</v>
      </c>
      <c r="BM43" s="13">
        <v>0</v>
      </c>
      <c r="BN43" s="13">
        <v>10743732</v>
      </c>
      <c r="BO43" s="13">
        <v>155</v>
      </c>
      <c r="BP43" s="13">
        <v>31847971</v>
      </c>
      <c r="BQ43" s="45">
        <v>206561</v>
      </c>
      <c r="BR43" s="46">
        <f t="shared" si="1"/>
        <v>644146119</v>
      </c>
    </row>
    <row r="44" spans="1:70" x14ac:dyDescent="0.25">
      <c r="A44" s="10"/>
      <c r="B44" s="11">
        <v>553</v>
      </c>
      <c r="C44" s="12" t="s">
        <v>43</v>
      </c>
      <c r="D44" s="13">
        <v>189278</v>
      </c>
      <c r="E44" s="13">
        <v>31076</v>
      </c>
      <c r="F44" s="13">
        <v>261892</v>
      </c>
      <c r="G44" s="13">
        <v>30057</v>
      </c>
      <c r="H44" s="13">
        <v>295608</v>
      </c>
      <c r="I44" s="13">
        <v>533000</v>
      </c>
      <c r="J44" s="13">
        <v>19883</v>
      </c>
      <c r="K44" s="13">
        <v>256362</v>
      </c>
      <c r="L44" s="13">
        <v>174169</v>
      </c>
      <c r="M44" s="13">
        <v>55210</v>
      </c>
      <c r="N44" s="13">
        <v>337061</v>
      </c>
      <c r="O44" s="13">
        <v>17780</v>
      </c>
      <c r="P44" s="13">
        <v>39115</v>
      </c>
      <c r="Q44" s="13">
        <v>16990</v>
      </c>
      <c r="R44" s="13">
        <v>0</v>
      </c>
      <c r="S44" s="13">
        <v>122230</v>
      </c>
      <c r="T44" s="13">
        <v>53980</v>
      </c>
      <c r="U44" s="13">
        <v>155562</v>
      </c>
      <c r="V44" s="13">
        <v>37194</v>
      </c>
      <c r="W44" s="13">
        <v>3200</v>
      </c>
      <c r="X44" s="13">
        <v>37087</v>
      </c>
      <c r="Y44" s="13">
        <v>79929</v>
      </c>
      <c r="Z44" s="13">
        <v>0</v>
      </c>
      <c r="AA44" s="13">
        <v>53922</v>
      </c>
      <c r="AB44" s="13">
        <v>152507</v>
      </c>
      <c r="AC44" s="13">
        <v>141563</v>
      </c>
      <c r="AD44" s="13">
        <v>683395</v>
      </c>
      <c r="AE44" s="13">
        <v>33592</v>
      </c>
      <c r="AF44" s="13">
        <v>412669</v>
      </c>
      <c r="AG44" s="13">
        <v>76443</v>
      </c>
      <c r="AH44" s="13">
        <v>25874</v>
      </c>
      <c r="AI44" s="13">
        <v>5280</v>
      </c>
      <c r="AJ44" s="13">
        <v>165362</v>
      </c>
      <c r="AK44" s="13">
        <v>197077</v>
      </c>
      <c r="AL44" s="13">
        <v>282655</v>
      </c>
      <c r="AM44" s="13">
        <v>92548</v>
      </c>
      <c r="AN44" s="13">
        <v>9818</v>
      </c>
      <c r="AO44" s="13">
        <v>60364</v>
      </c>
      <c r="AP44" s="13">
        <v>205000</v>
      </c>
      <c r="AQ44" s="13">
        <v>456091</v>
      </c>
      <c r="AR44" s="13">
        <v>180529</v>
      </c>
      <c r="AS44" s="13">
        <v>0</v>
      </c>
      <c r="AT44" s="13">
        <v>598101</v>
      </c>
      <c r="AU44" s="13">
        <v>55144</v>
      </c>
      <c r="AV44" s="13">
        <v>160721</v>
      </c>
      <c r="AW44" s="13">
        <v>72714</v>
      </c>
      <c r="AX44" s="13">
        <v>462968</v>
      </c>
      <c r="AY44" s="13">
        <v>195832</v>
      </c>
      <c r="AZ44" s="13">
        <v>269716</v>
      </c>
      <c r="BA44" s="13">
        <v>272146</v>
      </c>
      <c r="BB44" s="13">
        <v>553166</v>
      </c>
      <c r="BC44" s="13">
        <v>327188</v>
      </c>
      <c r="BD44" s="13">
        <v>99385</v>
      </c>
      <c r="BE44" s="13">
        <v>272809</v>
      </c>
      <c r="BF44" s="13">
        <v>494325</v>
      </c>
      <c r="BG44" s="13">
        <v>117756</v>
      </c>
      <c r="BH44" s="13">
        <v>595065</v>
      </c>
      <c r="BI44" s="13">
        <v>191118</v>
      </c>
      <c r="BJ44" s="13">
        <v>675804</v>
      </c>
      <c r="BK44" s="13">
        <v>50466</v>
      </c>
      <c r="BL44" s="13">
        <v>25350</v>
      </c>
      <c r="BM44" s="13">
        <v>6946</v>
      </c>
      <c r="BN44" s="13">
        <v>633871</v>
      </c>
      <c r="BO44" s="13">
        <v>45750</v>
      </c>
      <c r="BP44" s="13">
        <v>125560</v>
      </c>
      <c r="BQ44" s="45">
        <v>34204</v>
      </c>
      <c r="BR44" s="46">
        <f t="shared" si="1"/>
        <v>12317457</v>
      </c>
    </row>
    <row r="45" spans="1:70" x14ac:dyDescent="0.25">
      <c r="A45" s="10"/>
      <c r="B45" s="11">
        <v>554</v>
      </c>
      <c r="C45" s="12" t="s">
        <v>44</v>
      </c>
      <c r="D45" s="13">
        <v>3349115</v>
      </c>
      <c r="E45" s="13">
        <v>779946</v>
      </c>
      <c r="F45" s="13">
        <v>369150</v>
      </c>
      <c r="G45" s="13">
        <v>478796</v>
      </c>
      <c r="H45" s="13">
        <v>4257792</v>
      </c>
      <c r="I45" s="13">
        <v>8848000</v>
      </c>
      <c r="J45" s="13">
        <v>282945</v>
      </c>
      <c r="K45" s="13">
        <v>1883109</v>
      </c>
      <c r="L45" s="13">
        <v>809225</v>
      </c>
      <c r="M45" s="13">
        <v>1153417</v>
      </c>
      <c r="N45" s="13">
        <v>6417121</v>
      </c>
      <c r="O45" s="13">
        <v>480056</v>
      </c>
      <c r="P45" s="13">
        <v>689898</v>
      </c>
      <c r="Q45" s="13">
        <v>0</v>
      </c>
      <c r="R45" s="13">
        <v>3653959</v>
      </c>
      <c r="S45" s="13">
        <v>0</v>
      </c>
      <c r="T45" s="13">
        <v>0</v>
      </c>
      <c r="U45" s="13">
        <v>200974</v>
      </c>
      <c r="V45" s="13">
        <v>322140</v>
      </c>
      <c r="W45" s="13">
        <v>164944</v>
      </c>
      <c r="X45" s="13">
        <v>713326</v>
      </c>
      <c r="Y45" s="13">
        <v>535377</v>
      </c>
      <c r="Z45" s="13">
        <v>1098470</v>
      </c>
      <c r="AA45" s="13">
        <v>479752</v>
      </c>
      <c r="AB45" s="13">
        <v>1333601</v>
      </c>
      <c r="AC45" s="13">
        <v>759388</v>
      </c>
      <c r="AD45" s="13">
        <v>13512491</v>
      </c>
      <c r="AE45" s="13">
        <v>0</v>
      </c>
      <c r="AF45" s="13">
        <v>3924</v>
      </c>
      <c r="AG45" s="13">
        <v>112565</v>
      </c>
      <c r="AH45" s="13">
        <v>321643</v>
      </c>
      <c r="AI45" s="13">
        <v>0</v>
      </c>
      <c r="AJ45" s="13">
        <v>4710656</v>
      </c>
      <c r="AK45" s="13">
        <v>7060493</v>
      </c>
      <c r="AL45" s="13">
        <v>299060</v>
      </c>
      <c r="AM45" s="13">
        <v>437934</v>
      </c>
      <c r="AN45" s="13">
        <v>263166</v>
      </c>
      <c r="AO45" s="13">
        <v>237544</v>
      </c>
      <c r="AP45" s="13">
        <v>3279000</v>
      </c>
      <c r="AQ45" s="13">
        <v>1239834</v>
      </c>
      <c r="AR45" s="13">
        <v>792546</v>
      </c>
      <c r="AS45" s="13">
        <v>333200119</v>
      </c>
      <c r="AT45" s="13">
        <v>664350</v>
      </c>
      <c r="AU45" s="13">
        <v>182914</v>
      </c>
      <c r="AV45" s="13">
        <v>0</v>
      </c>
      <c r="AW45" s="13">
        <v>304193</v>
      </c>
      <c r="AX45" s="13">
        <v>43657441</v>
      </c>
      <c r="AY45" s="13">
        <v>14421880</v>
      </c>
      <c r="AZ45" s="13">
        <v>18135592</v>
      </c>
      <c r="BA45" s="13">
        <v>9164437</v>
      </c>
      <c r="BB45" s="13">
        <v>23681200</v>
      </c>
      <c r="BC45" s="13">
        <v>6234268</v>
      </c>
      <c r="BD45" s="13">
        <v>212370</v>
      </c>
      <c r="BE45" s="13">
        <v>4677357</v>
      </c>
      <c r="BF45" s="13">
        <v>2218789</v>
      </c>
      <c r="BG45" s="13">
        <v>993351</v>
      </c>
      <c r="BH45" s="13">
        <v>2457692</v>
      </c>
      <c r="BI45" s="13">
        <v>0</v>
      </c>
      <c r="BJ45" s="13">
        <v>267638</v>
      </c>
      <c r="BK45" s="13">
        <v>0</v>
      </c>
      <c r="BL45" s="13">
        <v>1006508</v>
      </c>
      <c r="BM45" s="13">
        <v>576133</v>
      </c>
      <c r="BN45" s="13">
        <v>7598408</v>
      </c>
      <c r="BO45" s="13">
        <v>407218</v>
      </c>
      <c r="BP45" s="13">
        <v>2519907</v>
      </c>
      <c r="BQ45" s="45">
        <v>866308</v>
      </c>
      <c r="BR45" s="46">
        <f t="shared" si="1"/>
        <v>544779430</v>
      </c>
    </row>
    <row r="46" spans="1:70" x14ac:dyDescent="0.25">
      <c r="A46" s="10"/>
      <c r="B46" s="11">
        <v>559</v>
      </c>
      <c r="C46" s="12" t="s">
        <v>45</v>
      </c>
      <c r="D46" s="13">
        <v>0</v>
      </c>
      <c r="E46" s="13">
        <v>441237</v>
      </c>
      <c r="F46" s="13">
        <v>30663992</v>
      </c>
      <c r="G46" s="13">
        <v>41318</v>
      </c>
      <c r="H46" s="13">
        <v>2059566</v>
      </c>
      <c r="I46" s="13">
        <v>0</v>
      </c>
      <c r="J46" s="13">
        <v>0</v>
      </c>
      <c r="K46" s="13">
        <v>0</v>
      </c>
      <c r="L46" s="13">
        <v>0</v>
      </c>
      <c r="M46" s="13">
        <v>278976</v>
      </c>
      <c r="N46" s="13">
        <v>4401967</v>
      </c>
      <c r="O46" s="13">
        <v>0</v>
      </c>
      <c r="P46" s="13">
        <v>14647</v>
      </c>
      <c r="Q46" s="13">
        <v>331772</v>
      </c>
      <c r="R46" s="13">
        <v>29244468</v>
      </c>
      <c r="S46" s="13">
        <v>2484558</v>
      </c>
      <c r="T46" s="13">
        <v>361930</v>
      </c>
      <c r="U46" s="13">
        <v>0</v>
      </c>
      <c r="V46" s="13">
        <v>0</v>
      </c>
      <c r="W46" s="13">
        <v>10027</v>
      </c>
      <c r="X46" s="13">
        <v>139022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3040528</v>
      </c>
      <c r="AE46" s="13">
        <v>176592</v>
      </c>
      <c r="AF46" s="13">
        <v>0</v>
      </c>
      <c r="AG46" s="13">
        <v>0</v>
      </c>
      <c r="AH46" s="13">
        <v>0</v>
      </c>
      <c r="AI46" s="13">
        <v>88301</v>
      </c>
      <c r="AJ46" s="13">
        <v>175</v>
      </c>
      <c r="AK46" s="13">
        <v>306480</v>
      </c>
      <c r="AL46" s="13">
        <v>2131547</v>
      </c>
      <c r="AM46" s="13">
        <v>0</v>
      </c>
      <c r="AN46" s="13">
        <v>5000</v>
      </c>
      <c r="AO46" s="13">
        <v>75028</v>
      </c>
      <c r="AP46" s="13">
        <v>743000</v>
      </c>
      <c r="AQ46" s="13">
        <v>0</v>
      </c>
      <c r="AR46" s="13">
        <v>1862462</v>
      </c>
      <c r="AS46" s="13">
        <v>43690438</v>
      </c>
      <c r="AT46" s="13">
        <v>0</v>
      </c>
      <c r="AU46" s="13">
        <v>0</v>
      </c>
      <c r="AV46" s="13">
        <v>680565</v>
      </c>
      <c r="AW46" s="13">
        <v>0</v>
      </c>
      <c r="AX46" s="13">
        <v>4176398</v>
      </c>
      <c r="AY46" s="13">
        <v>923231</v>
      </c>
      <c r="AZ46" s="13">
        <v>36289318</v>
      </c>
      <c r="BA46" s="13">
        <v>1310086</v>
      </c>
      <c r="BB46" s="13">
        <v>0</v>
      </c>
      <c r="BC46" s="13">
        <v>0</v>
      </c>
      <c r="BD46" s="13">
        <v>0</v>
      </c>
      <c r="BE46" s="13">
        <v>1350</v>
      </c>
      <c r="BF46" s="13">
        <v>0</v>
      </c>
      <c r="BG46" s="13">
        <v>1870705</v>
      </c>
      <c r="BH46" s="13">
        <v>504900</v>
      </c>
      <c r="BI46" s="13">
        <v>0</v>
      </c>
      <c r="BJ46" s="13">
        <v>0</v>
      </c>
      <c r="BK46" s="13">
        <v>308910</v>
      </c>
      <c r="BL46" s="13">
        <v>306129</v>
      </c>
      <c r="BM46" s="13">
        <v>0</v>
      </c>
      <c r="BN46" s="13">
        <v>16258105</v>
      </c>
      <c r="BO46" s="13">
        <v>0</v>
      </c>
      <c r="BP46" s="13">
        <v>0</v>
      </c>
      <c r="BQ46" s="45">
        <v>87565</v>
      </c>
      <c r="BR46" s="46">
        <f t="shared" si="1"/>
        <v>185310293</v>
      </c>
    </row>
    <row r="47" spans="1:70" ht="15.75" x14ac:dyDescent="0.25">
      <c r="A47" s="15" t="s">
        <v>46</v>
      </c>
      <c r="B47" s="16"/>
      <c r="C47" s="17"/>
      <c r="D47" s="18">
        <v>16334636</v>
      </c>
      <c r="E47" s="18">
        <v>806165</v>
      </c>
      <c r="F47" s="18">
        <v>6152342</v>
      </c>
      <c r="G47" s="18">
        <v>876215</v>
      </c>
      <c r="H47" s="18">
        <v>22617877</v>
      </c>
      <c r="I47" s="18">
        <v>150872000</v>
      </c>
      <c r="J47" s="18">
        <v>311637</v>
      </c>
      <c r="K47" s="18">
        <v>15321005</v>
      </c>
      <c r="L47" s="18">
        <v>9417974</v>
      </c>
      <c r="M47" s="18">
        <v>5590837</v>
      </c>
      <c r="N47" s="18">
        <v>14156805</v>
      </c>
      <c r="O47" s="18">
        <v>2614961</v>
      </c>
      <c r="P47" s="18">
        <v>1620716</v>
      </c>
      <c r="Q47" s="18">
        <v>517553</v>
      </c>
      <c r="R47" s="18">
        <v>2548924</v>
      </c>
      <c r="S47" s="18">
        <v>4400814</v>
      </c>
      <c r="T47" s="18">
        <v>9376200</v>
      </c>
      <c r="U47" s="18">
        <v>11101539</v>
      </c>
      <c r="V47" s="18">
        <v>1117014</v>
      </c>
      <c r="W47" s="18">
        <v>340138</v>
      </c>
      <c r="X47" s="18">
        <v>1280923</v>
      </c>
      <c r="Y47" s="18">
        <v>581622</v>
      </c>
      <c r="Z47" s="18">
        <v>1090858</v>
      </c>
      <c r="AA47" s="18">
        <v>925567</v>
      </c>
      <c r="AB47" s="18">
        <v>5542488</v>
      </c>
      <c r="AC47" s="18">
        <v>3830092</v>
      </c>
      <c r="AD47" s="18">
        <v>207930255</v>
      </c>
      <c r="AE47" s="18">
        <v>449075</v>
      </c>
      <c r="AF47" s="18">
        <v>7868392</v>
      </c>
      <c r="AG47" s="18">
        <v>1206558</v>
      </c>
      <c r="AH47" s="18">
        <v>355634</v>
      </c>
      <c r="AI47" s="18">
        <v>131631</v>
      </c>
      <c r="AJ47" s="18">
        <v>9945006</v>
      </c>
      <c r="AK47" s="18">
        <v>20818656</v>
      </c>
      <c r="AL47" s="18">
        <v>9768671</v>
      </c>
      <c r="AM47" s="18">
        <v>1908954</v>
      </c>
      <c r="AN47" s="18">
        <v>267058</v>
      </c>
      <c r="AO47" s="18">
        <v>545636</v>
      </c>
      <c r="AP47" s="18">
        <v>31198000</v>
      </c>
      <c r="AQ47" s="18">
        <v>14436257</v>
      </c>
      <c r="AR47" s="18">
        <v>6974048</v>
      </c>
      <c r="AS47" s="18">
        <v>2056986048</v>
      </c>
      <c r="AT47" s="18">
        <v>30166803</v>
      </c>
      <c r="AU47" s="18">
        <v>3712834</v>
      </c>
      <c r="AV47" s="18">
        <v>4783440</v>
      </c>
      <c r="AW47" s="18">
        <v>2103731</v>
      </c>
      <c r="AX47" s="18">
        <v>170148046</v>
      </c>
      <c r="AY47" s="18">
        <v>12654060</v>
      </c>
      <c r="AZ47" s="18">
        <v>82454148</v>
      </c>
      <c r="BA47" s="18">
        <v>14984457</v>
      </c>
      <c r="BB47" s="18">
        <v>67091115</v>
      </c>
      <c r="BC47" s="18">
        <v>62715554</v>
      </c>
      <c r="BD47" s="18">
        <v>2571177</v>
      </c>
      <c r="BE47" s="18">
        <v>12336688</v>
      </c>
      <c r="BF47" s="18">
        <v>11042067</v>
      </c>
      <c r="BG47" s="18">
        <v>5043000</v>
      </c>
      <c r="BH47" s="18">
        <v>20529020</v>
      </c>
      <c r="BI47" s="18">
        <v>18920353</v>
      </c>
      <c r="BJ47" s="18">
        <v>3275305</v>
      </c>
      <c r="BK47" s="18">
        <v>1104823</v>
      </c>
      <c r="BL47" s="18">
        <v>1888650</v>
      </c>
      <c r="BM47" s="18">
        <v>283899</v>
      </c>
      <c r="BN47" s="18">
        <v>20539278</v>
      </c>
      <c r="BO47" s="18">
        <v>850098</v>
      </c>
      <c r="BP47" s="18">
        <v>2221095</v>
      </c>
      <c r="BQ47" s="47">
        <v>635504</v>
      </c>
      <c r="BR47" s="48">
        <f t="shared" si="1"/>
        <v>3212191926</v>
      </c>
    </row>
    <row r="48" spans="1:70" x14ac:dyDescent="0.25">
      <c r="A48" s="10"/>
      <c r="B48" s="11">
        <v>561</v>
      </c>
      <c r="C48" s="12" t="s">
        <v>47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3982</v>
      </c>
      <c r="N48" s="13">
        <v>10131</v>
      </c>
      <c r="O48" s="13">
        <v>0</v>
      </c>
      <c r="P48" s="13">
        <v>502338</v>
      </c>
      <c r="Q48" s="13">
        <v>0</v>
      </c>
      <c r="R48" s="13">
        <v>0</v>
      </c>
      <c r="S48" s="13">
        <v>1271221</v>
      </c>
      <c r="T48" s="13">
        <v>8817171</v>
      </c>
      <c r="U48" s="13">
        <v>8437226</v>
      </c>
      <c r="V48" s="13">
        <v>0</v>
      </c>
      <c r="W48" s="13">
        <v>0</v>
      </c>
      <c r="X48" s="13">
        <v>462086</v>
      </c>
      <c r="Y48" s="13">
        <v>0</v>
      </c>
      <c r="Z48" s="13">
        <v>0</v>
      </c>
      <c r="AA48" s="13">
        <v>0</v>
      </c>
      <c r="AB48" s="13">
        <v>0</v>
      </c>
      <c r="AC48" s="13">
        <v>120451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5287359</v>
      </c>
      <c r="AL48" s="13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1855010517</v>
      </c>
      <c r="AT48" s="13">
        <v>4008</v>
      </c>
      <c r="AU48" s="13">
        <v>67507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26408173</v>
      </c>
      <c r="BD48" s="13">
        <v>0</v>
      </c>
      <c r="BE48" s="13">
        <v>751113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1047908</v>
      </c>
      <c r="BM48" s="13">
        <v>0</v>
      </c>
      <c r="BN48" s="13">
        <v>0</v>
      </c>
      <c r="BO48" s="13">
        <v>0</v>
      </c>
      <c r="BP48" s="13">
        <v>0</v>
      </c>
      <c r="BQ48" s="45">
        <v>0</v>
      </c>
      <c r="BR48" s="46">
        <f t="shared" si="1"/>
        <v>1908201191</v>
      </c>
    </row>
    <row r="49" spans="1:70" x14ac:dyDescent="0.25">
      <c r="A49" s="10"/>
      <c r="B49" s="11">
        <v>562</v>
      </c>
      <c r="C49" s="12" t="s">
        <v>48</v>
      </c>
      <c r="D49" s="13">
        <v>9042778</v>
      </c>
      <c r="E49" s="13">
        <v>0</v>
      </c>
      <c r="F49" s="13">
        <v>1312326</v>
      </c>
      <c r="G49" s="13">
        <v>109597</v>
      </c>
      <c r="H49" s="13">
        <v>16734795</v>
      </c>
      <c r="I49" s="13">
        <v>65495000</v>
      </c>
      <c r="J49" s="13">
        <v>32893</v>
      </c>
      <c r="K49" s="13">
        <v>4934247</v>
      </c>
      <c r="L49" s="13">
        <v>1611109</v>
      </c>
      <c r="M49" s="13">
        <v>1339779</v>
      </c>
      <c r="N49" s="13">
        <v>4964303</v>
      </c>
      <c r="O49" s="13">
        <v>2093452</v>
      </c>
      <c r="P49" s="13">
        <v>237750</v>
      </c>
      <c r="Q49" s="13">
        <v>403071</v>
      </c>
      <c r="R49" s="13">
        <v>1646840</v>
      </c>
      <c r="S49" s="13">
        <v>563842</v>
      </c>
      <c r="T49" s="13">
        <v>375625</v>
      </c>
      <c r="U49" s="13">
        <v>1109825</v>
      </c>
      <c r="V49" s="13">
        <v>221848</v>
      </c>
      <c r="W49" s="13">
        <v>194966</v>
      </c>
      <c r="X49" s="13">
        <v>751560</v>
      </c>
      <c r="Y49" s="13">
        <v>468757</v>
      </c>
      <c r="Z49" s="13">
        <v>525731</v>
      </c>
      <c r="AA49" s="13">
        <v>140156</v>
      </c>
      <c r="AB49" s="13">
        <v>4659151</v>
      </c>
      <c r="AC49" s="13">
        <v>798854</v>
      </c>
      <c r="AD49" s="13">
        <v>122918162</v>
      </c>
      <c r="AE49" s="13">
        <v>419754</v>
      </c>
      <c r="AF49" s="13">
        <v>802188</v>
      </c>
      <c r="AG49" s="13">
        <v>1157755</v>
      </c>
      <c r="AH49" s="13">
        <v>83432</v>
      </c>
      <c r="AI49" s="13">
        <v>38925</v>
      </c>
      <c r="AJ49" s="13">
        <v>2874395</v>
      </c>
      <c r="AK49" s="13">
        <v>7304692</v>
      </c>
      <c r="AL49" s="13">
        <v>4553375</v>
      </c>
      <c r="AM49" s="13">
        <v>782966</v>
      </c>
      <c r="AN49" s="13">
        <v>104253</v>
      </c>
      <c r="AO49" s="13">
        <v>200392</v>
      </c>
      <c r="AP49" s="13">
        <v>6352000</v>
      </c>
      <c r="AQ49" s="13">
        <v>5228852</v>
      </c>
      <c r="AR49" s="13">
        <v>968046</v>
      </c>
      <c r="AS49" s="13">
        <v>36848325</v>
      </c>
      <c r="AT49" s="13">
        <v>23180136</v>
      </c>
      <c r="AU49" s="13">
        <v>2872844</v>
      </c>
      <c r="AV49" s="13">
        <v>1778382</v>
      </c>
      <c r="AW49" s="13">
        <v>375687</v>
      </c>
      <c r="AX49" s="13">
        <v>43857804</v>
      </c>
      <c r="AY49" s="13">
        <v>4032176</v>
      </c>
      <c r="AZ49" s="13">
        <v>35518849</v>
      </c>
      <c r="BA49" s="13">
        <v>10253623</v>
      </c>
      <c r="BB49" s="13">
        <v>51968174</v>
      </c>
      <c r="BC49" s="13">
        <v>6749559</v>
      </c>
      <c r="BD49" s="13">
        <v>2131144</v>
      </c>
      <c r="BE49" s="13">
        <v>3296655</v>
      </c>
      <c r="BF49" s="13">
        <v>4522947</v>
      </c>
      <c r="BG49" s="13">
        <v>4894258</v>
      </c>
      <c r="BH49" s="13">
        <v>5243130</v>
      </c>
      <c r="BI49" s="13">
        <v>9715230</v>
      </c>
      <c r="BJ49" s="13">
        <v>2206689</v>
      </c>
      <c r="BK49" s="13">
        <v>213386</v>
      </c>
      <c r="BL49" s="13">
        <v>65671</v>
      </c>
      <c r="BM49" s="13">
        <v>0</v>
      </c>
      <c r="BN49" s="13">
        <v>7737622</v>
      </c>
      <c r="BO49" s="13">
        <v>778282</v>
      </c>
      <c r="BP49" s="13">
        <v>2098433</v>
      </c>
      <c r="BQ49" s="45">
        <v>565588</v>
      </c>
      <c r="BR49" s="46">
        <f t="shared" si="1"/>
        <v>534462036</v>
      </c>
    </row>
    <row r="50" spans="1:70" x14ac:dyDescent="0.25">
      <c r="A50" s="10"/>
      <c r="B50" s="11">
        <v>563</v>
      </c>
      <c r="C50" s="12" t="s">
        <v>49</v>
      </c>
      <c r="D50" s="13">
        <v>682698</v>
      </c>
      <c r="E50" s="13">
        <v>0</v>
      </c>
      <c r="F50" s="13">
        <v>0</v>
      </c>
      <c r="G50" s="13">
        <v>0</v>
      </c>
      <c r="H50" s="13">
        <v>2376047</v>
      </c>
      <c r="I50" s="13">
        <v>20915000</v>
      </c>
      <c r="J50" s="13">
        <v>3619</v>
      </c>
      <c r="K50" s="13">
        <v>1530689</v>
      </c>
      <c r="L50" s="13">
        <v>486261</v>
      </c>
      <c r="M50" s="13">
        <v>0</v>
      </c>
      <c r="N50" s="13">
        <v>1384800</v>
      </c>
      <c r="O50" s="13">
        <v>204750</v>
      </c>
      <c r="P50" s="13">
        <v>154</v>
      </c>
      <c r="Q50" s="13">
        <v>46000</v>
      </c>
      <c r="R50" s="13">
        <v>43572</v>
      </c>
      <c r="S50" s="13">
        <v>0</v>
      </c>
      <c r="T50" s="13">
        <v>24400</v>
      </c>
      <c r="U50" s="13">
        <v>143450</v>
      </c>
      <c r="V50" s="13">
        <v>53845</v>
      </c>
      <c r="W50" s="13">
        <v>0</v>
      </c>
      <c r="X50" s="13">
        <v>11795</v>
      </c>
      <c r="Y50" s="13">
        <v>22500</v>
      </c>
      <c r="Z50" s="13">
        <v>40000</v>
      </c>
      <c r="AA50" s="13">
        <v>0</v>
      </c>
      <c r="AB50" s="13">
        <v>600000</v>
      </c>
      <c r="AC50" s="13">
        <v>448689</v>
      </c>
      <c r="AD50" s="13">
        <v>2862105</v>
      </c>
      <c r="AE50" s="13">
        <v>0</v>
      </c>
      <c r="AF50" s="13">
        <v>301541</v>
      </c>
      <c r="AG50" s="13">
        <v>19388</v>
      </c>
      <c r="AH50" s="13">
        <v>39200</v>
      </c>
      <c r="AI50" s="13">
        <v>77178</v>
      </c>
      <c r="AJ50" s="13">
        <v>973987</v>
      </c>
      <c r="AK50" s="13">
        <v>0</v>
      </c>
      <c r="AL50" s="13">
        <v>583710</v>
      </c>
      <c r="AM50" s="13">
        <v>75000</v>
      </c>
      <c r="AN50" s="13">
        <v>7083</v>
      </c>
      <c r="AO50" s="13">
        <v>42200</v>
      </c>
      <c r="AP50" s="13">
        <v>2319000</v>
      </c>
      <c r="AQ50" s="13">
        <v>1190502</v>
      </c>
      <c r="AR50" s="13">
        <v>0</v>
      </c>
      <c r="AS50" s="13">
        <v>-5820</v>
      </c>
      <c r="AT50" s="13">
        <v>1210304</v>
      </c>
      <c r="AU50" s="13">
        <v>32000</v>
      </c>
      <c r="AV50" s="13">
        <v>527122</v>
      </c>
      <c r="AW50" s="13">
        <v>47338</v>
      </c>
      <c r="AX50" s="13">
        <v>15021691</v>
      </c>
      <c r="AY50" s="13">
        <v>0</v>
      </c>
      <c r="AZ50" s="13">
        <v>4315007</v>
      </c>
      <c r="BA50" s="13">
        <v>0</v>
      </c>
      <c r="BB50" s="13">
        <v>1605588</v>
      </c>
      <c r="BC50" s="13">
        <v>281798</v>
      </c>
      <c r="BD50" s="13">
        <v>400045</v>
      </c>
      <c r="BE50" s="13">
        <v>5073</v>
      </c>
      <c r="BF50" s="13">
        <v>0</v>
      </c>
      <c r="BG50" s="13">
        <v>0</v>
      </c>
      <c r="BH50" s="13">
        <v>566200</v>
      </c>
      <c r="BI50" s="13">
        <v>0</v>
      </c>
      <c r="BJ50" s="13">
        <v>123563</v>
      </c>
      <c r="BK50" s="13">
        <v>28000</v>
      </c>
      <c r="BL50" s="13">
        <v>52900</v>
      </c>
      <c r="BM50" s="13">
        <v>27500</v>
      </c>
      <c r="BN50" s="13">
        <v>3806637</v>
      </c>
      <c r="BO50" s="13">
        <v>0</v>
      </c>
      <c r="BP50" s="13">
        <v>64063</v>
      </c>
      <c r="BQ50" s="45">
        <v>69916</v>
      </c>
      <c r="BR50" s="46">
        <f t="shared" si="1"/>
        <v>65688088</v>
      </c>
    </row>
    <row r="51" spans="1:70" x14ac:dyDescent="0.25">
      <c r="A51" s="10"/>
      <c r="B51" s="11">
        <v>564</v>
      </c>
      <c r="C51" s="12" t="s">
        <v>50</v>
      </c>
      <c r="D51" s="13">
        <v>2828475</v>
      </c>
      <c r="E51" s="13">
        <v>704788</v>
      </c>
      <c r="F51" s="13">
        <v>0</v>
      </c>
      <c r="G51" s="13">
        <v>0</v>
      </c>
      <c r="H51" s="13">
        <v>3423501</v>
      </c>
      <c r="I51" s="13">
        <v>60964000</v>
      </c>
      <c r="J51" s="13">
        <v>273525</v>
      </c>
      <c r="K51" s="13">
        <v>8079228</v>
      </c>
      <c r="L51" s="13">
        <v>2167163</v>
      </c>
      <c r="M51" s="13">
        <v>4247076</v>
      </c>
      <c r="N51" s="13">
        <v>7368724</v>
      </c>
      <c r="O51" s="13">
        <v>211759</v>
      </c>
      <c r="P51" s="13">
        <v>477908</v>
      </c>
      <c r="Q51" s="13">
        <v>0</v>
      </c>
      <c r="R51" s="13">
        <v>22195</v>
      </c>
      <c r="S51" s="13">
        <v>503336</v>
      </c>
      <c r="T51" s="13">
        <v>47360</v>
      </c>
      <c r="U51" s="13">
        <v>1411038</v>
      </c>
      <c r="V51" s="13">
        <v>283468</v>
      </c>
      <c r="W51" s="13">
        <v>0</v>
      </c>
      <c r="X51" s="13">
        <v>55482</v>
      </c>
      <c r="Y51" s="13">
        <v>67000</v>
      </c>
      <c r="Z51" s="13">
        <v>183393</v>
      </c>
      <c r="AA51" s="13">
        <v>785411</v>
      </c>
      <c r="AB51" s="13">
        <v>251837</v>
      </c>
      <c r="AC51" s="13">
        <v>1865642</v>
      </c>
      <c r="AD51" s="13">
        <v>8346554</v>
      </c>
      <c r="AE51" s="13">
        <v>21600</v>
      </c>
      <c r="AF51" s="13">
        <v>4424990</v>
      </c>
      <c r="AG51" s="13">
        <v>26915</v>
      </c>
      <c r="AH51" s="13">
        <v>233002</v>
      </c>
      <c r="AI51" s="13">
        <v>15528</v>
      </c>
      <c r="AJ51" s="13">
        <v>4883716</v>
      </c>
      <c r="AK51" s="13">
        <v>3668056</v>
      </c>
      <c r="AL51" s="13">
        <v>2745827</v>
      </c>
      <c r="AM51" s="13">
        <v>997301</v>
      </c>
      <c r="AN51" s="13">
        <v>145403</v>
      </c>
      <c r="AO51" s="13">
        <v>303044</v>
      </c>
      <c r="AP51" s="13">
        <v>6231000</v>
      </c>
      <c r="AQ51" s="13">
        <v>7776011</v>
      </c>
      <c r="AR51" s="13">
        <v>4934664</v>
      </c>
      <c r="AS51" s="13">
        <v>0</v>
      </c>
      <c r="AT51" s="13">
        <v>3021469</v>
      </c>
      <c r="AU51" s="13">
        <v>415330</v>
      </c>
      <c r="AV51" s="13">
        <v>2213261</v>
      </c>
      <c r="AW51" s="13">
        <v>680233</v>
      </c>
      <c r="AX51" s="13">
        <v>13428159</v>
      </c>
      <c r="AY51" s="13">
        <v>6227225</v>
      </c>
      <c r="AZ51" s="13">
        <v>4903168</v>
      </c>
      <c r="BA51" s="13">
        <v>2371255</v>
      </c>
      <c r="BB51" s="13">
        <v>7197246</v>
      </c>
      <c r="BC51" s="13">
        <v>26141219</v>
      </c>
      <c r="BD51" s="13">
        <v>20377</v>
      </c>
      <c r="BE51" s="13">
        <v>7721874</v>
      </c>
      <c r="BF51" s="13">
        <v>5128085</v>
      </c>
      <c r="BG51" s="13">
        <v>0</v>
      </c>
      <c r="BH51" s="13">
        <v>183462</v>
      </c>
      <c r="BI51" s="13">
        <v>9048860</v>
      </c>
      <c r="BJ51" s="13">
        <v>819754</v>
      </c>
      <c r="BK51" s="13">
        <v>863437</v>
      </c>
      <c r="BL51" s="13">
        <v>341173</v>
      </c>
      <c r="BM51" s="13">
        <v>252276</v>
      </c>
      <c r="BN51" s="13">
        <v>7012348</v>
      </c>
      <c r="BO51" s="13">
        <v>69101</v>
      </c>
      <c r="BP51" s="13">
        <v>39642</v>
      </c>
      <c r="BQ51" s="45">
        <v>0</v>
      </c>
      <c r="BR51" s="46">
        <f t="shared" si="1"/>
        <v>239074874</v>
      </c>
    </row>
    <row r="52" spans="1:70" x14ac:dyDescent="0.25">
      <c r="A52" s="10"/>
      <c r="B52" s="11">
        <v>565</v>
      </c>
      <c r="C52" s="12" t="s">
        <v>51</v>
      </c>
      <c r="D52" s="13">
        <v>0</v>
      </c>
      <c r="E52" s="13">
        <v>0</v>
      </c>
      <c r="F52" s="13">
        <v>0</v>
      </c>
      <c r="G52" s="13">
        <v>0</v>
      </c>
      <c r="H52" s="13">
        <v>74643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25000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500736</v>
      </c>
      <c r="W52" s="13">
        <v>0</v>
      </c>
      <c r="X52" s="13">
        <v>0</v>
      </c>
      <c r="Y52" s="13">
        <v>12000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1500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53000</v>
      </c>
      <c r="AQ52" s="13">
        <v>0</v>
      </c>
      <c r="AR52" s="13">
        <v>0</v>
      </c>
      <c r="AS52" s="13">
        <v>494059</v>
      </c>
      <c r="AT52" s="13">
        <v>0</v>
      </c>
      <c r="AU52" s="13">
        <v>32400</v>
      </c>
      <c r="AV52" s="13">
        <v>0</v>
      </c>
      <c r="AW52" s="13">
        <v>0</v>
      </c>
      <c r="AX52" s="13">
        <v>0</v>
      </c>
      <c r="AY52" s="13">
        <v>0</v>
      </c>
      <c r="AZ52" s="13">
        <v>763104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164000</v>
      </c>
      <c r="BI52" s="13">
        <v>0</v>
      </c>
      <c r="BJ52" s="13">
        <v>82500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9338</v>
      </c>
      <c r="BQ52" s="45">
        <v>0</v>
      </c>
      <c r="BR52" s="46">
        <f t="shared" si="1"/>
        <v>2212280</v>
      </c>
    </row>
    <row r="53" spans="1:70" x14ac:dyDescent="0.25">
      <c r="A53" s="10"/>
      <c r="B53" s="11">
        <v>569</v>
      </c>
      <c r="C53" s="12" t="s">
        <v>52</v>
      </c>
      <c r="D53" s="13">
        <v>3780685</v>
      </c>
      <c r="E53" s="13">
        <v>101377</v>
      </c>
      <c r="F53" s="13">
        <v>4840016</v>
      </c>
      <c r="G53" s="13">
        <v>766618</v>
      </c>
      <c r="H53" s="13">
        <v>8891</v>
      </c>
      <c r="I53" s="13">
        <v>3498000</v>
      </c>
      <c r="J53" s="13">
        <v>1600</v>
      </c>
      <c r="K53" s="13">
        <v>776841</v>
      </c>
      <c r="L53" s="13">
        <v>5153441</v>
      </c>
      <c r="M53" s="13">
        <v>0</v>
      </c>
      <c r="N53" s="13">
        <v>428847</v>
      </c>
      <c r="O53" s="13">
        <v>80000</v>
      </c>
      <c r="P53" s="13">
        <v>402566</v>
      </c>
      <c r="Q53" s="13">
        <v>68482</v>
      </c>
      <c r="R53" s="13">
        <v>836317</v>
      </c>
      <c r="S53" s="13">
        <v>2062415</v>
      </c>
      <c r="T53" s="13">
        <v>111644</v>
      </c>
      <c r="U53" s="13">
        <v>0</v>
      </c>
      <c r="V53" s="13">
        <v>57117</v>
      </c>
      <c r="W53" s="13">
        <v>145172</v>
      </c>
      <c r="X53" s="13">
        <v>0</v>
      </c>
      <c r="Y53" s="13">
        <v>11365</v>
      </c>
      <c r="Z53" s="13">
        <v>341734</v>
      </c>
      <c r="AA53" s="13">
        <v>0</v>
      </c>
      <c r="AB53" s="13">
        <v>31500</v>
      </c>
      <c r="AC53" s="13">
        <v>596456</v>
      </c>
      <c r="AD53" s="13">
        <v>73803434</v>
      </c>
      <c r="AE53" s="13">
        <v>7721</v>
      </c>
      <c r="AF53" s="13">
        <v>2339673</v>
      </c>
      <c r="AG53" s="13">
        <v>1000</v>
      </c>
      <c r="AH53" s="13">
        <v>0</v>
      </c>
      <c r="AI53" s="13">
        <v>0</v>
      </c>
      <c r="AJ53" s="13">
        <v>1212908</v>
      </c>
      <c r="AK53" s="13">
        <v>4558549</v>
      </c>
      <c r="AL53" s="13">
        <v>1885759</v>
      </c>
      <c r="AM53" s="13">
        <v>53687</v>
      </c>
      <c r="AN53" s="13">
        <v>10319</v>
      </c>
      <c r="AO53" s="13">
        <v>0</v>
      </c>
      <c r="AP53" s="13">
        <v>16243000</v>
      </c>
      <c r="AQ53" s="13">
        <v>240892</v>
      </c>
      <c r="AR53" s="13">
        <v>1071338</v>
      </c>
      <c r="AS53" s="13">
        <v>164638967</v>
      </c>
      <c r="AT53" s="13">
        <v>2750886</v>
      </c>
      <c r="AU53" s="13">
        <v>292753</v>
      </c>
      <c r="AV53" s="13">
        <v>264675</v>
      </c>
      <c r="AW53" s="13">
        <v>1000473</v>
      </c>
      <c r="AX53" s="13">
        <v>97840392</v>
      </c>
      <c r="AY53" s="13">
        <v>2394659</v>
      </c>
      <c r="AZ53" s="13">
        <v>36954020</v>
      </c>
      <c r="BA53" s="13">
        <v>2359579</v>
      </c>
      <c r="BB53" s="13">
        <v>6320107</v>
      </c>
      <c r="BC53" s="13">
        <v>3134805</v>
      </c>
      <c r="BD53" s="13">
        <v>19611</v>
      </c>
      <c r="BE53" s="13">
        <v>561973</v>
      </c>
      <c r="BF53" s="13">
        <v>1391035</v>
      </c>
      <c r="BG53" s="13">
        <v>148742</v>
      </c>
      <c r="BH53" s="13">
        <v>14372228</v>
      </c>
      <c r="BI53" s="13">
        <v>156263</v>
      </c>
      <c r="BJ53" s="13">
        <v>42799</v>
      </c>
      <c r="BK53" s="13">
        <v>0</v>
      </c>
      <c r="BL53" s="13">
        <v>380998</v>
      </c>
      <c r="BM53" s="13">
        <v>4123</v>
      </c>
      <c r="BN53" s="13">
        <v>1982671</v>
      </c>
      <c r="BO53" s="13">
        <v>2715</v>
      </c>
      <c r="BP53" s="13">
        <v>9619</v>
      </c>
      <c r="BQ53" s="45">
        <v>0</v>
      </c>
      <c r="BR53" s="46">
        <f t="shared" si="1"/>
        <v>462553457</v>
      </c>
    </row>
    <row r="54" spans="1:70" ht="15.75" x14ac:dyDescent="0.25">
      <c r="A54" s="15" t="s">
        <v>53</v>
      </c>
      <c r="B54" s="16"/>
      <c r="C54" s="17"/>
      <c r="D54" s="18">
        <v>1899067</v>
      </c>
      <c r="E54" s="18">
        <v>331714</v>
      </c>
      <c r="F54" s="18">
        <v>5445725</v>
      </c>
      <c r="G54" s="18">
        <v>979284</v>
      </c>
      <c r="H54" s="18">
        <v>45673717</v>
      </c>
      <c r="I54" s="18">
        <v>167784000</v>
      </c>
      <c r="J54" s="18">
        <v>753485</v>
      </c>
      <c r="K54" s="18">
        <v>26032383</v>
      </c>
      <c r="L54" s="18">
        <v>4619266</v>
      </c>
      <c r="M54" s="18">
        <v>4505487</v>
      </c>
      <c r="N54" s="18">
        <v>47105670</v>
      </c>
      <c r="O54" s="18">
        <v>2285583</v>
      </c>
      <c r="P54" s="18">
        <v>1091029</v>
      </c>
      <c r="Q54" s="18">
        <v>659212</v>
      </c>
      <c r="R54" s="18">
        <v>14962638</v>
      </c>
      <c r="S54" s="18">
        <v>4420722</v>
      </c>
      <c r="T54" s="18">
        <v>870202</v>
      </c>
      <c r="U54" s="18">
        <v>2809798</v>
      </c>
      <c r="V54" s="18">
        <v>518999</v>
      </c>
      <c r="W54" s="18">
        <v>351433</v>
      </c>
      <c r="X54" s="18">
        <v>519156</v>
      </c>
      <c r="Y54" s="18">
        <v>973166</v>
      </c>
      <c r="Z54" s="18">
        <v>1545833</v>
      </c>
      <c r="AA54" s="18">
        <v>983447</v>
      </c>
      <c r="AB54" s="18">
        <v>5220229</v>
      </c>
      <c r="AC54" s="18">
        <v>3016026</v>
      </c>
      <c r="AD54" s="18">
        <v>86987508</v>
      </c>
      <c r="AE54" s="18">
        <v>223325</v>
      </c>
      <c r="AF54" s="18">
        <v>24240179</v>
      </c>
      <c r="AG54" s="18">
        <v>1203318</v>
      </c>
      <c r="AH54" s="18">
        <v>1246999</v>
      </c>
      <c r="AI54" s="18">
        <v>267595</v>
      </c>
      <c r="AJ54" s="18">
        <v>11287817</v>
      </c>
      <c r="AK54" s="18">
        <v>65613956</v>
      </c>
      <c r="AL54" s="18">
        <v>15340578</v>
      </c>
      <c r="AM54" s="18">
        <v>770142</v>
      </c>
      <c r="AN54" s="18">
        <v>301579</v>
      </c>
      <c r="AO54" s="18">
        <v>856397</v>
      </c>
      <c r="AP54" s="18">
        <v>26646000</v>
      </c>
      <c r="AQ54" s="18">
        <v>12146137</v>
      </c>
      <c r="AR54" s="18">
        <v>17524851</v>
      </c>
      <c r="AS54" s="18">
        <v>400955946</v>
      </c>
      <c r="AT54" s="18">
        <v>5713850</v>
      </c>
      <c r="AU54" s="18">
        <v>2740354</v>
      </c>
      <c r="AV54" s="18">
        <v>7755268</v>
      </c>
      <c r="AW54" s="18">
        <v>2176766</v>
      </c>
      <c r="AX54" s="18">
        <v>45553055</v>
      </c>
      <c r="AY54" s="18">
        <v>31893143</v>
      </c>
      <c r="AZ54" s="18">
        <v>117948172</v>
      </c>
      <c r="BA54" s="18">
        <v>18492783</v>
      </c>
      <c r="BB54" s="18">
        <v>31572029</v>
      </c>
      <c r="BC54" s="18">
        <v>12901722</v>
      </c>
      <c r="BD54" s="18">
        <v>2119738</v>
      </c>
      <c r="BE54" s="18">
        <v>31521923</v>
      </c>
      <c r="BF54" s="18">
        <v>20649010</v>
      </c>
      <c r="BG54" s="18">
        <v>3966985</v>
      </c>
      <c r="BH54" s="18">
        <v>51255420</v>
      </c>
      <c r="BI54" s="18">
        <v>33060812</v>
      </c>
      <c r="BJ54" s="18">
        <v>3843645</v>
      </c>
      <c r="BK54" s="18">
        <v>5202843</v>
      </c>
      <c r="BL54" s="18">
        <v>1788457</v>
      </c>
      <c r="BM54" s="18">
        <v>275622</v>
      </c>
      <c r="BN54" s="18">
        <v>50646868</v>
      </c>
      <c r="BO54" s="18">
        <v>1979504</v>
      </c>
      <c r="BP54" s="18">
        <v>1841449</v>
      </c>
      <c r="BQ54" s="47">
        <v>812798</v>
      </c>
      <c r="BR54" s="48">
        <f t="shared" si="1"/>
        <v>1496681814</v>
      </c>
    </row>
    <row r="55" spans="1:70" x14ac:dyDescent="0.25">
      <c r="A55" s="10"/>
      <c r="B55" s="11">
        <v>571</v>
      </c>
      <c r="C55" s="12" t="s">
        <v>54</v>
      </c>
      <c r="D55" s="13">
        <v>0</v>
      </c>
      <c r="E55" s="13">
        <v>179277</v>
      </c>
      <c r="F55" s="13">
        <v>3087720</v>
      </c>
      <c r="G55" s="13">
        <v>816008</v>
      </c>
      <c r="H55" s="13">
        <v>15692061</v>
      </c>
      <c r="I55" s="13">
        <v>64446000</v>
      </c>
      <c r="J55" s="13">
        <v>605208</v>
      </c>
      <c r="K55" s="13">
        <v>4448359</v>
      </c>
      <c r="L55" s="13">
        <v>3023044</v>
      </c>
      <c r="M55" s="13">
        <v>2513678</v>
      </c>
      <c r="N55" s="13">
        <v>5827913</v>
      </c>
      <c r="O55" s="13">
        <v>1279263</v>
      </c>
      <c r="P55" s="13">
        <v>326740</v>
      </c>
      <c r="Q55" s="13">
        <v>207800</v>
      </c>
      <c r="R55" s="13">
        <v>4731103</v>
      </c>
      <c r="S55" s="13">
        <v>1047092</v>
      </c>
      <c r="T55" s="13">
        <v>302933</v>
      </c>
      <c r="U55" s="13">
        <v>2470678</v>
      </c>
      <c r="V55" s="13">
        <v>152868</v>
      </c>
      <c r="W55" s="13">
        <v>0</v>
      </c>
      <c r="X55" s="13">
        <v>149395</v>
      </c>
      <c r="Y55" s="13">
        <v>645761</v>
      </c>
      <c r="Z55" s="13">
        <v>981769</v>
      </c>
      <c r="AA55" s="13">
        <v>84396</v>
      </c>
      <c r="AB55" s="13">
        <v>2558720</v>
      </c>
      <c r="AC55" s="13">
        <v>994184</v>
      </c>
      <c r="AD55" s="13">
        <v>34777368</v>
      </c>
      <c r="AE55" s="13">
        <v>186376</v>
      </c>
      <c r="AF55" s="13">
        <v>3393043</v>
      </c>
      <c r="AG55" s="13">
        <v>520305</v>
      </c>
      <c r="AH55" s="13">
        <v>345002</v>
      </c>
      <c r="AI55" s="13">
        <v>150228</v>
      </c>
      <c r="AJ55" s="13">
        <v>4516218</v>
      </c>
      <c r="AK55" s="13">
        <v>26930489</v>
      </c>
      <c r="AL55" s="13">
        <v>6702518</v>
      </c>
      <c r="AM55" s="13">
        <v>382121</v>
      </c>
      <c r="AN55" s="13">
        <v>133774</v>
      </c>
      <c r="AO55" s="13">
        <v>714542</v>
      </c>
      <c r="AP55" s="13">
        <v>7344000</v>
      </c>
      <c r="AQ55" s="13">
        <v>5411060</v>
      </c>
      <c r="AR55" s="13">
        <v>4021452</v>
      </c>
      <c r="AS55" s="13">
        <v>55589638</v>
      </c>
      <c r="AT55" s="13">
        <v>2880279</v>
      </c>
      <c r="AU55" s="13">
        <v>1400643</v>
      </c>
      <c r="AV55" s="13">
        <v>764826</v>
      </c>
      <c r="AW55" s="13">
        <v>418890</v>
      </c>
      <c r="AX55" s="13">
        <v>0</v>
      </c>
      <c r="AY55" s="13">
        <v>8310435</v>
      </c>
      <c r="AZ55" s="13">
        <v>44043204</v>
      </c>
      <c r="BA55" s="13">
        <v>5815382</v>
      </c>
      <c r="BB55" s="13">
        <v>6036672</v>
      </c>
      <c r="BC55" s="13">
        <v>1510111</v>
      </c>
      <c r="BD55" s="13">
        <v>827582</v>
      </c>
      <c r="BE55" s="13">
        <v>5647433</v>
      </c>
      <c r="BF55" s="13">
        <v>4418922</v>
      </c>
      <c r="BG55" s="13">
        <v>1928483</v>
      </c>
      <c r="BH55" s="13">
        <v>11639723</v>
      </c>
      <c r="BI55" s="13">
        <v>5915760</v>
      </c>
      <c r="BJ55" s="13">
        <v>2985304</v>
      </c>
      <c r="BK55" s="13">
        <v>3753089</v>
      </c>
      <c r="BL55" s="13">
        <v>312906</v>
      </c>
      <c r="BM55" s="13">
        <v>243048</v>
      </c>
      <c r="BN55" s="13">
        <v>16639761</v>
      </c>
      <c r="BO55" s="13">
        <v>380027</v>
      </c>
      <c r="BP55" s="13">
        <v>779529</v>
      </c>
      <c r="BQ55" s="45">
        <v>425253</v>
      </c>
      <c r="BR55" s="46">
        <f t="shared" si="1"/>
        <v>394767366</v>
      </c>
    </row>
    <row r="56" spans="1:70" x14ac:dyDescent="0.25">
      <c r="A56" s="10"/>
      <c r="B56" s="11">
        <v>572</v>
      </c>
      <c r="C56" s="12" t="s">
        <v>55</v>
      </c>
      <c r="D56" s="13">
        <v>1738926</v>
      </c>
      <c r="E56" s="13">
        <v>151330</v>
      </c>
      <c r="F56" s="13">
        <v>2358005</v>
      </c>
      <c r="G56" s="13">
        <v>163276</v>
      </c>
      <c r="H56" s="13">
        <v>28967388</v>
      </c>
      <c r="I56" s="13">
        <v>50187000</v>
      </c>
      <c r="J56" s="13">
        <v>148277</v>
      </c>
      <c r="K56" s="13">
        <v>13819474</v>
      </c>
      <c r="L56" s="13">
        <v>1232164</v>
      </c>
      <c r="M56" s="13">
        <v>1954629</v>
      </c>
      <c r="N56" s="13">
        <v>39300534</v>
      </c>
      <c r="O56" s="13">
        <v>474150</v>
      </c>
      <c r="P56" s="13">
        <v>478838</v>
      </c>
      <c r="Q56" s="13">
        <v>415181</v>
      </c>
      <c r="R56" s="13">
        <v>3391746</v>
      </c>
      <c r="S56" s="13">
        <v>3356401</v>
      </c>
      <c r="T56" s="13">
        <v>567269</v>
      </c>
      <c r="U56" s="13">
        <v>319655</v>
      </c>
      <c r="V56" s="13">
        <v>364365</v>
      </c>
      <c r="W56" s="13">
        <v>351433</v>
      </c>
      <c r="X56" s="13">
        <v>279982</v>
      </c>
      <c r="Y56" s="13">
        <v>327405</v>
      </c>
      <c r="Z56" s="13">
        <v>491711</v>
      </c>
      <c r="AA56" s="13">
        <v>899051</v>
      </c>
      <c r="AB56" s="13">
        <v>2624978</v>
      </c>
      <c r="AC56" s="13">
        <v>2021442</v>
      </c>
      <c r="AD56" s="13">
        <v>45825825</v>
      </c>
      <c r="AE56" s="13">
        <v>16991</v>
      </c>
      <c r="AF56" s="13">
        <v>20597386</v>
      </c>
      <c r="AG56" s="13">
        <v>672006</v>
      </c>
      <c r="AH56" s="13">
        <v>154429</v>
      </c>
      <c r="AI56" s="13">
        <v>91342</v>
      </c>
      <c r="AJ56" s="13">
        <v>6499104</v>
      </c>
      <c r="AK56" s="13">
        <v>38683176</v>
      </c>
      <c r="AL56" s="13">
        <v>7039813</v>
      </c>
      <c r="AM56" s="13">
        <v>388021</v>
      </c>
      <c r="AN56" s="13">
        <v>44277</v>
      </c>
      <c r="AO56" s="13">
        <v>39180</v>
      </c>
      <c r="AP56" s="13">
        <v>15793000</v>
      </c>
      <c r="AQ56" s="13">
        <v>6131523</v>
      </c>
      <c r="AR56" s="13">
        <v>13499318</v>
      </c>
      <c r="AS56" s="13">
        <v>179312147</v>
      </c>
      <c r="AT56" s="13">
        <v>2575910</v>
      </c>
      <c r="AU56" s="13">
        <v>1339014</v>
      </c>
      <c r="AV56" s="13">
        <v>3520977</v>
      </c>
      <c r="AW56" s="13">
        <v>1711197</v>
      </c>
      <c r="AX56" s="13">
        <v>40802964</v>
      </c>
      <c r="AY56" s="13">
        <v>8731795</v>
      </c>
      <c r="AZ56" s="13">
        <v>73904968</v>
      </c>
      <c r="BA56" s="13">
        <v>12677401</v>
      </c>
      <c r="BB56" s="13">
        <v>25064073</v>
      </c>
      <c r="BC56" s="13">
        <v>10935076</v>
      </c>
      <c r="BD56" s="13">
        <v>1287656</v>
      </c>
      <c r="BE56" s="13">
        <v>13464644</v>
      </c>
      <c r="BF56" s="13">
        <v>14895337</v>
      </c>
      <c r="BG56" s="13">
        <v>2038502</v>
      </c>
      <c r="BH56" s="13">
        <v>36994616</v>
      </c>
      <c r="BI56" s="13">
        <v>8023734</v>
      </c>
      <c r="BJ56" s="13">
        <v>644839</v>
      </c>
      <c r="BK56" s="13">
        <v>1353181</v>
      </c>
      <c r="BL56" s="13">
        <v>1028874</v>
      </c>
      <c r="BM56" s="13">
        <v>32574</v>
      </c>
      <c r="BN56" s="13">
        <v>23466294</v>
      </c>
      <c r="BO56" s="13">
        <v>1471306</v>
      </c>
      <c r="BP56" s="13">
        <v>1048982</v>
      </c>
      <c r="BQ56" s="45">
        <v>92352</v>
      </c>
      <c r="BR56" s="46">
        <f t="shared" si="1"/>
        <v>778278414</v>
      </c>
    </row>
    <row r="57" spans="1:70" x14ac:dyDescent="0.25">
      <c r="A57" s="10"/>
      <c r="B57" s="11">
        <v>573</v>
      </c>
      <c r="C57" s="12" t="s">
        <v>56</v>
      </c>
      <c r="D57" s="13">
        <v>0</v>
      </c>
      <c r="E57" s="13">
        <v>0</v>
      </c>
      <c r="F57" s="13">
        <v>0</v>
      </c>
      <c r="G57" s="13">
        <v>0</v>
      </c>
      <c r="H57" s="13">
        <v>222752</v>
      </c>
      <c r="I57" s="13">
        <v>5212000</v>
      </c>
      <c r="J57" s="13">
        <v>0</v>
      </c>
      <c r="K57" s="13">
        <v>0</v>
      </c>
      <c r="L57" s="13">
        <v>0</v>
      </c>
      <c r="M57" s="13">
        <v>35280</v>
      </c>
      <c r="N57" s="13">
        <v>1977223</v>
      </c>
      <c r="O57" s="13">
        <v>222142</v>
      </c>
      <c r="P57" s="13">
        <v>0</v>
      </c>
      <c r="Q57" s="13">
        <v>36155</v>
      </c>
      <c r="R57" s="13">
        <v>1591</v>
      </c>
      <c r="S57" s="13">
        <v>15811</v>
      </c>
      <c r="T57" s="13">
        <v>0</v>
      </c>
      <c r="U57" s="13">
        <v>3200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36531</v>
      </c>
      <c r="AC57" s="13">
        <v>0</v>
      </c>
      <c r="AD57" s="13">
        <v>266810</v>
      </c>
      <c r="AE57" s="13">
        <v>0</v>
      </c>
      <c r="AF57" s="13">
        <v>0</v>
      </c>
      <c r="AG57" s="13">
        <v>257</v>
      </c>
      <c r="AH57" s="13">
        <v>747568</v>
      </c>
      <c r="AI57" s="13">
        <v>0</v>
      </c>
      <c r="AJ57" s="13">
        <v>2040</v>
      </c>
      <c r="AK57" s="13">
        <v>0</v>
      </c>
      <c r="AL57" s="13">
        <v>1508247</v>
      </c>
      <c r="AM57" s="13">
        <v>0</v>
      </c>
      <c r="AN57" s="13">
        <v>123528</v>
      </c>
      <c r="AO57" s="13">
        <v>0</v>
      </c>
      <c r="AP57" s="13">
        <v>1072000</v>
      </c>
      <c r="AQ57" s="13">
        <v>4024</v>
      </c>
      <c r="AR57" s="13">
        <v>0</v>
      </c>
      <c r="AS57" s="13">
        <v>33055001</v>
      </c>
      <c r="AT57" s="13">
        <v>0</v>
      </c>
      <c r="AU57" s="13">
        <v>697</v>
      </c>
      <c r="AV57" s="13">
        <v>0</v>
      </c>
      <c r="AW57" s="13">
        <v>0</v>
      </c>
      <c r="AX57" s="13">
        <v>4750090</v>
      </c>
      <c r="AY57" s="13">
        <v>91317</v>
      </c>
      <c r="AZ57" s="13">
        <v>0</v>
      </c>
      <c r="BA57" s="13">
        <v>0</v>
      </c>
      <c r="BB57" s="13">
        <v>453745</v>
      </c>
      <c r="BC57" s="13">
        <v>0</v>
      </c>
      <c r="BD57" s="13">
        <v>4500</v>
      </c>
      <c r="BE57" s="13">
        <v>12041472</v>
      </c>
      <c r="BF57" s="13">
        <v>0</v>
      </c>
      <c r="BG57" s="13">
        <v>0</v>
      </c>
      <c r="BH57" s="13">
        <v>1997075</v>
      </c>
      <c r="BI57" s="13">
        <v>0</v>
      </c>
      <c r="BJ57" s="13">
        <v>213502</v>
      </c>
      <c r="BK57" s="13">
        <v>10475</v>
      </c>
      <c r="BL57" s="13">
        <v>24054</v>
      </c>
      <c r="BM57" s="13">
        <v>0</v>
      </c>
      <c r="BN57" s="13">
        <v>936026</v>
      </c>
      <c r="BO57" s="13">
        <v>128171</v>
      </c>
      <c r="BP57" s="13">
        <v>0</v>
      </c>
      <c r="BQ57" s="45">
        <v>0</v>
      </c>
      <c r="BR57" s="46">
        <f t="shared" si="1"/>
        <v>65193284</v>
      </c>
    </row>
    <row r="58" spans="1:70" x14ac:dyDescent="0.25">
      <c r="A58" s="10"/>
      <c r="B58" s="11">
        <v>574</v>
      </c>
      <c r="C58" s="12" t="s">
        <v>57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17500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72353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10250</v>
      </c>
      <c r="AH58" s="13">
        <v>0</v>
      </c>
      <c r="AI58" s="13">
        <v>0</v>
      </c>
      <c r="AJ58" s="13">
        <v>178017</v>
      </c>
      <c r="AK58" s="13">
        <v>0</v>
      </c>
      <c r="AL58" s="13">
        <v>90000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237731</v>
      </c>
      <c r="AT58" s="13">
        <v>0</v>
      </c>
      <c r="AU58" s="13">
        <v>0</v>
      </c>
      <c r="AV58" s="13">
        <v>0</v>
      </c>
      <c r="AW58" s="13">
        <v>29579</v>
      </c>
      <c r="AX58" s="13">
        <v>0</v>
      </c>
      <c r="AY58" s="13">
        <v>1917916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302192</v>
      </c>
      <c r="BI58" s="13">
        <v>0</v>
      </c>
      <c r="BJ58" s="13">
        <v>0</v>
      </c>
      <c r="BK58" s="13">
        <v>7183</v>
      </c>
      <c r="BL58" s="13">
        <v>0</v>
      </c>
      <c r="BM58" s="13">
        <v>0</v>
      </c>
      <c r="BN58" s="13">
        <v>391251</v>
      </c>
      <c r="BO58" s="13">
        <v>0</v>
      </c>
      <c r="BP58" s="13">
        <v>0</v>
      </c>
      <c r="BQ58" s="45">
        <v>97847</v>
      </c>
      <c r="BR58" s="46">
        <f t="shared" si="1"/>
        <v>3351819</v>
      </c>
    </row>
    <row r="59" spans="1:70" x14ac:dyDescent="0.25">
      <c r="A59" s="10"/>
      <c r="B59" s="11">
        <v>575</v>
      </c>
      <c r="C59" s="12" t="s">
        <v>58</v>
      </c>
      <c r="D59" s="13">
        <v>160141</v>
      </c>
      <c r="E59" s="13">
        <v>0</v>
      </c>
      <c r="F59" s="13">
        <v>0</v>
      </c>
      <c r="G59" s="13">
        <v>0</v>
      </c>
      <c r="H59" s="13">
        <v>791516</v>
      </c>
      <c r="I59" s="13">
        <v>24581000</v>
      </c>
      <c r="J59" s="13">
        <v>0</v>
      </c>
      <c r="K59" s="13">
        <v>7739550</v>
      </c>
      <c r="L59" s="13">
        <v>0</v>
      </c>
      <c r="M59" s="13">
        <v>1900</v>
      </c>
      <c r="N59" s="13">
        <v>0</v>
      </c>
      <c r="O59" s="13">
        <v>292528</v>
      </c>
      <c r="P59" s="13">
        <v>285451</v>
      </c>
      <c r="Q59" s="13">
        <v>0</v>
      </c>
      <c r="R59" s="13">
        <v>6837256</v>
      </c>
      <c r="S59" s="13">
        <v>1418</v>
      </c>
      <c r="T59" s="13">
        <v>0</v>
      </c>
      <c r="U59" s="13">
        <v>12380</v>
      </c>
      <c r="V59" s="13">
        <v>1766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1964318</v>
      </c>
      <c r="AE59" s="13">
        <v>19958</v>
      </c>
      <c r="AF59" s="13">
        <v>249750</v>
      </c>
      <c r="AG59" s="13">
        <v>0</v>
      </c>
      <c r="AH59" s="13">
        <v>0</v>
      </c>
      <c r="AI59" s="13">
        <v>26025</v>
      </c>
      <c r="AJ59" s="13">
        <v>92438</v>
      </c>
      <c r="AK59" s="13">
        <v>0</v>
      </c>
      <c r="AL59" s="13">
        <v>0</v>
      </c>
      <c r="AM59" s="13">
        <v>0</v>
      </c>
      <c r="AN59" s="13">
        <v>0</v>
      </c>
      <c r="AO59" s="13">
        <v>102675</v>
      </c>
      <c r="AP59" s="13">
        <v>2321000</v>
      </c>
      <c r="AQ59" s="13">
        <v>599530</v>
      </c>
      <c r="AR59" s="13">
        <v>4081</v>
      </c>
      <c r="AS59" s="13">
        <v>6779761</v>
      </c>
      <c r="AT59" s="13">
        <v>10261</v>
      </c>
      <c r="AU59" s="13">
        <v>0</v>
      </c>
      <c r="AV59" s="13">
        <v>3469465</v>
      </c>
      <c r="AW59" s="13">
        <v>17100</v>
      </c>
      <c r="AX59" s="13">
        <v>0</v>
      </c>
      <c r="AY59" s="13">
        <v>12841680</v>
      </c>
      <c r="AZ59" s="13">
        <v>0</v>
      </c>
      <c r="BA59" s="13">
        <v>0</v>
      </c>
      <c r="BB59" s="13">
        <v>17539</v>
      </c>
      <c r="BC59" s="13">
        <v>0</v>
      </c>
      <c r="BD59" s="13">
        <v>0</v>
      </c>
      <c r="BE59" s="13">
        <v>368374</v>
      </c>
      <c r="BF59" s="13">
        <v>1046821</v>
      </c>
      <c r="BG59" s="13">
        <v>0</v>
      </c>
      <c r="BH59" s="13">
        <v>0</v>
      </c>
      <c r="BI59" s="13">
        <v>0</v>
      </c>
      <c r="BJ59" s="13">
        <v>0</v>
      </c>
      <c r="BK59" s="13">
        <v>78915</v>
      </c>
      <c r="BL59" s="13">
        <v>422623</v>
      </c>
      <c r="BM59" s="13">
        <v>0</v>
      </c>
      <c r="BN59" s="13">
        <v>5618605</v>
      </c>
      <c r="BO59" s="13">
        <v>0</v>
      </c>
      <c r="BP59" s="13">
        <v>0</v>
      </c>
      <c r="BQ59" s="45">
        <v>197346</v>
      </c>
      <c r="BR59" s="46">
        <f t="shared" si="1"/>
        <v>76953171</v>
      </c>
    </row>
    <row r="60" spans="1:70" x14ac:dyDescent="0.25">
      <c r="A60" s="10"/>
      <c r="B60" s="11">
        <v>579</v>
      </c>
      <c r="C60" s="12" t="s">
        <v>59</v>
      </c>
      <c r="D60" s="13">
        <v>0</v>
      </c>
      <c r="E60" s="13">
        <v>1107</v>
      </c>
      <c r="F60" s="13">
        <v>0</v>
      </c>
      <c r="G60" s="13">
        <v>0</v>
      </c>
      <c r="H60" s="13">
        <v>0</v>
      </c>
      <c r="I60" s="13">
        <v>23358000</v>
      </c>
      <c r="J60" s="13">
        <v>0</v>
      </c>
      <c r="K60" s="13">
        <v>25000</v>
      </c>
      <c r="L60" s="13">
        <v>364058</v>
      </c>
      <c r="M60" s="13">
        <v>0</v>
      </c>
      <c r="N60" s="13">
        <v>0</v>
      </c>
      <c r="O60" s="13">
        <v>0</v>
      </c>
      <c r="P60" s="13">
        <v>0</v>
      </c>
      <c r="Q60" s="13">
        <v>76</v>
      </c>
      <c r="R60" s="13">
        <v>942</v>
      </c>
      <c r="S60" s="13">
        <v>0</v>
      </c>
      <c r="T60" s="13">
        <v>0</v>
      </c>
      <c r="U60" s="13">
        <v>3885</v>
      </c>
      <c r="V60" s="13">
        <v>0</v>
      </c>
      <c r="W60" s="13">
        <v>0</v>
      </c>
      <c r="X60" s="13">
        <v>89779</v>
      </c>
      <c r="Y60" s="13">
        <v>0</v>
      </c>
      <c r="Z60" s="13">
        <v>0</v>
      </c>
      <c r="AA60" s="13">
        <v>0</v>
      </c>
      <c r="AB60" s="13">
        <v>0</v>
      </c>
      <c r="AC60" s="13">
        <v>400</v>
      </c>
      <c r="AD60" s="13">
        <v>4153187</v>
      </c>
      <c r="AE60" s="13">
        <v>0</v>
      </c>
      <c r="AF60" s="13">
        <v>0</v>
      </c>
      <c r="AG60" s="13">
        <v>500</v>
      </c>
      <c r="AH60" s="13">
        <v>0</v>
      </c>
      <c r="AI60" s="13">
        <v>0</v>
      </c>
      <c r="AJ60" s="13">
        <v>0</v>
      </c>
      <c r="AK60" s="13">
        <v>291</v>
      </c>
      <c r="AL60" s="13">
        <v>0</v>
      </c>
      <c r="AM60" s="13">
        <v>0</v>
      </c>
      <c r="AN60" s="13">
        <v>0</v>
      </c>
      <c r="AO60" s="13">
        <v>0</v>
      </c>
      <c r="AP60" s="13">
        <v>116000</v>
      </c>
      <c r="AQ60" s="13">
        <v>0</v>
      </c>
      <c r="AR60" s="13">
        <v>0</v>
      </c>
      <c r="AS60" s="13">
        <v>125981668</v>
      </c>
      <c r="AT60" s="13">
        <v>247400</v>
      </c>
      <c r="AU60" s="13">
        <v>0</v>
      </c>
      <c r="AV60" s="13">
        <v>0</v>
      </c>
      <c r="AW60" s="13">
        <v>0</v>
      </c>
      <c r="AX60" s="13">
        <v>1</v>
      </c>
      <c r="AY60" s="13">
        <v>0</v>
      </c>
      <c r="AZ60" s="13">
        <v>0</v>
      </c>
      <c r="BA60" s="13">
        <v>0</v>
      </c>
      <c r="BB60" s="13">
        <v>0</v>
      </c>
      <c r="BC60" s="13">
        <v>456535</v>
      </c>
      <c r="BD60" s="13">
        <v>0</v>
      </c>
      <c r="BE60" s="13">
        <v>0</v>
      </c>
      <c r="BF60" s="13">
        <v>287930</v>
      </c>
      <c r="BG60" s="13">
        <v>0</v>
      </c>
      <c r="BH60" s="13">
        <v>321814</v>
      </c>
      <c r="BI60" s="13">
        <v>19121318</v>
      </c>
      <c r="BJ60" s="13">
        <v>0</v>
      </c>
      <c r="BK60" s="13">
        <v>0</v>
      </c>
      <c r="BL60" s="13">
        <v>0</v>
      </c>
      <c r="BM60" s="13">
        <v>0</v>
      </c>
      <c r="BN60" s="13">
        <v>3594931</v>
      </c>
      <c r="BO60" s="13">
        <v>0</v>
      </c>
      <c r="BP60" s="13">
        <v>12938</v>
      </c>
      <c r="BQ60" s="45">
        <v>0</v>
      </c>
      <c r="BR60" s="46">
        <f t="shared" si="1"/>
        <v>178137760</v>
      </c>
    </row>
    <row r="61" spans="1:70" ht="15.75" x14ac:dyDescent="0.25">
      <c r="A61" s="15" t="s">
        <v>60</v>
      </c>
      <c r="B61" s="16"/>
      <c r="C61" s="17"/>
      <c r="D61" s="18">
        <v>92235529</v>
      </c>
      <c r="E61" s="18">
        <v>9056257</v>
      </c>
      <c r="F61" s="18">
        <v>3266590</v>
      </c>
      <c r="G61" s="18">
        <v>11455987</v>
      </c>
      <c r="H61" s="18">
        <v>41243717</v>
      </c>
      <c r="I61" s="18">
        <v>370503000</v>
      </c>
      <c r="J61" s="18">
        <v>493970</v>
      </c>
      <c r="K61" s="18">
        <v>103585482</v>
      </c>
      <c r="L61" s="18">
        <v>16036190</v>
      </c>
      <c r="M61" s="18">
        <v>28819759</v>
      </c>
      <c r="N61" s="18">
        <v>196073455</v>
      </c>
      <c r="O61" s="18">
        <v>44323169</v>
      </c>
      <c r="P61" s="18">
        <v>6246896</v>
      </c>
      <c r="Q61" s="18">
        <v>1805128</v>
      </c>
      <c r="R61" s="18">
        <v>33041809</v>
      </c>
      <c r="S61" s="18">
        <v>9957597</v>
      </c>
      <c r="T61" s="18">
        <v>2969477</v>
      </c>
      <c r="U61" s="18">
        <v>18892748</v>
      </c>
      <c r="V61" s="18">
        <v>915302</v>
      </c>
      <c r="W61" s="18">
        <v>1494456</v>
      </c>
      <c r="X61" s="18">
        <v>5173264</v>
      </c>
      <c r="Y61" s="18">
        <v>1226391</v>
      </c>
      <c r="Z61" s="18">
        <v>1477394</v>
      </c>
      <c r="AA61" s="18">
        <v>16245354</v>
      </c>
      <c r="AB61" s="18">
        <v>12251629</v>
      </c>
      <c r="AC61" s="18">
        <v>1121712</v>
      </c>
      <c r="AD61" s="18">
        <v>835096588</v>
      </c>
      <c r="AE61" s="18">
        <v>1182366</v>
      </c>
      <c r="AF61" s="18">
        <v>18471147</v>
      </c>
      <c r="AG61" s="18">
        <v>14629537</v>
      </c>
      <c r="AH61" s="18">
        <v>10037047</v>
      </c>
      <c r="AI61" s="18">
        <v>3120137</v>
      </c>
      <c r="AJ61" s="18">
        <v>29635669</v>
      </c>
      <c r="AK61" s="18">
        <v>234309333</v>
      </c>
      <c r="AL61" s="18">
        <v>117074750</v>
      </c>
      <c r="AM61" s="18">
        <v>740091</v>
      </c>
      <c r="AN61" s="18">
        <v>890955</v>
      </c>
      <c r="AO61" s="18">
        <v>15769665</v>
      </c>
      <c r="AP61" s="18">
        <v>122815000</v>
      </c>
      <c r="AQ61" s="18">
        <v>83714598</v>
      </c>
      <c r="AR61" s="18">
        <v>14770390</v>
      </c>
      <c r="AS61" s="18">
        <v>1552668674</v>
      </c>
      <c r="AT61" s="18">
        <v>83751761</v>
      </c>
      <c r="AU61" s="18">
        <v>22361235</v>
      </c>
      <c r="AV61" s="18">
        <v>9274151</v>
      </c>
      <c r="AW61" s="18">
        <v>1282506</v>
      </c>
      <c r="AX61" s="18">
        <v>672601918</v>
      </c>
      <c r="AY61" s="18">
        <v>77281908</v>
      </c>
      <c r="AZ61" s="18">
        <v>413775086</v>
      </c>
      <c r="BA61" s="18">
        <v>48476637</v>
      </c>
      <c r="BB61" s="18">
        <v>20466451</v>
      </c>
      <c r="BC61" s="18">
        <v>50274067</v>
      </c>
      <c r="BD61" s="18">
        <v>6156139</v>
      </c>
      <c r="BE61" s="18">
        <v>44716131</v>
      </c>
      <c r="BF61" s="18">
        <v>66207984</v>
      </c>
      <c r="BG61" s="18">
        <v>14257098</v>
      </c>
      <c r="BH61" s="18">
        <v>221315706</v>
      </c>
      <c r="BI61" s="18">
        <v>16230095</v>
      </c>
      <c r="BJ61" s="18">
        <v>22567890</v>
      </c>
      <c r="BK61" s="18">
        <v>14569358</v>
      </c>
      <c r="BL61" s="18">
        <v>10129739</v>
      </c>
      <c r="BM61" s="18">
        <v>1355324</v>
      </c>
      <c r="BN61" s="18">
        <v>102533498</v>
      </c>
      <c r="BO61" s="18">
        <v>16990151</v>
      </c>
      <c r="BP61" s="18">
        <v>17898837</v>
      </c>
      <c r="BQ61" s="47">
        <v>2685221</v>
      </c>
      <c r="BR61" s="48">
        <f t="shared" si="1"/>
        <v>6041997100</v>
      </c>
    </row>
    <row r="62" spans="1:70" x14ac:dyDescent="0.25">
      <c r="A62" s="10"/>
      <c r="B62" s="11">
        <v>581</v>
      </c>
      <c r="C62" s="12" t="s">
        <v>61</v>
      </c>
      <c r="D62" s="13">
        <v>57554115</v>
      </c>
      <c r="E62" s="13">
        <v>9056257</v>
      </c>
      <c r="F62" s="13">
        <v>3253337</v>
      </c>
      <c r="G62" s="13">
        <v>11455987</v>
      </c>
      <c r="H62" s="13">
        <v>41243717</v>
      </c>
      <c r="I62" s="13">
        <v>274549000</v>
      </c>
      <c r="J62" s="13">
        <v>475856</v>
      </c>
      <c r="K62" s="13">
        <v>98884202</v>
      </c>
      <c r="L62" s="13">
        <v>16036190</v>
      </c>
      <c r="M62" s="13">
        <v>28685890</v>
      </c>
      <c r="N62" s="13">
        <v>145239831</v>
      </c>
      <c r="O62" s="13">
        <v>44323169</v>
      </c>
      <c r="P62" s="13">
        <v>6236394</v>
      </c>
      <c r="Q62" s="13">
        <v>1477710</v>
      </c>
      <c r="R62" s="13">
        <v>23352975</v>
      </c>
      <c r="S62" s="13">
        <v>1782976</v>
      </c>
      <c r="T62" s="13">
        <v>2919314</v>
      </c>
      <c r="U62" s="13">
        <v>18892748</v>
      </c>
      <c r="V62" s="13">
        <v>888224</v>
      </c>
      <c r="W62" s="13">
        <v>1406786</v>
      </c>
      <c r="X62" s="13">
        <v>5173264</v>
      </c>
      <c r="Y62" s="13">
        <v>1226391</v>
      </c>
      <c r="Z62" s="13">
        <v>1477394</v>
      </c>
      <c r="AA62" s="13">
        <v>16245354</v>
      </c>
      <c r="AB62" s="13">
        <v>12251629</v>
      </c>
      <c r="AC62" s="13">
        <v>1121712</v>
      </c>
      <c r="AD62" s="13">
        <v>823149923</v>
      </c>
      <c r="AE62" s="13">
        <v>1182366</v>
      </c>
      <c r="AF62" s="13">
        <v>18471147</v>
      </c>
      <c r="AG62" s="13">
        <v>14285973</v>
      </c>
      <c r="AH62" s="13">
        <v>10037047</v>
      </c>
      <c r="AI62" s="13">
        <v>3120137</v>
      </c>
      <c r="AJ62" s="13">
        <v>29629497</v>
      </c>
      <c r="AK62" s="13">
        <v>128300817</v>
      </c>
      <c r="AL62" s="13">
        <v>116936869</v>
      </c>
      <c r="AM62" s="13">
        <v>698580</v>
      </c>
      <c r="AN62" s="13">
        <v>890955</v>
      </c>
      <c r="AO62" s="13">
        <v>15769665</v>
      </c>
      <c r="AP62" s="13">
        <v>84379000</v>
      </c>
      <c r="AQ62" s="13">
        <v>47565965</v>
      </c>
      <c r="AR62" s="13">
        <v>14561588</v>
      </c>
      <c r="AS62" s="13">
        <v>1118052674</v>
      </c>
      <c r="AT62" s="13">
        <v>83627449</v>
      </c>
      <c r="AU62" s="13">
        <v>22016830</v>
      </c>
      <c r="AV62" s="13">
        <v>9274151</v>
      </c>
      <c r="AW62" s="13">
        <v>1282506</v>
      </c>
      <c r="AX62" s="13">
        <v>470905156</v>
      </c>
      <c r="AY62" s="13">
        <v>77281908</v>
      </c>
      <c r="AZ62" s="13">
        <v>196230450</v>
      </c>
      <c r="BA62" s="13">
        <v>48476637</v>
      </c>
      <c r="BB62" s="13">
        <v>15435055</v>
      </c>
      <c r="BC62" s="13">
        <v>32854044</v>
      </c>
      <c r="BD62" s="13">
        <v>5657131</v>
      </c>
      <c r="BE62" s="13">
        <v>15484156</v>
      </c>
      <c r="BF62" s="13">
        <v>66207984</v>
      </c>
      <c r="BG62" s="13">
        <v>14257098</v>
      </c>
      <c r="BH62" s="13">
        <v>119085934</v>
      </c>
      <c r="BI62" s="13">
        <v>15730095</v>
      </c>
      <c r="BJ62" s="13">
        <v>22349337</v>
      </c>
      <c r="BK62" s="13">
        <v>14569355</v>
      </c>
      <c r="BL62" s="13">
        <v>10129739</v>
      </c>
      <c r="BM62" s="13">
        <v>1355324</v>
      </c>
      <c r="BN62" s="13">
        <v>100659853</v>
      </c>
      <c r="BO62" s="13">
        <v>16980395</v>
      </c>
      <c r="BP62" s="13">
        <v>17898837</v>
      </c>
      <c r="BQ62" s="45">
        <v>2685221</v>
      </c>
      <c r="BR62" s="46">
        <f t="shared" si="1"/>
        <v>4632677270</v>
      </c>
    </row>
    <row r="63" spans="1:70" x14ac:dyDescent="0.25">
      <c r="A63" s="10"/>
      <c r="B63" s="11">
        <v>583</v>
      </c>
      <c r="C63" s="12" t="s">
        <v>62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48168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4110963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45">
        <v>0</v>
      </c>
      <c r="BR63" s="46">
        <f t="shared" si="1"/>
        <v>4159131</v>
      </c>
    </row>
    <row r="64" spans="1:70" x14ac:dyDescent="0.25">
      <c r="A64" s="10"/>
      <c r="B64" s="11">
        <v>584</v>
      </c>
      <c r="C64" s="12" t="s">
        <v>216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5230000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45">
        <v>0</v>
      </c>
      <c r="BR64" s="46">
        <f t="shared" si="1"/>
        <v>5230000</v>
      </c>
    </row>
    <row r="65" spans="1:70" x14ac:dyDescent="0.25">
      <c r="A65" s="10"/>
      <c r="B65" s="11">
        <v>585</v>
      </c>
      <c r="C65" s="12" t="s">
        <v>63</v>
      </c>
      <c r="D65" s="13">
        <v>34681414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76682006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36148633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155862812</v>
      </c>
      <c r="BA65" s="13">
        <v>0</v>
      </c>
      <c r="BB65" s="13">
        <v>0</v>
      </c>
      <c r="BC65" s="13">
        <v>17375000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45">
        <v>0</v>
      </c>
      <c r="BR65" s="46">
        <f t="shared" si="1"/>
        <v>320749865</v>
      </c>
    </row>
    <row r="66" spans="1:70" x14ac:dyDescent="0.25">
      <c r="A66" s="10"/>
      <c r="B66" s="11">
        <v>586</v>
      </c>
      <c r="C66" s="12" t="s">
        <v>64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10502</v>
      </c>
      <c r="Q66" s="13">
        <v>294353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45">
        <v>0</v>
      </c>
      <c r="BR66" s="46">
        <f t="shared" si="1"/>
        <v>304855</v>
      </c>
    </row>
    <row r="67" spans="1:70" x14ac:dyDescent="0.25">
      <c r="A67" s="10"/>
      <c r="B67" s="11">
        <v>587</v>
      </c>
      <c r="C67" s="12" t="s">
        <v>65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18114</v>
      </c>
      <c r="K67" s="13">
        <v>41633</v>
      </c>
      <c r="L67" s="13">
        <v>0</v>
      </c>
      <c r="M67" s="13">
        <v>133869</v>
      </c>
      <c r="N67" s="13">
        <v>890903</v>
      </c>
      <c r="O67" s="13">
        <v>0</v>
      </c>
      <c r="P67" s="13">
        <v>0</v>
      </c>
      <c r="Q67" s="13">
        <v>33065</v>
      </c>
      <c r="R67" s="13">
        <v>0</v>
      </c>
      <c r="S67" s="13">
        <v>0</v>
      </c>
      <c r="T67" s="13">
        <v>1995</v>
      </c>
      <c r="U67" s="13">
        <v>0</v>
      </c>
      <c r="V67" s="13">
        <v>27078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2041827</v>
      </c>
      <c r="AE67" s="13">
        <v>0</v>
      </c>
      <c r="AF67" s="13">
        <v>0</v>
      </c>
      <c r="AG67" s="13">
        <v>196000</v>
      </c>
      <c r="AH67" s="13">
        <v>0</v>
      </c>
      <c r="AI67" s="13">
        <v>0</v>
      </c>
      <c r="AJ67" s="13">
        <v>6172</v>
      </c>
      <c r="AK67" s="13">
        <v>1162864</v>
      </c>
      <c r="AL67" s="13">
        <v>137881</v>
      </c>
      <c r="AM67" s="13">
        <v>41511</v>
      </c>
      <c r="AN67" s="13">
        <v>0</v>
      </c>
      <c r="AO67" s="13">
        <v>0</v>
      </c>
      <c r="AP67" s="13">
        <v>25000</v>
      </c>
      <c r="AQ67" s="13">
        <v>0</v>
      </c>
      <c r="AR67" s="13">
        <v>208802</v>
      </c>
      <c r="AS67" s="13">
        <v>0</v>
      </c>
      <c r="AT67" s="13">
        <v>0</v>
      </c>
      <c r="AU67" s="13">
        <v>18026</v>
      </c>
      <c r="AV67" s="13">
        <v>0</v>
      </c>
      <c r="AW67" s="13">
        <v>0</v>
      </c>
      <c r="AX67" s="13">
        <v>4911780</v>
      </c>
      <c r="AY67" s="13">
        <v>0</v>
      </c>
      <c r="AZ67" s="13">
        <v>0</v>
      </c>
      <c r="BA67" s="13">
        <v>0</v>
      </c>
      <c r="BB67" s="13">
        <v>584545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0</v>
      </c>
      <c r="BI67" s="13">
        <v>0</v>
      </c>
      <c r="BJ67" s="13">
        <v>218553</v>
      </c>
      <c r="BK67" s="13">
        <v>0</v>
      </c>
      <c r="BL67" s="13">
        <v>0</v>
      </c>
      <c r="BM67" s="13">
        <v>0</v>
      </c>
      <c r="BN67" s="13">
        <v>188313</v>
      </c>
      <c r="BO67" s="13">
        <v>9756</v>
      </c>
      <c r="BP67" s="13">
        <v>0</v>
      </c>
      <c r="BQ67" s="45">
        <v>0</v>
      </c>
      <c r="BR67" s="46">
        <f t="shared" ref="BR67:BR150" si="2">SUM(D67:BQ67)</f>
        <v>10897687</v>
      </c>
    </row>
    <row r="68" spans="1:70" x14ac:dyDescent="0.25">
      <c r="A68" s="10"/>
      <c r="B68" s="11">
        <v>588</v>
      </c>
      <c r="C68" s="12" t="s">
        <v>66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45023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45">
        <v>0</v>
      </c>
      <c r="BR68" s="46">
        <f t="shared" si="2"/>
        <v>45023</v>
      </c>
    </row>
    <row r="69" spans="1:70" x14ac:dyDescent="0.25">
      <c r="A69" s="10"/>
      <c r="B69" s="11">
        <v>590</v>
      </c>
      <c r="C69" s="12" t="s">
        <v>67</v>
      </c>
      <c r="D69" s="13">
        <v>0</v>
      </c>
      <c r="E69" s="13">
        <v>0</v>
      </c>
      <c r="F69" s="13">
        <v>13253</v>
      </c>
      <c r="G69" s="13">
        <v>0</v>
      </c>
      <c r="H69" s="13">
        <v>0</v>
      </c>
      <c r="I69" s="13">
        <v>12317000</v>
      </c>
      <c r="J69" s="13">
        <v>0</v>
      </c>
      <c r="K69" s="13">
        <v>1592268</v>
      </c>
      <c r="L69" s="13">
        <v>0</v>
      </c>
      <c r="M69" s="13">
        <v>0</v>
      </c>
      <c r="N69" s="13">
        <v>49942721</v>
      </c>
      <c r="O69" s="13">
        <v>0</v>
      </c>
      <c r="P69" s="13">
        <v>0</v>
      </c>
      <c r="Q69" s="13">
        <v>0</v>
      </c>
      <c r="R69" s="13">
        <v>0</v>
      </c>
      <c r="S69" s="13">
        <v>8174621</v>
      </c>
      <c r="T69" s="13">
        <v>0</v>
      </c>
      <c r="U69" s="13">
        <v>0</v>
      </c>
      <c r="V69" s="13">
        <v>0</v>
      </c>
      <c r="W69" s="13">
        <v>87670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13490</v>
      </c>
      <c r="AE69" s="13">
        <v>0</v>
      </c>
      <c r="AF69" s="13">
        <v>0</v>
      </c>
      <c r="AG69" s="13">
        <v>147564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38411000</v>
      </c>
      <c r="AQ69" s="13">
        <v>0</v>
      </c>
      <c r="AR69" s="13">
        <v>0</v>
      </c>
      <c r="AS69" s="13">
        <v>0</v>
      </c>
      <c r="AT69" s="13">
        <v>0</v>
      </c>
      <c r="AU69" s="13">
        <v>44890</v>
      </c>
      <c r="AV69" s="13">
        <v>0</v>
      </c>
      <c r="AW69" s="13">
        <v>0</v>
      </c>
      <c r="AX69" s="13">
        <v>166378695</v>
      </c>
      <c r="AY69" s="13">
        <v>0</v>
      </c>
      <c r="AZ69" s="13">
        <v>52414931</v>
      </c>
      <c r="BA69" s="13">
        <v>0</v>
      </c>
      <c r="BB69" s="13">
        <v>335888</v>
      </c>
      <c r="BC69" s="13">
        <v>0</v>
      </c>
      <c r="BD69" s="13">
        <v>0</v>
      </c>
      <c r="BE69" s="13">
        <v>29231975</v>
      </c>
      <c r="BF69" s="13">
        <v>0</v>
      </c>
      <c r="BG69" s="13">
        <v>0</v>
      </c>
      <c r="BH69" s="13">
        <v>102229772</v>
      </c>
      <c r="BI69" s="13">
        <v>500000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0</v>
      </c>
      <c r="BQ69" s="45">
        <v>0</v>
      </c>
      <c r="BR69" s="46">
        <f t="shared" si="2"/>
        <v>461835738</v>
      </c>
    </row>
    <row r="70" spans="1:70" x14ac:dyDescent="0.25">
      <c r="A70" s="10"/>
      <c r="B70" s="11">
        <v>591</v>
      </c>
      <c r="C70" s="12" t="s">
        <v>68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78407000</v>
      </c>
      <c r="J70" s="13">
        <v>0</v>
      </c>
      <c r="K70" s="13">
        <v>3067379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9891348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28163646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434616000</v>
      </c>
      <c r="AT70" s="13">
        <v>0</v>
      </c>
      <c r="AU70" s="13">
        <v>281489</v>
      </c>
      <c r="AV70" s="13">
        <v>0</v>
      </c>
      <c r="AW70" s="13">
        <v>0</v>
      </c>
      <c r="AX70" s="13">
        <v>30406287</v>
      </c>
      <c r="AY70" s="13">
        <v>0</v>
      </c>
      <c r="AZ70" s="13">
        <v>9266893</v>
      </c>
      <c r="BA70" s="13">
        <v>0</v>
      </c>
      <c r="BB70" s="13">
        <v>0</v>
      </c>
      <c r="BC70" s="13">
        <v>0</v>
      </c>
      <c r="BD70" s="13">
        <v>499008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1685332</v>
      </c>
      <c r="BO70" s="13">
        <v>0</v>
      </c>
      <c r="BP70" s="13">
        <v>0</v>
      </c>
      <c r="BQ70" s="45">
        <v>0</v>
      </c>
      <c r="BR70" s="46">
        <f t="shared" si="2"/>
        <v>596284382</v>
      </c>
    </row>
    <row r="71" spans="1:70" x14ac:dyDescent="0.25">
      <c r="A71" s="10"/>
      <c r="B71" s="11">
        <v>592</v>
      </c>
      <c r="C71" s="12" t="s">
        <v>217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124312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45">
        <v>0</v>
      </c>
      <c r="BR71" s="46">
        <f t="shared" si="2"/>
        <v>124312</v>
      </c>
    </row>
    <row r="72" spans="1:70" x14ac:dyDescent="0.25">
      <c r="A72" s="10"/>
      <c r="B72" s="11">
        <v>593</v>
      </c>
      <c r="C72" s="12" t="s">
        <v>69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9688834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0</v>
      </c>
      <c r="BJ72" s="13">
        <v>0</v>
      </c>
      <c r="BK72" s="13">
        <v>3</v>
      </c>
      <c r="BL72" s="13">
        <v>0</v>
      </c>
      <c r="BM72" s="13">
        <v>0</v>
      </c>
      <c r="BN72" s="13">
        <v>0</v>
      </c>
      <c r="BO72" s="13">
        <v>0</v>
      </c>
      <c r="BP72" s="13">
        <v>0</v>
      </c>
      <c r="BQ72" s="45">
        <v>0</v>
      </c>
      <c r="BR72" s="46">
        <f t="shared" si="2"/>
        <v>9688837</v>
      </c>
    </row>
    <row r="73" spans="1:70" ht="15.75" x14ac:dyDescent="0.25">
      <c r="A73" s="15" t="s">
        <v>70</v>
      </c>
      <c r="B73" s="16"/>
      <c r="C73" s="17"/>
      <c r="D73" s="18">
        <v>21834484</v>
      </c>
      <c r="E73" s="18">
        <v>1225677</v>
      </c>
      <c r="F73" s="18">
        <v>8533854</v>
      </c>
      <c r="G73" s="18">
        <v>1700542</v>
      </c>
      <c r="H73" s="18">
        <v>27195506</v>
      </c>
      <c r="I73" s="18">
        <v>70561000</v>
      </c>
      <c r="J73" s="18">
        <v>700654</v>
      </c>
      <c r="K73" s="18">
        <v>7168087</v>
      </c>
      <c r="L73" s="18">
        <v>3130774</v>
      </c>
      <c r="M73" s="18">
        <v>6114870</v>
      </c>
      <c r="N73" s="18">
        <v>11130513</v>
      </c>
      <c r="O73" s="18">
        <v>2114774</v>
      </c>
      <c r="P73" s="18">
        <v>1168514</v>
      </c>
      <c r="Q73" s="18">
        <v>722526</v>
      </c>
      <c r="R73" s="18">
        <v>13996733</v>
      </c>
      <c r="S73" s="18">
        <v>3792327</v>
      </c>
      <c r="T73" s="18">
        <v>1497218</v>
      </c>
      <c r="U73" s="18">
        <v>1669585</v>
      </c>
      <c r="V73" s="18">
        <v>788003</v>
      </c>
      <c r="W73" s="18">
        <v>101058</v>
      </c>
      <c r="X73" s="18">
        <v>647744</v>
      </c>
      <c r="Y73" s="18">
        <v>693963</v>
      </c>
      <c r="Z73" s="18">
        <v>28100</v>
      </c>
      <c r="AA73" s="18">
        <v>1435614</v>
      </c>
      <c r="AB73" s="18">
        <v>6664291</v>
      </c>
      <c r="AC73" s="18">
        <v>4453875</v>
      </c>
      <c r="AD73" s="18">
        <v>72150325</v>
      </c>
      <c r="AE73" s="18">
        <v>1005894</v>
      </c>
      <c r="AF73" s="18">
        <v>6605682</v>
      </c>
      <c r="AG73" s="18">
        <v>1229287</v>
      </c>
      <c r="AH73" s="18">
        <v>631868</v>
      </c>
      <c r="AI73" s="18">
        <v>89395</v>
      </c>
      <c r="AJ73" s="18">
        <v>11447571</v>
      </c>
      <c r="AK73" s="18">
        <v>48865765</v>
      </c>
      <c r="AL73" s="18">
        <v>20869045</v>
      </c>
      <c r="AM73" s="18">
        <v>1624943</v>
      </c>
      <c r="AN73" s="18">
        <v>323348</v>
      </c>
      <c r="AO73" s="18">
        <v>1305399</v>
      </c>
      <c r="AP73" s="18">
        <v>12880000</v>
      </c>
      <c r="AQ73" s="18">
        <v>9637088</v>
      </c>
      <c r="AR73" s="18">
        <v>8418428</v>
      </c>
      <c r="AS73" s="18">
        <v>106555386</v>
      </c>
      <c r="AT73" s="18">
        <v>8713002</v>
      </c>
      <c r="AU73" s="18">
        <v>3513368</v>
      </c>
      <c r="AV73" s="18">
        <v>7885871</v>
      </c>
      <c r="AW73" s="18">
        <v>1926230</v>
      </c>
      <c r="AX73" s="18">
        <v>57054440</v>
      </c>
      <c r="AY73" s="18">
        <v>20168359</v>
      </c>
      <c r="AZ73" s="18">
        <v>73441043</v>
      </c>
      <c r="BA73" s="18">
        <v>20390236</v>
      </c>
      <c r="BB73" s="18">
        <v>61310784</v>
      </c>
      <c r="BC73" s="18">
        <v>32369482</v>
      </c>
      <c r="BD73" s="18">
        <v>3348369</v>
      </c>
      <c r="BE73" s="18">
        <v>9772427</v>
      </c>
      <c r="BF73" s="18">
        <v>17467537</v>
      </c>
      <c r="BG73" s="18">
        <v>5620029</v>
      </c>
      <c r="BH73" s="18">
        <v>22073672</v>
      </c>
      <c r="BI73" s="18">
        <v>17603339</v>
      </c>
      <c r="BJ73" s="18">
        <v>3582742</v>
      </c>
      <c r="BK73" s="18">
        <v>1702696</v>
      </c>
      <c r="BL73" s="18">
        <v>799896</v>
      </c>
      <c r="BM73" s="18">
        <v>711997</v>
      </c>
      <c r="BN73" s="18">
        <v>25716539</v>
      </c>
      <c r="BO73" s="18">
        <v>1234169</v>
      </c>
      <c r="BP73" s="18">
        <v>463293</v>
      </c>
      <c r="BQ73" s="47">
        <v>793721</v>
      </c>
      <c r="BR73" s="48">
        <f t="shared" si="2"/>
        <v>900372951</v>
      </c>
    </row>
    <row r="74" spans="1:70" x14ac:dyDescent="0.25">
      <c r="A74" s="10"/>
      <c r="B74" s="11">
        <v>601</v>
      </c>
      <c r="C74" s="12" t="s">
        <v>154</v>
      </c>
      <c r="D74" s="13">
        <v>340372</v>
      </c>
      <c r="E74" s="13">
        <v>197779</v>
      </c>
      <c r="F74" s="13">
        <v>0</v>
      </c>
      <c r="G74" s="13">
        <v>50646</v>
      </c>
      <c r="H74" s="13">
        <v>173165</v>
      </c>
      <c r="I74" s="13">
        <v>239000</v>
      </c>
      <c r="J74" s="13">
        <v>12029</v>
      </c>
      <c r="K74" s="13">
        <v>458492</v>
      </c>
      <c r="L74" s="13">
        <v>0</v>
      </c>
      <c r="M74" s="13">
        <v>46868</v>
      </c>
      <c r="N74" s="13">
        <v>0</v>
      </c>
      <c r="O74" s="13">
        <v>1274917</v>
      </c>
      <c r="P74" s="13">
        <v>126526</v>
      </c>
      <c r="Q74" s="13">
        <v>10369</v>
      </c>
      <c r="R74" s="13">
        <v>180894</v>
      </c>
      <c r="S74" s="13">
        <v>69103</v>
      </c>
      <c r="T74" s="13">
        <v>0</v>
      </c>
      <c r="U74" s="13">
        <v>78119</v>
      </c>
      <c r="V74" s="13">
        <v>216136</v>
      </c>
      <c r="W74" s="13">
        <v>184</v>
      </c>
      <c r="X74" s="13">
        <v>0</v>
      </c>
      <c r="Y74" s="13">
        <v>159271</v>
      </c>
      <c r="Z74" s="13">
        <v>0</v>
      </c>
      <c r="AA74" s="13">
        <v>0</v>
      </c>
      <c r="AB74" s="13">
        <v>150154</v>
      </c>
      <c r="AC74" s="13">
        <v>5082</v>
      </c>
      <c r="AD74" s="13">
        <v>3380979</v>
      </c>
      <c r="AE74" s="13">
        <v>421619</v>
      </c>
      <c r="AF74" s="13">
        <v>266470</v>
      </c>
      <c r="AG74" s="13">
        <v>37443</v>
      </c>
      <c r="AH74" s="13">
        <v>0</v>
      </c>
      <c r="AI74" s="13">
        <v>0</v>
      </c>
      <c r="AJ74" s="13">
        <v>49941</v>
      </c>
      <c r="AK74" s="13">
        <v>981296</v>
      </c>
      <c r="AL74" s="13">
        <v>112162</v>
      </c>
      <c r="AM74" s="13">
        <v>0</v>
      </c>
      <c r="AN74" s="13">
        <v>0</v>
      </c>
      <c r="AO74" s="13">
        <v>0</v>
      </c>
      <c r="AP74" s="13">
        <v>215000</v>
      </c>
      <c r="AQ74" s="13">
        <v>304667</v>
      </c>
      <c r="AR74" s="13">
        <v>0</v>
      </c>
      <c r="AS74" s="13">
        <v>7069389</v>
      </c>
      <c r="AT74" s="13">
        <v>127845</v>
      </c>
      <c r="AU74" s="13">
        <v>0</v>
      </c>
      <c r="AV74" s="13">
        <v>14340</v>
      </c>
      <c r="AW74" s="13">
        <v>36226</v>
      </c>
      <c r="AX74" s="13">
        <v>0</v>
      </c>
      <c r="AY74" s="13">
        <v>6140877</v>
      </c>
      <c r="AZ74" s="13">
        <v>2535029</v>
      </c>
      <c r="BA74" s="13">
        <v>56582</v>
      </c>
      <c r="BB74" s="13">
        <v>0</v>
      </c>
      <c r="BC74" s="13">
        <v>1225315</v>
      </c>
      <c r="BD74" s="13">
        <v>339961</v>
      </c>
      <c r="BE74" s="13">
        <v>1106939</v>
      </c>
      <c r="BF74" s="13">
        <v>3277455</v>
      </c>
      <c r="BG74" s="13">
        <v>0</v>
      </c>
      <c r="BH74" s="13">
        <v>758343</v>
      </c>
      <c r="BI74" s="13">
        <v>0</v>
      </c>
      <c r="BJ74" s="13">
        <v>258887</v>
      </c>
      <c r="BK74" s="13">
        <v>13200</v>
      </c>
      <c r="BL74" s="13">
        <v>123083</v>
      </c>
      <c r="BM74" s="13">
        <v>31695</v>
      </c>
      <c r="BN74" s="13">
        <v>317191</v>
      </c>
      <c r="BO74" s="13">
        <v>72083</v>
      </c>
      <c r="BP74" s="13">
        <v>0</v>
      </c>
      <c r="BQ74" s="45">
        <v>129856</v>
      </c>
      <c r="BR74" s="46">
        <f t="shared" si="2"/>
        <v>33192979</v>
      </c>
    </row>
    <row r="75" spans="1:70" x14ac:dyDescent="0.25">
      <c r="A75" s="10"/>
      <c r="B75" s="11">
        <v>602</v>
      </c>
      <c r="C75" s="12" t="s">
        <v>155</v>
      </c>
      <c r="D75" s="13">
        <v>81281</v>
      </c>
      <c r="E75" s="13">
        <v>22032</v>
      </c>
      <c r="F75" s="13">
        <v>351501</v>
      </c>
      <c r="G75" s="13">
        <v>29014</v>
      </c>
      <c r="H75" s="13">
        <v>401508</v>
      </c>
      <c r="I75" s="13">
        <v>2130000</v>
      </c>
      <c r="J75" s="13">
        <v>25365</v>
      </c>
      <c r="K75" s="13">
        <v>259766</v>
      </c>
      <c r="L75" s="13">
        <v>186520</v>
      </c>
      <c r="M75" s="13">
        <v>0</v>
      </c>
      <c r="N75" s="13">
        <v>587345</v>
      </c>
      <c r="O75" s="13">
        <v>96158</v>
      </c>
      <c r="P75" s="13">
        <v>0</v>
      </c>
      <c r="Q75" s="13">
        <v>6714</v>
      </c>
      <c r="R75" s="13">
        <v>381185</v>
      </c>
      <c r="S75" s="13">
        <v>40075</v>
      </c>
      <c r="T75" s="13">
        <v>3093</v>
      </c>
      <c r="U75" s="13">
        <v>28001</v>
      </c>
      <c r="V75" s="13">
        <v>0</v>
      </c>
      <c r="W75" s="13">
        <v>11841</v>
      </c>
      <c r="X75" s="13">
        <v>5547</v>
      </c>
      <c r="Y75" s="13">
        <v>45541</v>
      </c>
      <c r="Z75" s="13">
        <v>0</v>
      </c>
      <c r="AA75" s="13">
        <v>65319</v>
      </c>
      <c r="AB75" s="13">
        <v>2630</v>
      </c>
      <c r="AC75" s="13">
        <v>4621</v>
      </c>
      <c r="AD75" s="13">
        <v>1048930</v>
      </c>
      <c r="AE75" s="13">
        <v>0</v>
      </c>
      <c r="AF75" s="13">
        <v>161340</v>
      </c>
      <c r="AG75" s="13">
        <v>45134</v>
      </c>
      <c r="AH75" s="13">
        <v>0</v>
      </c>
      <c r="AI75" s="13">
        <v>0</v>
      </c>
      <c r="AJ75" s="13">
        <v>0</v>
      </c>
      <c r="AK75" s="13">
        <v>943138</v>
      </c>
      <c r="AL75" s="13">
        <v>14140</v>
      </c>
      <c r="AM75" s="13">
        <v>20891</v>
      </c>
      <c r="AN75" s="13">
        <v>0</v>
      </c>
      <c r="AO75" s="13">
        <v>0</v>
      </c>
      <c r="AP75" s="13">
        <v>494000</v>
      </c>
      <c r="AQ75" s="13">
        <v>611197</v>
      </c>
      <c r="AR75" s="13">
        <v>168344</v>
      </c>
      <c r="AS75" s="13">
        <v>6569136</v>
      </c>
      <c r="AT75" s="13">
        <v>307935</v>
      </c>
      <c r="AU75" s="13">
        <v>36047</v>
      </c>
      <c r="AV75" s="13">
        <v>82082</v>
      </c>
      <c r="AW75" s="13">
        <v>21881</v>
      </c>
      <c r="AX75" s="13">
        <v>47640</v>
      </c>
      <c r="AY75" s="13">
        <v>2174</v>
      </c>
      <c r="AZ75" s="13">
        <v>267133</v>
      </c>
      <c r="BA75" s="13">
        <v>6762</v>
      </c>
      <c r="BB75" s="13">
        <v>210016</v>
      </c>
      <c r="BC75" s="13">
        <v>846385</v>
      </c>
      <c r="BD75" s="13">
        <v>49296</v>
      </c>
      <c r="BE75" s="13">
        <v>57179</v>
      </c>
      <c r="BF75" s="13">
        <v>0</v>
      </c>
      <c r="BG75" s="13">
        <v>26702</v>
      </c>
      <c r="BH75" s="13">
        <v>644497</v>
      </c>
      <c r="BI75" s="13">
        <v>75759</v>
      </c>
      <c r="BJ75" s="13">
        <v>457</v>
      </c>
      <c r="BK75" s="13">
        <v>155600</v>
      </c>
      <c r="BL75" s="13">
        <v>29819</v>
      </c>
      <c r="BM75" s="13">
        <v>15773</v>
      </c>
      <c r="BN75" s="13">
        <v>574664</v>
      </c>
      <c r="BO75" s="13">
        <v>12134</v>
      </c>
      <c r="BP75" s="13">
        <v>70479</v>
      </c>
      <c r="BQ75" s="45">
        <v>30795</v>
      </c>
      <c r="BR75" s="46">
        <f t="shared" si="2"/>
        <v>18412516</v>
      </c>
    </row>
    <row r="76" spans="1:70" x14ac:dyDescent="0.25">
      <c r="A76" s="10"/>
      <c r="B76" s="11">
        <v>603</v>
      </c>
      <c r="C76" s="12" t="s">
        <v>156</v>
      </c>
      <c r="D76" s="13">
        <v>91249</v>
      </c>
      <c r="E76" s="13">
        <v>12937</v>
      </c>
      <c r="F76" s="13">
        <v>167924</v>
      </c>
      <c r="G76" s="13">
        <v>3858</v>
      </c>
      <c r="H76" s="13">
        <v>0</v>
      </c>
      <c r="I76" s="13">
        <v>1236000</v>
      </c>
      <c r="J76" s="13">
        <v>4437</v>
      </c>
      <c r="K76" s="13">
        <v>160018</v>
      </c>
      <c r="L76" s="13">
        <v>66282</v>
      </c>
      <c r="M76" s="13">
        <v>8112</v>
      </c>
      <c r="N76" s="13">
        <v>317023</v>
      </c>
      <c r="O76" s="13">
        <v>21072</v>
      </c>
      <c r="P76" s="13">
        <v>0</v>
      </c>
      <c r="Q76" s="13">
        <v>8184</v>
      </c>
      <c r="R76" s="13">
        <v>161699</v>
      </c>
      <c r="S76" s="13">
        <v>38972</v>
      </c>
      <c r="T76" s="13">
        <v>2319</v>
      </c>
      <c r="U76" s="13">
        <v>37661</v>
      </c>
      <c r="V76" s="13">
        <v>2883</v>
      </c>
      <c r="W76" s="13">
        <v>8189</v>
      </c>
      <c r="X76" s="13">
        <v>956</v>
      </c>
      <c r="Y76" s="13">
        <v>9264</v>
      </c>
      <c r="Z76" s="13">
        <v>0</v>
      </c>
      <c r="AA76" s="13">
        <v>20816</v>
      </c>
      <c r="AB76" s="13">
        <v>1977</v>
      </c>
      <c r="AC76" s="13">
        <v>3275</v>
      </c>
      <c r="AD76" s="13">
        <v>1246517</v>
      </c>
      <c r="AE76" s="13">
        <v>0</v>
      </c>
      <c r="AF76" s="13">
        <v>79132</v>
      </c>
      <c r="AG76" s="13">
        <v>82188</v>
      </c>
      <c r="AH76" s="13">
        <v>0</v>
      </c>
      <c r="AI76" s="13">
        <v>0</v>
      </c>
      <c r="AJ76" s="13">
        <v>0</v>
      </c>
      <c r="AK76" s="13">
        <v>781411</v>
      </c>
      <c r="AL76" s="13">
        <v>21520</v>
      </c>
      <c r="AM76" s="13">
        <v>13353</v>
      </c>
      <c r="AN76" s="13">
        <v>0</v>
      </c>
      <c r="AO76" s="13">
        <v>0</v>
      </c>
      <c r="AP76" s="13">
        <v>112000</v>
      </c>
      <c r="AQ76" s="13">
        <v>330488</v>
      </c>
      <c r="AR76" s="13">
        <v>153376</v>
      </c>
      <c r="AS76" s="13">
        <v>3730030</v>
      </c>
      <c r="AT76" s="13">
        <v>647604</v>
      </c>
      <c r="AU76" s="13">
        <v>17313</v>
      </c>
      <c r="AV76" s="13">
        <v>937</v>
      </c>
      <c r="AW76" s="13">
        <v>3522</v>
      </c>
      <c r="AX76" s="13">
        <v>52281</v>
      </c>
      <c r="AY76" s="13">
        <v>6877</v>
      </c>
      <c r="AZ76" s="13">
        <v>193654</v>
      </c>
      <c r="BA76" s="13">
        <v>243144</v>
      </c>
      <c r="BB76" s="13">
        <v>955043</v>
      </c>
      <c r="BC76" s="13">
        <v>744892</v>
      </c>
      <c r="BD76" s="13">
        <v>26162</v>
      </c>
      <c r="BE76" s="13">
        <v>665</v>
      </c>
      <c r="BF76" s="13">
        <v>0</v>
      </c>
      <c r="BG76" s="13">
        <v>17477</v>
      </c>
      <c r="BH76" s="13">
        <v>542736</v>
      </c>
      <c r="BI76" s="13">
        <v>37792</v>
      </c>
      <c r="BJ76" s="13">
        <v>2621</v>
      </c>
      <c r="BK76" s="13">
        <v>48720</v>
      </c>
      <c r="BL76" s="13">
        <v>10080</v>
      </c>
      <c r="BM76" s="13">
        <v>2455</v>
      </c>
      <c r="BN76" s="13">
        <v>565977</v>
      </c>
      <c r="BO76" s="13">
        <v>13151</v>
      </c>
      <c r="BP76" s="13">
        <v>17371</v>
      </c>
      <c r="BQ76" s="45">
        <v>24763</v>
      </c>
      <c r="BR76" s="46">
        <f t="shared" si="2"/>
        <v>13110359</v>
      </c>
    </row>
    <row r="77" spans="1:70" x14ac:dyDescent="0.25">
      <c r="A77" s="10"/>
      <c r="B77" s="11">
        <v>604</v>
      </c>
      <c r="C77" s="12" t="s">
        <v>157</v>
      </c>
      <c r="D77" s="13">
        <v>722050</v>
      </c>
      <c r="E77" s="13">
        <v>255549</v>
      </c>
      <c r="F77" s="13">
        <v>1296883</v>
      </c>
      <c r="G77" s="13">
        <v>441544</v>
      </c>
      <c r="H77" s="13">
        <v>4947126</v>
      </c>
      <c r="I77" s="13">
        <v>6076000</v>
      </c>
      <c r="J77" s="13">
        <v>194870</v>
      </c>
      <c r="K77" s="13">
        <v>724352</v>
      </c>
      <c r="L77" s="13">
        <v>670261</v>
      </c>
      <c r="M77" s="13">
        <v>694494</v>
      </c>
      <c r="N77" s="13">
        <v>1230472</v>
      </c>
      <c r="O77" s="13">
        <v>307148</v>
      </c>
      <c r="P77" s="13">
        <v>659248</v>
      </c>
      <c r="Q77" s="13">
        <v>56275</v>
      </c>
      <c r="R77" s="13">
        <v>1262041</v>
      </c>
      <c r="S77" s="13">
        <v>238085</v>
      </c>
      <c r="T77" s="13">
        <v>963458</v>
      </c>
      <c r="U77" s="13">
        <v>175051</v>
      </c>
      <c r="V77" s="13">
        <v>207298</v>
      </c>
      <c r="W77" s="13">
        <v>53181</v>
      </c>
      <c r="X77" s="13">
        <v>202681</v>
      </c>
      <c r="Y77" s="13">
        <v>133484</v>
      </c>
      <c r="Z77" s="13">
        <v>0</v>
      </c>
      <c r="AA77" s="13">
        <v>0</v>
      </c>
      <c r="AB77" s="13">
        <v>1592628</v>
      </c>
      <c r="AC77" s="13">
        <v>446107</v>
      </c>
      <c r="AD77" s="13">
        <v>5929286</v>
      </c>
      <c r="AE77" s="13">
        <v>372280</v>
      </c>
      <c r="AF77" s="13">
        <v>778958</v>
      </c>
      <c r="AG77" s="13">
        <v>262507</v>
      </c>
      <c r="AH77" s="13">
        <v>149073</v>
      </c>
      <c r="AI77" s="13">
        <v>0</v>
      </c>
      <c r="AJ77" s="13">
        <v>625689</v>
      </c>
      <c r="AK77" s="13">
        <v>0</v>
      </c>
      <c r="AL77" s="13">
        <v>890193</v>
      </c>
      <c r="AM77" s="13">
        <v>154476</v>
      </c>
      <c r="AN77" s="13">
        <v>157073</v>
      </c>
      <c r="AO77" s="13">
        <v>136034</v>
      </c>
      <c r="AP77" s="13">
        <v>0</v>
      </c>
      <c r="AQ77" s="13">
        <v>1050768</v>
      </c>
      <c r="AR77" s="13">
        <v>420543</v>
      </c>
      <c r="AS77" s="13">
        <v>7892075</v>
      </c>
      <c r="AT77" s="13">
        <v>463277</v>
      </c>
      <c r="AU77" s="13">
        <v>413320</v>
      </c>
      <c r="AV77" s="13">
        <v>4594831</v>
      </c>
      <c r="AW77" s="13">
        <v>59254</v>
      </c>
      <c r="AX77" s="13">
        <v>6381258</v>
      </c>
      <c r="AY77" s="13">
        <v>0</v>
      </c>
      <c r="AZ77" s="13">
        <v>2061950</v>
      </c>
      <c r="BA77" s="13">
        <v>2977217</v>
      </c>
      <c r="BB77" s="13">
        <v>1335397</v>
      </c>
      <c r="BC77" s="13">
        <v>1964202</v>
      </c>
      <c r="BD77" s="13">
        <v>293371</v>
      </c>
      <c r="BE77" s="13">
        <v>1440001</v>
      </c>
      <c r="BF77" s="13">
        <v>2639155</v>
      </c>
      <c r="BG77" s="13">
        <v>0</v>
      </c>
      <c r="BH77" s="13">
        <v>1642052</v>
      </c>
      <c r="BI77" s="13">
        <v>1653417</v>
      </c>
      <c r="BJ77" s="13">
        <v>183333</v>
      </c>
      <c r="BK77" s="13">
        <v>1313980</v>
      </c>
      <c r="BL77" s="13">
        <v>75913</v>
      </c>
      <c r="BM77" s="13">
        <v>202021</v>
      </c>
      <c r="BN77" s="13">
        <v>3690587</v>
      </c>
      <c r="BO77" s="13">
        <v>677287</v>
      </c>
      <c r="BP77" s="13">
        <v>0</v>
      </c>
      <c r="BQ77" s="45">
        <v>71649</v>
      </c>
      <c r="BR77" s="46">
        <f t="shared" si="2"/>
        <v>76502713</v>
      </c>
    </row>
    <row r="78" spans="1:70" x14ac:dyDescent="0.25">
      <c r="A78" s="10"/>
      <c r="B78" s="11">
        <v>605</v>
      </c>
      <c r="C78" s="12" t="s">
        <v>158</v>
      </c>
      <c r="D78" s="13">
        <v>0</v>
      </c>
      <c r="E78" s="13">
        <v>1982</v>
      </c>
      <c r="F78" s="13">
        <v>78104</v>
      </c>
      <c r="G78" s="13">
        <v>41</v>
      </c>
      <c r="H78" s="13">
        <v>0</v>
      </c>
      <c r="I78" s="13">
        <v>41000</v>
      </c>
      <c r="J78" s="13">
        <v>13625</v>
      </c>
      <c r="K78" s="13">
        <v>41036</v>
      </c>
      <c r="L78" s="13">
        <v>270785</v>
      </c>
      <c r="M78" s="13">
        <v>243501</v>
      </c>
      <c r="N78" s="13">
        <v>60126</v>
      </c>
      <c r="O78" s="13">
        <v>44563</v>
      </c>
      <c r="P78" s="13">
        <v>0</v>
      </c>
      <c r="Q78" s="13">
        <v>4427</v>
      </c>
      <c r="R78" s="13">
        <v>16179</v>
      </c>
      <c r="S78" s="13">
        <v>0</v>
      </c>
      <c r="T78" s="13">
        <v>17315</v>
      </c>
      <c r="U78" s="13">
        <v>34528</v>
      </c>
      <c r="V78" s="13">
        <v>0</v>
      </c>
      <c r="W78" s="13">
        <v>7218</v>
      </c>
      <c r="X78" s="13">
        <v>0</v>
      </c>
      <c r="Y78" s="13">
        <v>0</v>
      </c>
      <c r="Z78" s="13">
        <v>0</v>
      </c>
      <c r="AA78" s="13">
        <v>282383</v>
      </c>
      <c r="AB78" s="13">
        <v>13863</v>
      </c>
      <c r="AC78" s="13">
        <v>0</v>
      </c>
      <c r="AD78" s="13">
        <v>0</v>
      </c>
      <c r="AE78" s="13">
        <v>0</v>
      </c>
      <c r="AF78" s="13">
        <v>9864</v>
      </c>
      <c r="AG78" s="13">
        <v>13861</v>
      </c>
      <c r="AH78" s="13">
        <v>0</v>
      </c>
      <c r="AI78" s="13">
        <v>0</v>
      </c>
      <c r="AJ78" s="13">
        <v>0</v>
      </c>
      <c r="AK78" s="13">
        <v>35476</v>
      </c>
      <c r="AL78" s="13">
        <v>0</v>
      </c>
      <c r="AM78" s="13">
        <v>0</v>
      </c>
      <c r="AN78" s="13">
        <v>0</v>
      </c>
      <c r="AO78" s="13">
        <v>10447</v>
      </c>
      <c r="AP78" s="13">
        <v>5000</v>
      </c>
      <c r="AQ78" s="13">
        <v>238061</v>
      </c>
      <c r="AR78" s="13">
        <v>536431</v>
      </c>
      <c r="AS78" s="13">
        <v>190915</v>
      </c>
      <c r="AT78" s="13">
        <v>133074</v>
      </c>
      <c r="AU78" s="13">
        <v>80553</v>
      </c>
      <c r="AV78" s="13">
        <v>0</v>
      </c>
      <c r="AW78" s="13">
        <v>0</v>
      </c>
      <c r="AX78" s="13">
        <v>0</v>
      </c>
      <c r="AY78" s="13">
        <v>0</v>
      </c>
      <c r="AZ78" s="13">
        <v>315036</v>
      </c>
      <c r="BA78" s="13">
        <v>0</v>
      </c>
      <c r="BB78" s="13">
        <v>0</v>
      </c>
      <c r="BC78" s="13">
        <v>0</v>
      </c>
      <c r="BD78" s="13">
        <v>114363</v>
      </c>
      <c r="BE78" s="13">
        <v>0</v>
      </c>
      <c r="BF78" s="13">
        <v>3869668</v>
      </c>
      <c r="BG78" s="13">
        <v>0</v>
      </c>
      <c r="BH78" s="13">
        <v>0</v>
      </c>
      <c r="BI78" s="13">
        <v>0</v>
      </c>
      <c r="BJ78" s="13">
        <v>5684</v>
      </c>
      <c r="BK78" s="13">
        <v>90022</v>
      </c>
      <c r="BL78" s="13">
        <v>0</v>
      </c>
      <c r="BM78" s="13">
        <v>4779</v>
      </c>
      <c r="BN78" s="13">
        <v>62321</v>
      </c>
      <c r="BO78" s="13">
        <v>2101</v>
      </c>
      <c r="BP78" s="13">
        <v>375443</v>
      </c>
      <c r="BQ78" s="45">
        <v>0</v>
      </c>
      <c r="BR78" s="46">
        <f t="shared" si="2"/>
        <v>7263775</v>
      </c>
    </row>
    <row r="79" spans="1:70" x14ac:dyDescent="0.25">
      <c r="A79" s="10"/>
      <c r="B79" s="11">
        <v>606</v>
      </c>
      <c r="C79" s="12" t="s">
        <v>159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2357</v>
      </c>
      <c r="X79" s="13">
        <v>0</v>
      </c>
      <c r="Y79" s="13">
        <v>3458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21212</v>
      </c>
      <c r="AN79" s="13">
        <v>0</v>
      </c>
      <c r="AO79" s="13">
        <v>0</v>
      </c>
      <c r="AP79" s="13">
        <v>0</v>
      </c>
      <c r="AQ79" s="13">
        <v>116962</v>
      </c>
      <c r="AR79" s="13">
        <v>0</v>
      </c>
      <c r="AS79" s="13">
        <v>162459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647624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45">
        <v>0</v>
      </c>
      <c r="BR79" s="46">
        <f t="shared" si="2"/>
        <v>954072</v>
      </c>
    </row>
    <row r="80" spans="1:70" x14ac:dyDescent="0.25">
      <c r="A80" s="10"/>
      <c r="B80" s="11">
        <v>607</v>
      </c>
      <c r="C80" s="12" t="s"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824000</v>
      </c>
      <c r="J80" s="13">
        <v>0</v>
      </c>
      <c r="K80" s="13">
        <v>40938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99081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0</v>
      </c>
      <c r="AQ80" s="13">
        <v>140263</v>
      </c>
      <c r="AR80" s="13">
        <v>38568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0</v>
      </c>
      <c r="AZ80" s="13">
        <v>0</v>
      </c>
      <c r="BA80" s="13">
        <v>611</v>
      </c>
      <c r="BB80" s="13">
        <v>0</v>
      </c>
      <c r="BC80" s="13">
        <v>0</v>
      </c>
      <c r="BD80" s="13">
        <v>0</v>
      </c>
      <c r="BE80" s="13">
        <v>0</v>
      </c>
      <c r="BF80" s="13">
        <v>0</v>
      </c>
      <c r="BG80" s="13">
        <v>0</v>
      </c>
      <c r="BH80" s="13">
        <v>0</v>
      </c>
      <c r="BI80" s="13">
        <v>0</v>
      </c>
      <c r="BJ80" s="13">
        <v>0</v>
      </c>
      <c r="BK80" s="13">
        <v>0</v>
      </c>
      <c r="BL80" s="13">
        <v>0</v>
      </c>
      <c r="BM80" s="13">
        <v>0</v>
      </c>
      <c r="BN80" s="13">
        <v>215179</v>
      </c>
      <c r="BO80" s="13">
        <v>0</v>
      </c>
      <c r="BP80" s="13">
        <v>0</v>
      </c>
      <c r="BQ80" s="45">
        <v>0</v>
      </c>
      <c r="BR80" s="46">
        <f t="shared" si="2"/>
        <v>1358640</v>
      </c>
    </row>
    <row r="81" spans="1:70" x14ac:dyDescent="0.25">
      <c r="A81" s="10"/>
      <c r="B81" s="11">
        <v>608</v>
      </c>
      <c r="C81" s="12" t="s">
        <v>161</v>
      </c>
      <c r="D81" s="13">
        <v>42491</v>
      </c>
      <c r="E81" s="13">
        <v>6820</v>
      </c>
      <c r="F81" s="13">
        <v>646497</v>
      </c>
      <c r="G81" s="13">
        <v>21772</v>
      </c>
      <c r="H81" s="13">
        <v>459298</v>
      </c>
      <c r="I81" s="13">
        <v>703000</v>
      </c>
      <c r="J81" s="13">
        <v>9515</v>
      </c>
      <c r="K81" s="13">
        <v>163916</v>
      </c>
      <c r="L81" s="13">
        <v>245332</v>
      </c>
      <c r="M81" s="13">
        <v>65537</v>
      </c>
      <c r="N81" s="13">
        <v>129981</v>
      </c>
      <c r="O81" s="13">
        <v>56752</v>
      </c>
      <c r="P81" s="13">
        <v>0</v>
      </c>
      <c r="Q81" s="13">
        <v>39676</v>
      </c>
      <c r="R81" s="13">
        <v>291896</v>
      </c>
      <c r="S81" s="13">
        <v>17596</v>
      </c>
      <c r="T81" s="13">
        <v>11346</v>
      </c>
      <c r="U81" s="13">
        <v>58515</v>
      </c>
      <c r="V81" s="13">
        <v>2782</v>
      </c>
      <c r="W81" s="13">
        <v>0</v>
      </c>
      <c r="X81" s="13">
        <v>14780</v>
      </c>
      <c r="Y81" s="13">
        <v>11403</v>
      </c>
      <c r="Z81" s="13">
        <v>0</v>
      </c>
      <c r="AA81" s="13">
        <v>0</v>
      </c>
      <c r="AB81" s="13">
        <v>123674</v>
      </c>
      <c r="AC81" s="13">
        <v>96923</v>
      </c>
      <c r="AD81" s="13">
        <v>566480</v>
      </c>
      <c r="AE81" s="13">
        <v>0</v>
      </c>
      <c r="AF81" s="13">
        <v>158730</v>
      </c>
      <c r="AG81" s="13">
        <v>6369</v>
      </c>
      <c r="AH81" s="13">
        <v>61318</v>
      </c>
      <c r="AI81" s="13">
        <v>0</v>
      </c>
      <c r="AJ81" s="13">
        <v>225523</v>
      </c>
      <c r="AK81" s="13">
        <v>220699</v>
      </c>
      <c r="AL81" s="13">
        <v>137798</v>
      </c>
      <c r="AM81" s="13">
        <v>63556</v>
      </c>
      <c r="AN81" s="13">
        <v>8131</v>
      </c>
      <c r="AO81" s="13">
        <v>0</v>
      </c>
      <c r="AP81" s="13">
        <v>183000</v>
      </c>
      <c r="AQ81" s="13">
        <v>220317</v>
      </c>
      <c r="AR81" s="13">
        <v>102014</v>
      </c>
      <c r="AS81" s="13">
        <v>1163774</v>
      </c>
      <c r="AT81" s="13">
        <v>152848</v>
      </c>
      <c r="AU81" s="13">
        <v>66239</v>
      </c>
      <c r="AV81" s="13">
        <v>0</v>
      </c>
      <c r="AW81" s="13">
        <v>28322</v>
      </c>
      <c r="AX81" s="13">
        <v>1148787</v>
      </c>
      <c r="AY81" s="13">
        <v>271667</v>
      </c>
      <c r="AZ81" s="13">
        <v>922059</v>
      </c>
      <c r="BA81" s="13">
        <v>222473</v>
      </c>
      <c r="BB81" s="13">
        <v>677086</v>
      </c>
      <c r="BC81" s="13">
        <v>339286</v>
      </c>
      <c r="BD81" s="13">
        <v>47175</v>
      </c>
      <c r="BE81" s="13">
        <v>0</v>
      </c>
      <c r="BF81" s="13">
        <v>0</v>
      </c>
      <c r="BG81" s="13">
        <v>0</v>
      </c>
      <c r="BH81" s="13">
        <v>350763</v>
      </c>
      <c r="BI81" s="13">
        <v>188589</v>
      </c>
      <c r="BJ81" s="13">
        <v>24715</v>
      </c>
      <c r="BK81" s="13">
        <v>0</v>
      </c>
      <c r="BL81" s="13">
        <v>13035</v>
      </c>
      <c r="BM81" s="13">
        <v>15879</v>
      </c>
      <c r="BN81" s="13">
        <v>282985</v>
      </c>
      <c r="BO81" s="13">
        <v>0</v>
      </c>
      <c r="BP81" s="13">
        <v>0</v>
      </c>
      <c r="BQ81" s="45">
        <v>13793</v>
      </c>
      <c r="BR81" s="46">
        <f t="shared" si="2"/>
        <v>11102912</v>
      </c>
    </row>
    <row r="82" spans="1:70" x14ac:dyDescent="0.25">
      <c r="A82" s="10"/>
      <c r="B82" s="11">
        <v>609</v>
      </c>
      <c r="C82" s="12" t="s">
        <v>162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12158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201086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102228</v>
      </c>
      <c r="AY82" s="13">
        <v>0</v>
      </c>
      <c r="AZ82" s="13">
        <v>0</v>
      </c>
      <c r="BA82" s="13">
        <v>0</v>
      </c>
      <c r="BB82" s="13">
        <v>591183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0</v>
      </c>
      <c r="BP82" s="13">
        <v>0</v>
      </c>
      <c r="BQ82" s="45">
        <v>0</v>
      </c>
      <c r="BR82" s="46">
        <f t="shared" si="2"/>
        <v>906655</v>
      </c>
    </row>
    <row r="83" spans="1:70" x14ac:dyDescent="0.25">
      <c r="A83" s="10"/>
      <c r="B83" s="11">
        <v>611</v>
      </c>
      <c r="C83" s="12" t="s">
        <v>71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16378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5250</v>
      </c>
      <c r="AF83" s="13">
        <v>0</v>
      </c>
      <c r="AG83" s="13">
        <v>42644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411637</v>
      </c>
      <c r="AT83" s="13">
        <v>0</v>
      </c>
      <c r="AU83" s="13">
        <v>0</v>
      </c>
      <c r="AV83" s="13">
        <v>0</v>
      </c>
      <c r="AW83" s="13">
        <v>0</v>
      </c>
      <c r="AX83" s="13">
        <v>185577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2124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45">
        <v>0</v>
      </c>
      <c r="BR83" s="46">
        <f t="shared" si="2"/>
        <v>663610</v>
      </c>
    </row>
    <row r="84" spans="1:70" x14ac:dyDescent="0.25">
      <c r="A84" s="10"/>
      <c r="B84" s="11">
        <v>612</v>
      </c>
      <c r="C84" s="12" t="s">
        <v>218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-27500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45">
        <v>0</v>
      </c>
      <c r="BR84" s="46">
        <f t="shared" si="2"/>
        <v>-27500</v>
      </c>
    </row>
    <row r="85" spans="1:70" x14ac:dyDescent="0.25">
      <c r="A85" s="10"/>
      <c r="B85" s="11">
        <v>614</v>
      </c>
      <c r="C85" s="12" t="s">
        <v>163</v>
      </c>
      <c r="D85" s="13">
        <v>1087420</v>
      </c>
      <c r="E85" s="13">
        <v>75045</v>
      </c>
      <c r="F85" s="13">
        <v>1576432</v>
      </c>
      <c r="G85" s="13">
        <v>114721</v>
      </c>
      <c r="H85" s="13">
        <v>1432603</v>
      </c>
      <c r="I85" s="13">
        <v>5654000</v>
      </c>
      <c r="J85" s="13">
        <v>56496</v>
      </c>
      <c r="K85" s="13">
        <v>258143</v>
      </c>
      <c r="L85" s="13">
        <v>182127</v>
      </c>
      <c r="M85" s="13">
        <v>426516</v>
      </c>
      <c r="N85" s="13">
        <v>661760</v>
      </c>
      <c r="O85" s="13">
        <v>0</v>
      </c>
      <c r="P85" s="13">
        <v>0</v>
      </c>
      <c r="Q85" s="13">
        <v>82367</v>
      </c>
      <c r="R85" s="13">
        <v>925915</v>
      </c>
      <c r="S85" s="13">
        <v>219980</v>
      </c>
      <c r="T85" s="13">
        <v>92982</v>
      </c>
      <c r="U85" s="13">
        <v>91987</v>
      </c>
      <c r="V85" s="13">
        <v>29606</v>
      </c>
      <c r="W85" s="13">
        <v>1710</v>
      </c>
      <c r="X85" s="13">
        <v>47737</v>
      </c>
      <c r="Y85" s="13">
        <v>61142</v>
      </c>
      <c r="Z85" s="13">
        <v>0</v>
      </c>
      <c r="AA85" s="13">
        <v>0</v>
      </c>
      <c r="AB85" s="13">
        <v>425707</v>
      </c>
      <c r="AC85" s="13">
        <v>191143</v>
      </c>
      <c r="AD85" s="13">
        <v>4095933</v>
      </c>
      <c r="AE85" s="13">
        <v>0</v>
      </c>
      <c r="AF85" s="13">
        <v>502646</v>
      </c>
      <c r="AG85" s="13">
        <v>106140</v>
      </c>
      <c r="AH85" s="13">
        <v>74573</v>
      </c>
      <c r="AI85" s="13">
        <v>0</v>
      </c>
      <c r="AJ85" s="13">
        <v>899088</v>
      </c>
      <c r="AK85" s="13">
        <v>1443153</v>
      </c>
      <c r="AL85" s="13">
        <v>883878</v>
      </c>
      <c r="AM85" s="13">
        <v>91286</v>
      </c>
      <c r="AN85" s="13">
        <v>32565</v>
      </c>
      <c r="AO85" s="13">
        <v>98377</v>
      </c>
      <c r="AP85" s="13">
        <v>0</v>
      </c>
      <c r="AQ85" s="13">
        <v>1015102</v>
      </c>
      <c r="AR85" s="13">
        <v>411033</v>
      </c>
      <c r="AS85" s="13">
        <v>9759002</v>
      </c>
      <c r="AT85" s="13">
        <v>545667</v>
      </c>
      <c r="AU85" s="13">
        <v>208769</v>
      </c>
      <c r="AV85" s="13">
        <v>0</v>
      </c>
      <c r="AW85" s="13">
        <v>372473</v>
      </c>
      <c r="AX85" s="13">
        <v>2191449</v>
      </c>
      <c r="AY85" s="13">
        <v>2645902</v>
      </c>
      <c r="AZ85" s="13">
        <v>3928144</v>
      </c>
      <c r="BA85" s="13">
        <v>1634061</v>
      </c>
      <c r="BB85" s="13">
        <v>3791555</v>
      </c>
      <c r="BC85" s="13">
        <v>2506719</v>
      </c>
      <c r="BD85" s="13">
        <v>328227</v>
      </c>
      <c r="BE85" s="13">
        <v>457216</v>
      </c>
      <c r="BF85" s="13">
        <v>1176545</v>
      </c>
      <c r="BG85" s="13">
        <v>3565161</v>
      </c>
      <c r="BH85" s="13">
        <v>1072989</v>
      </c>
      <c r="BI85" s="13">
        <v>800786</v>
      </c>
      <c r="BJ85" s="13">
        <v>319195</v>
      </c>
      <c r="BK85" s="13">
        <v>0</v>
      </c>
      <c r="BL85" s="13">
        <v>154551</v>
      </c>
      <c r="BM85" s="13">
        <v>49714</v>
      </c>
      <c r="BN85" s="13">
        <v>1547310</v>
      </c>
      <c r="BO85" s="13">
        <v>0</v>
      </c>
      <c r="BP85" s="13">
        <v>0</v>
      </c>
      <c r="BQ85" s="45">
        <v>102210</v>
      </c>
      <c r="BR85" s="46">
        <f t="shared" si="2"/>
        <v>60506958</v>
      </c>
    </row>
    <row r="86" spans="1:70" x14ac:dyDescent="0.25">
      <c r="A86" s="10"/>
      <c r="B86" s="11">
        <v>615</v>
      </c>
      <c r="C86" s="12" t="s">
        <v>164</v>
      </c>
      <c r="D86" s="13">
        <v>0</v>
      </c>
      <c r="E86" s="13">
        <v>0</v>
      </c>
      <c r="F86" s="13">
        <v>0</v>
      </c>
      <c r="G86" s="13">
        <v>90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214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1620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1638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1397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0</v>
      </c>
      <c r="BP86" s="13">
        <v>0</v>
      </c>
      <c r="BQ86" s="45">
        <v>0</v>
      </c>
      <c r="BR86" s="46">
        <f t="shared" si="2"/>
        <v>4959</v>
      </c>
    </row>
    <row r="87" spans="1:70" x14ac:dyDescent="0.25">
      <c r="A87" s="10"/>
      <c r="B87" s="11">
        <v>616</v>
      </c>
      <c r="C87" s="12" t="s">
        <v>165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96673</v>
      </c>
      <c r="O87" s="13">
        <v>0</v>
      </c>
      <c r="P87" s="13">
        <v>0</v>
      </c>
      <c r="Q87" s="13">
        <v>10500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55000</v>
      </c>
      <c r="BP87" s="13">
        <v>0</v>
      </c>
      <c r="BQ87" s="45">
        <v>0</v>
      </c>
      <c r="BR87" s="46">
        <f t="shared" ref="BR87:BR132" si="3">SUM(D87:BQ87)</f>
        <v>162173</v>
      </c>
    </row>
    <row r="88" spans="1:70" x14ac:dyDescent="0.25">
      <c r="A88" s="10"/>
      <c r="B88" s="11">
        <v>617</v>
      </c>
      <c r="C88" s="12" t="s">
        <v>166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1000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150</v>
      </c>
      <c r="BO88" s="13">
        <v>0</v>
      </c>
      <c r="BP88" s="13">
        <v>0</v>
      </c>
      <c r="BQ88" s="45">
        <v>0</v>
      </c>
      <c r="BR88" s="46">
        <f t="shared" si="3"/>
        <v>1150</v>
      </c>
    </row>
    <row r="89" spans="1:70" x14ac:dyDescent="0.25">
      <c r="A89" s="10"/>
      <c r="B89" s="11">
        <v>618</v>
      </c>
      <c r="C89" s="12" t="s">
        <v>167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24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4713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7817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8310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45">
        <v>0</v>
      </c>
      <c r="BR89" s="46">
        <f t="shared" si="3"/>
        <v>20864</v>
      </c>
    </row>
    <row r="90" spans="1:70" x14ac:dyDescent="0.25">
      <c r="A90" s="10"/>
      <c r="B90" s="11">
        <v>619</v>
      </c>
      <c r="C90" s="12" t="s">
        <v>168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169123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0</v>
      </c>
      <c r="BP90" s="13">
        <v>0</v>
      </c>
      <c r="BQ90" s="45">
        <v>0</v>
      </c>
      <c r="BR90" s="46">
        <f t="shared" si="3"/>
        <v>169123</v>
      </c>
    </row>
    <row r="91" spans="1:70" x14ac:dyDescent="0.25">
      <c r="A91" s="10"/>
      <c r="B91" s="11">
        <v>621</v>
      </c>
      <c r="C91" s="12" t="s">
        <v>219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54682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0</v>
      </c>
      <c r="AT91" s="13">
        <v>0</v>
      </c>
      <c r="AU91" s="13">
        <v>0</v>
      </c>
      <c r="AV91" s="13">
        <v>0</v>
      </c>
      <c r="AW91" s="13">
        <v>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0</v>
      </c>
      <c r="BD91" s="13">
        <v>0</v>
      </c>
      <c r="BE91" s="13">
        <v>0</v>
      </c>
      <c r="BF91" s="13">
        <v>0</v>
      </c>
      <c r="BG91" s="13">
        <v>0</v>
      </c>
      <c r="BH91" s="13">
        <v>0</v>
      </c>
      <c r="BI91" s="13">
        <v>0</v>
      </c>
      <c r="BJ91" s="13">
        <v>0</v>
      </c>
      <c r="BK91" s="13">
        <v>0</v>
      </c>
      <c r="BL91" s="13">
        <v>0</v>
      </c>
      <c r="BM91" s="13">
        <v>0</v>
      </c>
      <c r="BN91" s="13">
        <v>0</v>
      </c>
      <c r="BO91" s="13">
        <v>0</v>
      </c>
      <c r="BP91" s="13">
        <v>0</v>
      </c>
      <c r="BQ91" s="45">
        <v>4082</v>
      </c>
      <c r="BR91" s="46">
        <f t="shared" si="3"/>
        <v>58764</v>
      </c>
    </row>
    <row r="92" spans="1:70" x14ac:dyDescent="0.25">
      <c r="A92" s="10"/>
      <c r="B92" s="11">
        <v>622</v>
      </c>
      <c r="C92" s="12" t="s">
        <v>169</v>
      </c>
      <c r="D92" s="13">
        <v>563755</v>
      </c>
      <c r="E92" s="13">
        <v>0</v>
      </c>
      <c r="F92" s="13">
        <v>49046</v>
      </c>
      <c r="G92" s="13">
        <v>-2333</v>
      </c>
      <c r="H92" s="13">
        <v>161006</v>
      </c>
      <c r="I92" s="13">
        <v>0</v>
      </c>
      <c r="J92" s="13">
        <v>0</v>
      </c>
      <c r="K92" s="13">
        <v>0</v>
      </c>
      <c r="L92" s="13">
        <v>62260</v>
      </c>
      <c r="M92" s="13">
        <v>280906</v>
      </c>
      <c r="N92" s="13">
        <v>0</v>
      </c>
      <c r="O92" s="13">
        <v>0</v>
      </c>
      <c r="P92" s="13">
        <v>0</v>
      </c>
      <c r="Q92" s="13">
        <v>0</v>
      </c>
      <c r="R92" s="13">
        <v>253372</v>
      </c>
      <c r="S92" s="13">
        <v>10938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755693</v>
      </c>
      <c r="AE92" s="13">
        <v>0</v>
      </c>
      <c r="AF92" s="13">
        <v>0</v>
      </c>
      <c r="AG92" s="13">
        <v>982</v>
      </c>
      <c r="AH92" s="13">
        <v>0</v>
      </c>
      <c r="AI92" s="13">
        <v>0</v>
      </c>
      <c r="AJ92" s="13">
        <v>0</v>
      </c>
      <c r="AK92" s="13">
        <v>0</v>
      </c>
      <c r="AL92" s="13">
        <v>16656</v>
      </c>
      <c r="AM92" s="13">
        <v>0</v>
      </c>
      <c r="AN92" s="13">
        <v>0</v>
      </c>
      <c r="AO92" s="13">
        <v>0</v>
      </c>
      <c r="AP92" s="13">
        <v>445000</v>
      </c>
      <c r="AQ92" s="13">
        <v>128537</v>
      </c>
      <c r="AR92" s="13">
        <v>0</v>
      </c>
      <c r="AS92" s="13">
        <v>225165</v>
      </c>
      <c r="AT92" s="13">
        <v>389382</v>
      </c>
      <c r="AU92" s="13">
        <v>0</v>
      </c>
      <c r="AV92" s="13">
        <v>166220</v>
      </c>
      <c r="AW92" s="13">
        <v>0</v>
      </c>
      <c r="AX92" s="13">
        <v>323850</v>
      </c>
      <c r="AY92" s="13">
        <v>306314</v>
      </c>
      <c r="AZ92" s="13">
        <v>886541</v>
      </c>
      <c r="BA92" s="13">
        <v>0</v>
      </c>
      <c r="BB92" s="13">
        <v>628042</v>
      </c>
      <c r="BC92" s="13">
        <v>272723</v>
      </c>
      <c r="BD92" s="13">
        <v>212800</v>
      </c>
      <c r="BE92" s="13">
        <v>0</v>
      </c>
      <c r="BF92" s="13">
        <v>0</v>
      </c>
      <c r="BG92" s="13">
        <v>0</v>
      </c>
      <c r="BH92" s="13">
        <v>1030522</v>
      </c>
      <c r="BI92" s="13">
        <v>49395</v>
      </c>
      <c r="BJ92" s="13">
        <v>0</v>
      </c>
      <c r="BK92" s="13">
        <v>0</v>
      </c>
      <c r="BL92" s="13">
        <v>0</v>
      </c>
      <c r="BM92" s="13">
        <v>0</v>
      </c>
      <c r="BN92" s="13">
        <v>415545</v>
      </c>
      <c r="BO92" s="13">
        <v>0</v>
      </c>
      <c r="BP92" s="13">
        <v>0</v>
      </c>
      <c r="BQ92" s="45">
        <v>0</v>
      </c>
      <c r="BR92" s="46">
        <f t="shared" si="3"/>
        <v>7632317</v>
      </c>
    </row>
    <row r="93" spans="1:70" x14ac:dyDescent="0.25">
      <c r="A93" s="10"/>
      <c r="B93" s="11">
        <v>623</v>
      </c>
      <c r="C93" s="12" t="s">
        <v>170</v>
      </c>
      <c r="D93" s="13">
        <v>1578538</v>
      </c>
      <c r="E93" s="13">
        <v>0</v>
      </c>
      <c r="F93" s="13">
        <v>77784</v>
      </c>
      <c r="G93" s="13">
        <v>0</v>
      </c>
      <c r="H93" s="13">
        <v>0</v>
      </c>
      <c r="I93" s="13">
        <v>0</v>
      </c>
      <c r="J93" s="13">
        <v>0</v>
      </c>
      <c r="K93" s="13">
        <v>534527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7178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99002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2223207</v>
      </c>
      <c r="AL93" s="13">
        <v>0</v>
      </c>
      <c r="AM93" s="13">
        <v>0</v>
      </c>
      <c r="AN93" s="13">
        <v>0</v>
      </c>
      <c r="AO93" s="13">
        <v>0</v>
      </c>
      <c r="AP93" s="13">
        <v>513000</v>
      </c>
      <c r="AQ93" s="13">
        <v>173229</v>
      </c>
      <c r="AR93" s="13">
        <v>0</v>
      </c>
      <c r="AS93" s="13">
        <v>0</v>
      </c>
      <c r="AT93" s="13">
        <v>659809</v>
      </c>
      <c r="AU93" s="13">
        <v>0</v>
      </c>
      <c r="AV93" s="13">
        <v>356637</v>
      </c>
      <c r="AW93" s="13">
        <v>0</v>
      </c>
      <c r="AX93" s="13">
        <v>0</v>
      </c>
      <c r="AY93" s="13">
        <v>0</v>
      </c>
      <c r="AZ93" s="13">
        <v>1292508</v>
      </c>
      <c r="BA93" s="13">
        <v>0</v>
      </c>
      <c r="BB93" s="13">
        <v>1925452</v>
      </c>
      <c r="BC93" s="13">
        <v>1074915</v>
      </c>
      <c r="BD93" s="13">
        <v>0</v>
      </c>
      <c r="BE93" s="13">
        <v>0</v>
      </c>
      <c r="BF93" s="13">
        <v>0</v>
      </c>
      <c r="BG93" s="13">
        <v>0</v>
      </c>
      <c r="BH93" s="13">
        <v>1190151</v>
      </c>
      <c r="BI93" s="13">
        <v>0</v>
      </c>
      <c r="BJ93" s="13">
        <v>0</v>
      </c>
      <c r="BK93" s="13">
        <v>0</v>
      </c>
      <c r="BL93" s="13">
        <v>0</v>
      </c>
      <c r="BM93" s="13">
        <v>0</v>
      </c>
      <c r="BN93" s="13">
        <v>1406509</v>
      </c>
      <c r="BO93" s="13">
        <v>0</v>
      </c>
      <c r="BP93" s="13">
        <v>0</v>
      </c>
      <c r="BQ93" s="45">
        <v>0</v>
      </c>
      <c r="BR93" s="46">
        <f t="shared" si="3"/>
        <v>13112446</v>
      </c>
    </row>
    <row r="94" spans="1:70" x14ac:dyDescent="0.25">
      <c r="A94" s="10"/>
      <c r="B94" s="11">
        <v>624</v>
      </c>
      <c r="C94" s="12" t="s">
        <v>171</v>
      </c>
      <c r="D94" s="13">
        <v>528811</v>
      </c>
      <c r="E94" s="13">
        <v>0</v>
      </c>
      <c r="F94" s="13">
        <v>211286</v>
      </c>
      <c r="G94" s="13">
        <v>0</v>
      </c>
      <c r="H94" s="13">
        <v>0</v>
      </c>
      <c r="I94" s="13">
        <v>161000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580848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3">
        <v>0</v>
      </c>
      <c r="AN94" s="13">
        <v>0</v>
      </c>
      <c r="AO94" s="13">
        <v>0</v>
      </c>
      <c r="AP94" s="13">
        <v>0</v>
      </c>
      <c r="AQ94" s="13">
        <v>0</v>
      </c>
      <c r="AR94" s="13">
        <v>0</v>
      </c>
      <c r="AS94" s="13">
        <v>0</v>
      </c>
      <c r="AT94" s="13">
        <v>0</v>
      </c>
      <c r="AU94" s="13">
        <v>0</v>
      </c>
      <c r="AV94" s="13">
        <v>0</v>
      </c>
      <c r="AW94" s="13">
        <v>22000</v>
      </c>
      <c r="AX94" s="13">
        <v>0</v>
      </c>
      <c r="AY94" s="13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3">
        <v>0</v>
      </c>
      <c r="BF94" s="13">
        <v>0</v>
      </c>
      <c r="BG94" s="13">
        <v>0</v>
      </c>
      <c r="BH94" s="13">
        <v>0</v>
      </c>
      <c r="BI94" s="13">
        <v>0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3">
        <v>0</v>
      </c>
      <c r="BP94" s="13">
        <v>0</v>
      </c>
      <c r="BQ94" s="45">
        <v>0</v>
      </c>
      <c r="BR94" s="46">
        <f t="shared" si="3"/>
        <v>1503945</v>
      </c>
    </row>
    <row r="95" spans="1:70" x14ac:dyDescent="0.25">
      <c r="A95" s="10"/>
      <c r="B95" s="11">
        <v>629</v>
      </c>
      <c r="C95" s="12" t="s">
        <v>172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101313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177399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64864</v>
      </c>
      <c r="AN95" s="13">
        <v>0</v>
      </c>
      <c r="AO95" s="13">
        <v>0</v>
      </c>
      <c r="AP95" s="13">
        <v>11000</v>
      </c>
      <c r="AQ95" s="13">
        <v>0</v>
      </c>
      <c r="AR95" s="13">
        <v>69729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3">
        <v>94675</v>
      </c>
      <c r="BF95" s="13">
        <v>0</v>
      </c>
      <c r="BG95" s="13">
        <v>0</v>
      </c>
      <c r="BH95" s="13">
        <v>0</v>
      </c>
      <c r="BI95" s="13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3">
        <v>0</v>
      </c>
      <c r="BP95" s="13">
        <v>0</v>
      </c>
      <c r="BQ95" s="45">
        <v>0</v>
      </c>
      <c r="BR95" s="46">
        <f t="shared" si="3"/>
        <v>518980</v>
      </c>
    </row>
    <row r="96" spans="1:70" x14ac:dyDescent="0.25">
      <c r="A96" s="10"/>
      <c r="B96" s="11">
        <v>631</v>
      </c>
      <c r="C96" s="12" t="s">
        <v>173</v>
      </c>
      <c r="D96" s="13">
        <v>0</v>
      </c>
      <c r="E96" s="13">
        <v>0</v>
      </c>
      <c r="F96" s="13">
        <v>47139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114201</v>
      </c>
      <c r="AY96" s="13">
        <v>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2545</v>
      </c>
      <c r="BF96" s="13">
        <v>0</v>
      </c>
      <c r="BG96" s="13">
        <v>0</v>
      </c>
      <c r="BH96" s="13">
        <v>0</v>
      </c>
      <c r="BI96" s="13">
        <v>333326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3">
        <v>0</v>
      </c>
      <c r="BP96" s="13">
        <v>0</v>
      </c>
      <c r="BQ96" s="45">
        <v>0</v>
      </c>
      <c r="BR96" s="46">
        <f t="shared" si="3"/>
        <v>497211</v>
      </c>
    </row>
    <row r="97" spans="1:70" x14ac:dyDescent="0.25">
      <c r="A97" s="10"/>
      <c r="B97" s="11">
        <v>634</v>
      </c>
      <c r="C97" s="12" t="s">
        <v>174</v>
      </c>
      <c r="D97" s="13">
        <v>527066</v>
      </c>
      <c r="E97" s="13">
        <v>18422</v>
      </c>
      <c r="F97" s="13">
        <v>288308</v>
      </c>
      <c r="G97" s="13">
        <v>41726</v>
      </c>
      <c r="H97" s="13">
        <v>1270023</v>
      </c>
      <c r="I97" s="13">
        <v>4928000</v>
      </c>
      <c r="J97" s="13">
        <v>20105</v>
      </c>
      <c r="K97" s="13">
        <v>512526</v>
      </c>
      <c r="L97" s="13">
        <v>188746</v>
      </c>
      <c r="M97" s="13">
        <v>301850</v>
      </c>
      <c r="N97" s="13">
        <v>898700</v>
      </c>
      <c r="O97" s="13">
        <v>0</v>
      </c>
      <c r="P97" s="13">
        <v>0</v>
      </c>
      <c r="Q97" s="13">
        <v>59250</v>
      </c>
      <c r="R97" s="13">
        <v>370587</v>
      </c>
      <c r="S97" s="13">
        <v>233549</v>
      </c>
      <c r="T97" s="13">
        <v>55000</v>
      </c>
      <c r="U97" s="13">
        <v>222320</v>
      </c>
      <c r="V97" s="13">
        <v>32767</v>
      </c>
      <c r="W97" s="13">
        <v>0</v>
      </c>
      <c r="X97" s="13">
        <v>55623</v>
      </c>
      <c r="Y97" s="13">
        <v>40359</v>
      </c>
      <c r="Z97" s="13">
        <v>0</v>
      </c>
      <c r="AA97" s="13">
        <v>0</v>
      </c>
      <c r="AB97" s="13">
        <v>333818</v>
      </c>
      <c r="AC97" s="13">
        <v>82971</v>
      </c>
      <c r="AD97" s="13">
        <v>2938680</v>
      </c>
      <c r="AE97" s="13">
        <v>0</v>
      </c>
      <c r="AF97" s="13">
        <v>469303</v>
      </c>
      <c r="AG97" s="13">
        <v>61185</v>
      </c>
      <c r="AH97" s="13">
        <v>170940</v>
      </c>
      <c r="AI97" s="13">
        <v>0</v>
      </c>
      <c r="AJ97" s="13">
        <v>665460</v>
      </c>
      <c r="AK97" s="13">
        <v>2214064</v>
      </c>
      <c r="AL97" s="13">
        <v>676776</v>
      </c>
      <c r="AM97" s="13">
        <v>47052</v>
      </c>
      <c r="AN97" s="13">
        <v>17539</v>
      </c>
      <c r="AO97" s="13">
        <v>46527</v>
      </c>
      <c r="AP97" s="13">
        <v>0</v>
      </c>
      <c r="AQ97" s="13">
        <v>540631</v>
      </c>
      <c r="AR97" s="13">
        <v>440543</v>
      </c>
      <c r="AS97" s="13">
        <v>7866895</v>
      </c>
      <c r="AT97" s="13">
        <v>500648</v>
      </c>
      <c r="AU97" s="13">
        <v>150576</v>
      </c>
      <c r="AV97" s="13">
        <v>0</v>
      </c>
      <c r="AW97" s="13">
        <v>285211</v>
      </c>
      <c r="AX97" s="13">
        <v>1508564</v>
      </c>
      <c r="AY97" s="13">
        <v>0</v>
      </c>
      <c r="AZ97" s="13">
        <v>4312528</v>
      </c>
      <c r="BA97" s="13">
        <v>2127331</v>
      </c>
      <c r="BB97" s="13">
        <v>3032794</v>
      </c>
      <c r="BC97" s="13">
        <v>1162550</v>
      </c>
      <c r="BD97" s="13">
        <v>100523</v>
      </c>
      <c r="BE97" s="13">
        <v>510075</v>
      </c>
      <c r="BF97" s="13">
        <v>579989</v>
      </c>
      <c r="BG97" s="13">
        <v>0</v>
      </c>
      <c r="BH97" s="13">
        <v>1083762</v>
      </c>
      <c r="BI97" s="13">
        <v>702509</v>
      </c>
      <c r="BJ97" s="13">
        <v>230926</v>
      </c>
      <c r="BK97" s="13">
        <v>0</v>
      </c>
      <c r="BL97" s="13">
        <v>44190</v>
      </c>
      <c r="BM97" s="13">
        <v>24891</v>
      </c>
      <c r="BN97" s="13">
        <v>1229057</v>
      </c>
      <c r="BO97" s="13">
        <v>0</v>
      </c>
      <c r="BP97" s="13">
        <v>0</v>
      </c>
      <c r="BQ97" s="45">
        <v>48917</v>
      </c>
      <c r="BR97" s="46">
        <f t="shared" si="3"/>
        <v>44272352</v>
      </c>
    </row>
    <row r="98" spans="1:70" x14ac:dyDescent="0.25">
      <c r="A98" s="10"/>
      <c r="B98" s="11">
        <v>636</v>
      </c>
      <c r="C98" s="12" t="s">
        <v>175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15925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0</v>
      </c>
      <c r="AN98" s="13">
        <v>0</v>
      </c>
      <c r="AO98" s="13">
        <v>0</v>
      </c>
      <c r="AP98" s="13">
        <v>0</v>
      </c>
      <c r="AQ98" s="13">
        <v>0</v>
      </c>
      <c r="AR98" s="13">
        <v>0</v>
      </c>
      <c r="AS98" s="13">
        <v>0</v>
      </c>
      <c r="AT98" s="13">
        <v>0</v>
      </c>
      <c r="AU98" s="13">
        <v>0</v>
      </c>
      <c r="AV98" s="13">
        <v>0</v>
      </c>
      <c r="AW98" s="13">
        <v>0</v>
      </c>
      <c r="AX98" s="13">
        <v>0</v>
      </c>
      <c r="AY98" s="13">
        <v>0</v>
      </c>
      <c r="AZ98" s="13">
        <v>0</v>
      </c>
      <c r="BA98" s="13">
        <v>0</v>
      </c>
      <c r="BB98" s="13">
        <v>0</v>
      </c>
      <c r="BC98" s="13">
        <v>0</v>
      </c>
      <c r="BD98" s="13">
        <v>0</v>
      </c>
      <c r="BE98" s="13">
        <v>0</v>
      </c>
      <c r="BF98" s="13">
        <v>0</v>
      </c>
      <c r="BG98" s="13">
        <v>0</v>
      </c>
      <c r="BH98" s="13">
        <v>0</v>
      </c>
      <c r="BI98" s="13">
        <v>0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0</v>
      </c>
      <c r="BP98" s="13">
        <v>0</v>
      </c>
      <c r="BQ98" s="45">
        <v>0</v>
      </c>
      <c r="BR98" s="46">
        <f t="shared" si="3"/>
        <v>15925</v>
      </c>
    </row>
    <row r="99" spans="1:70" x14ac:dyDescent="0.25">
      <c r="A99" s="10"/>
      <c r="B99" s="11">
        <v>642</v>
      </c>
      <c r="C99" s="12" t="s">
        <v>176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7725</v>
      </c>
      <c r="AN99" s="13">
        <v>0</v>
      </c>
      <c r="AO99" s="13">
        <v>0</v>
      </c>
      <c r="AP99" s="13">
        <v>0</v>
      </c>
      <c r="AQ99" s="13">
        <v>0</v>
      </c>
      <c r="AR99" s="13">
        <v>3880</v>
      </c>
      <c r="AS99" s="13">
        <v>0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69780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13">
        <v>0</v>
      </c>
      <c r="BM99" s="13">
        <v>0</v>
      </c>
      <c r="BN99" s="13">
        <v>0</v>
      </c>
      <c r="BO99" s="13">
        <v>0</v>
      </c>
      <c r="BP99" s="13">
        <v>0</v>
      </c>
      <c r="BQ99" s="45">
        <v>0</v>
      </c>
      <c r="BR99" s="46">
        <f t="shared" si="3"/>
        <v>81385</v>
      </c>
    </row>
    <row r="100" spans="1:70" x14ac:dyDescent="0.25">
      <c r="A100" s="10"/>
      <c r="B100" s="11">
        <v>649</v>
      </c>
      <c r="C100" s="12" t="s">
        <v>177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44108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66205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0</v>
      </c>
      <c r="BM100" s="13">
        <v>0</v>
      </c>
      <c r="BN100" s="13">
        <v>0</v>
      </c>
      <c r="BO100" s="13">
        <v>0</v>
      </c>
      <c r="BP100" s="13">
        <v>0</v>
      </c>
      <c r="BQ100" s="45">
        <v>0</v>
      </c>
      <c r="BR100" s="46">
        <f t="shared" si="3"/>
        <v>110313</v>
      </c>
    </row>
    <row r="101" spans="1:70" x14ac:dyDescent="0.25">
      <c r="A101" s="10"/>
      <c r="B101" s="11">
        <v>651</v>
      </c>
      <c r="C101" s="12" t="s">
        <v>178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185047</v>
      </c>
      <c r="AU101" s="13">
        <v>0</v>
      </c>
      <c r="AV101" s="13">
        <v>0</v>
      </c>
      <c r="AW101" s="13">
        <v>0</v>
      </c>
      <c r="AX101" s="13">
        <v>472752</v>
      </c>
      <c r="AY101" s="13">
        <v>0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3054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45">
        <v>0</v>
      </c>
      <c r="BR101" s="46">
        <f t="shared" si="3"/>
        <v>660853</v>
      </c>
    </row>
    <row r="102" spans="1:70" x14ac:dyDescent="0.25">
      <c r="A102" s="10"/>
      <c r="B102" s="11">
        <v>654</v>
      </c>
      <c r="C102" s="12" t="s">
        <v>179</v>
      </c>
      <c r="D102" s="13">
        <v>478493</v>
      </c>
      <c r="E102" s="13">
        <v>22984</v>
      </c>
      <c r="F102" s="13">
        <v>0</v>
      </c>
      <c r="G102" s="13">
        <v>92610</v>
      </c>
      <c r="H102" s="13">
        <v>1232619</v>
      </c>
      <c r="I102" s="13">
        <v>2482000</v>
      </c>
      <c r="J102" s="13">
        <v>54570</v>
      </c>
      <c r="K102" s="13">
        <v>119139</v>
      </c>
      <c r="L102" s="13">
        <v>250521</v>
      </c>
      <c r="M102" s="13">
        <v>967558</v>
      </c>
      <c r="N102" s="13">
        <v>675206</v>
      </c>
      <c r="O102" s="13">
        <v>0</v>
      </c>
      <c r="P102" s="13">
        <v>0</v>
      </c>
      <c r="Q102" s="13">
        <v>88444</v>
      </c>
      <c r="R102" s="13">
        <v>422528</v>
      </c>
      <c r="S102" s="13">
        <v>214856</v>
      </c>
      <c r="T102" s="13">
        <v>58493</v>
      </c>
      <c r="U102" s="13">
        <v>0</v>
      </c>
      <c r="V102" s="13">
        <v>41079</v>
      </c>
      <c r="W102" s="13">
        <v>0</v>
      </c>
      <c r="X102" s="13">
        <v>57251</v>
      </c>
      <c r="Y102" s="13">
        <v>19682</v>
      </c>
      <c r="Z102" s="13">
        <v>0</v>
      </c>
      <c r="AA102" s="13">
        <v>0</v>
      </c>
      <c r="AB102" s="13">
        <v>281810</v>
      </c>
      <c r="AC102" s="13">
        <v>308583</v>
      </c>
      <c r="AD102" s="13">
        <v>1638512</v>
      </c>
      <c r="AE102" s="13">
        <v>0</v>
      </c>
      <c r="AF102" s="13">
        <v>316415</v>
      </c>
      <c r="AG102" s="13">
        <v>118757</v>
      </c>
      <c r="AH102" s="13">
        <v>0</v>
      </c>
      <c r="AI102" s="13">
        <v>0</v>
      </c>
      <c r="AJ102" s="13">
        <v>318331</v>
      </c>
      <c r="AK102" s="13">
        <v>398825</v>
      </c>
      <c r="AL102" s="13">
        <v>891407</v>
      </c>
      <c r="AM102" s="13">
        <v>101075</v>
      </c>
      <c r="AN102" s="13">
        <v>40455</v>
      </c>
      <c r="AO102" s="13">
        <v>46434</v>
      </c>
      <c r="AP102" s="13">
        <v>308000</v>
      </c>
      <c r="AQ102" s="13">
        <v>763077</v>
      </c>
      <c r="AR102" s="13">
        <v>302461</v>
      </c>
      <c r="AS102" s="13">
        <v>8250980</v>
      </c>
      <c r="AT102" s="13">
        <v>128049</v>
      </c>
      <c r="AU102" s="13">
        <v>241116</v>
      </c>
      <c r="AV102" s="13">
        <v>0</v>
      </c>
      <c r="AW102" s="13">
        <v>109622</v>
      </c>
      <c r="AX102" s="13">
        <v>3113232</v>
      </c>
      <c r="AY102" s="13">
        <v>0</v>
      </c>
      <c r="AZ102" s="13">
        <v>3228774</v>
      </c>
      <c r="BA102" s="13">
        <v>11425</v>
      </c>
      <c r="BB102" s="13">
        <v>2139626</v>
      </c>
      <c r="BC102" s="13">
        <v>1016321</v>
      </c>
      <c r="BD102" s="13">
        <v>383955</v>
      </c>
      <c r="BE102" s="13">
        <v>314530</v>
      </c>
      <c r="BF102" s="13">
        <v>731060</v>
      </c>
      <c r="BG102" s="13">
        <v>0</v>
      </c>
      <c r="BH102" s="13">
        <v>742600</v>
      </c>
      <c r="BI102" s="13">
        <v>664602</v>
      </c>
      <c r="BJ102" s="13">
        <v>237922</v>
      </c>
      <c r="BK102" s="13">
        <v>0</v>
      </c>
      <c r="BL102" s="13">
        <v>37191</v>
      </c>
      <c r="BM102" s="13">
        <v>74847</v>
      </c>
      <c r="BN102" s="13">
        <v>1576104</v>
      </c>
      <c r="BO102" s="13">
        <v>0</v>
      </c>
      <c r="BP102" s="13">
        <v>0</v>
      </c>
      <c r="BQ102" s="45">
        <v>55450</v>
      </c>
      <c r="BR102" s="46">
        <f>SUM(D102:BQ102)</f>
        <v>36169581</v>
      </c>
    </row>
    <row r="103" spans="1:70" x14ac:dyDescent="0.25">
      <c r="A103" s="10"/>
      <c r="B103" s="11">
        <v>656</v>
      </c>
      <c r="C103" s="12" t="s">
        <v>180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12600</v>
      </c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45">
        <v>0</v>
      </c>
      <c r="BR103" s="46">
        <f t="shared" si="3"/>
        <v>12600</v>
      </c>
    </row>
    <row r="104" spans="1:70" x14ac:dyDescent="0.25">
      <c r="A104" s="10"/>
      <c r="B104" s="11">
        <v>658</v>
      </c>
      <c r="C104" s="12" t="s">
        <v>181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3980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45">
        <v>0</v>
      </c>
      <c r="BR104" s="46">
        <f t="shared" si="3"/>
        <v>3980</v>
      </c>
    </row>
    <row r="105" spans="1:70" x14ac:dyDescent="0.25">
      <c r="A105" s="10"/>
      <c r="B105" s="11">
        <v>661</v>
      </c>
      <c r="C105" s="12" t="s">
        <v>72</v>
      </c>
      <c r="D105" s="13">
        <v>809</v>
      </c>
      <c r="E105" s="13">
        <v>0</v>
      </c>
      <c r="F105" s="13">
        <v>0</v>
      </c>
      <c r="G105" s="13">
        <v>0</v>
      </c>
      <c r="H105" s="13">
        <v>170622</v>
      </c>
      <c r="I105" s="13">
        <v>46000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0</v>
      </c>
      <c r="AU105" s="13">
        <v>0</v>
      </c>
      <c r="AV105" s="13">
        <v>0</v>
      </c>
      <c r="AW105" s="13">
        <v>0</v>
      </c>
      <c r="AX105" s="13">
        <v>0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45">
        <v>0</v>
      </c>
      <c r="BR105" s="46">
        <f t="shared" si="3"/>
        <v>217431</v>
      </c>
    </row>
    <row r="106" spans="1:70" x14ac:dyDescent="0.25">
      <c r="A106" s="10"/>
      <c r="B106" s="11">
        <v>662</v>
      </c>
      <c r="C106" s="12" t="s">
        <v>182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2997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137457</v>
      </c>
      <c r="AL106" s="13">
        <v>167382</v>
      </c>
      <c r="AM106" s="13">
        <v>0</v>
      </c>
      <c r="AN106" s="13">
        <v>0</v>
      </c>
      <c r="AO106" s="13">
        <v>0</v>
      </c>
      <c r="AP106" s="13">
        <v>0</v>
      </c>
      <c r="AQ106" s="13">
        <v>1156</v>
      </c>
      <c r="AR106" s="13">
        <v>1239</v>
      </c>
      <c r="AS106" s="13">
        <v>0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45">
        <v>0</v>
      </c>
      <c r="BR106" s="46">
        <f t="shared" si="3"/>
        <v>310231</v>
      </c>
    </row>
    <row r="107" spans="1:70" x14ac:dyDescent="0.25">
      <c r="A107" s="10"/>
      <c r="B107" s="11">
        <v>663</v>
      </c>
      <c r="C107" s="12" t="s">
        <v>183</v>
      </c>
      <c r="D107" s="13">
        <v>107049</v>
      </c>
      <c r="E107" s="13">
        <v>0</v>
      </c>
      <c r="F107" s="13">
        <v>0</v>
      </c>
      <c r="G107" s="13">
        <v>18534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99177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925234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1210288</v>
      </c>
      <c r="AT107" s="13">
        <v>0</v>
      </c>
      <c r="AU107" s="13">
        <v>0</v>
      </c>
      <c r="AV107" s="13">
        <v>0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45">
        <v>0</v>
      </c>
      <c r="BR107" s="46">
        <f t="shared" si="3"/>
        <v>2360282</v>
      </c>
    </row>
    <row r="108" spans="1:70" x14ac:dyDescent="0.25">
      <c r="A108" s="10"/>
      <c r="B108" s="11">
        <v>664</v>
      </c>
      <c r="C108" s="12" t="s">
        <v>184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41278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165578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394508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0</v>
      </c>
      <c r="AR108" s="13">
        <v>92657</v>
      </c>
      <c r="AS108" s="13">
        <v>186613</v>
      </c>
      <c r="AT108" s="13">
        <v>0</v>
      </c>
      <c r="AU108" s="13">
        <v>0</v>
      </c>
      <c r="AV108" s="13">
        <v>24617</v>
      </c>
      <c r="AW108" s="13">
        <v>0</v>
      </c>
      <c r="AX108" s="13">
        <v>115433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45">
        <v>0</v>
      </c>
      <c r="BR108" s="46">
        <f t="shared" si="3"/>
        <v>1020684</v>
      </c>
    </row>
    <row r="109" spans="1:70" x14ac:dyDescent="0.25">
      <c r="A109" s="10"/>
      <c r="B109" s="11">
        <v>665</v>
      </c>
      <c r="C109" s="12" t="s">
        <v>185</v>
      </c>
      <c r="D109" s="13">
        <v>0</v>
      </c>
      <c r="E109" s="13">
        <v>0</v>
      </c>
      <c r="F109" s="13">
        <v>0</v>
      </c>
      <c r="G109" s="13">
        <v>8400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7055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45">
        <v>0</v>
      </c>
      <c r="BR109" s="46">
        <f t="shared" si="3"/>
        <v>15455</v>
      </c>
    </row>
    <row r="110" spans="1:70" x14ac:dyDescent="0.25">
      <c r="A110" s="10"/>
      <c r="B110" s="11">
        <v>666</v>
      </c>
      <c r="C110" s="12" t="s">
        <v>186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409279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45">
        <v>0</v>
      </c>
      <c r="BR110" s="46">
        <f t="shared" si="3"/>
        <v>409279</v>
      </c>
    </row>
    <row r="111" spans="1:70" x14ac:dyDescent="0.25">
      <c r="A111" s="10"/>
      <c r="B111" s="11">
        <v>667</v>
      </c>
      <c r="C111" s="12" t="s">
        <v>187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1949830</v>
      </c>
      <c r="AE111" s="13">
        <v>0</v>
      </c>
      <c r="AF111" s="13">
        <v>96295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0</v>
      </c>
      <c r="AS111" s="13">
        <v>0</v>
      </c>
      <c r="AT111" s="13">
        <v>0</v>
      </c>
      <c r="AU111" s="13">
        <v>0</v>
      </c>
      <c r="AV111" s="13">
        <v>0</v>
      </c>
      <c r="AW111" s="13">
        <v>0</v>
      </c>
      <c r="AX111" s="13">
        <v>0</v>
      </c>
      <c r="AY111" s="13">
        <v>55152</v>
      </c>
      <c r="AZ111" s="13">
        <v>0</v>
      </c>
      <c r="BA111" s="13">
        <v>0</v>
      </c>
      <c r="BB111" s="13">
        <v>0</v>
      </c>
      <c r="BC111" s="13">
        <v>0</v>
      </c>
      <c r="BD111" s="13">
        <v>0</v>
      </c>
      <c r="BE111" s="13">
        <v>0</v>
      </c>
      <c r="BF111" s="13">
        <v>0</v>
      </c>
      <c r="BG111" s="13">
        <v>62426</v>
      </c>
      <c r="BH111" s="13">
        <v>0</v>
      </c>
      <c r="BI111" s="13">
        <v>0</v>
      </c>
      <c r="BJ111" s="13">
        <v>0</v>
      </c>
      <c r="BK111" s="13">
        <v>0</v>
      </c>
      <c r="BL111" s="13">
        <v>0</v>
      </c>
      <c r="BM111" s="13">
        <v>0</v>
      </c>
      <c r="BN111" s="13">
        <v>0</v>
      </c>
      <c r="BO111" s="13">
        <v>0</v>
      </c>
      <c r="BP111" s="13">
        <v>0</v>
      </c>
      <c r="BQ111" s="45">
        <v>0</v>
      </c>
      <c r="BR111" s="46">
        <f t="shared" si="3"/>
        <v>2163703</v>
      </c>
    </row>
    <row r="112" spans="1:70" x14ac:dyDescent="0.25">
      <c r="A112" s="10"/>
      <c r="B112" s="11">
        <v>669</v>
      </c>
      <c r="C112" s="12" t="s">
        <v>188</v>
      </c>
      <c r="D112" s="13">
        <v>256167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351914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33524</v>
      </c>
      <c r="AN112" s="13">
        <v>0</v>
      </c>
      <c r="AO112" s="13">
        <v>0</v>
      </c>
      <c r="AP112" s="13">
        <v>0</v>
      </c>
      <c r="AQ112" s="13">
        <v>31217</v>
      </c>
      <c r="AR112" s="13">
        <v>31176</v>
      </c>
      <c r="AS112" s="13">
        <v>244687</v>
      </c>
      <c r="AT112" s="13">
        <v>0</v>
      </c>
      <c r="AU112" s="13">
        <v>6740</v>
      </c>
      <c r="AV112" s="13">
        <v>155340</v>
      </c>
      <c r="AW112" s="13">
        <v>0</v>
      </c>
      <c r="AX112" s="13">
        <v>0</v>
      </c>
      <c r="AY112" s="13">
        <v>109333</v>
      </c>
      <c r="AZ112" s="13">
        <v>199250</v>
      </c>
      <c r="BA112" s="13">
        <v>0</v>
      </c>
      <c r="BB112" s="13">
        <v>0</v>
      </c>
      <c r="BC112" s="13">
        <v>0</v>
      </c>
      <c r="BD112" s="13">
        <v>0</v>
      </c>
      <c r="BE112" s="13">
        <v>93820</v>
      </c>
      <c r="BF112" s="13">
        <v>0</v>
      </c>
      <c r="BG112" s="13">
        <v>228915</v>
      </c>
      <c r="BH112" s="13">
        <v>0</v>
      </c>
      <c r="BI112" s="13">
        <v>0</v>
      </c>
      <c r="BJ112" s="13">
        <v>0</v>
      </c>
      <c r="BK112" s="13">
        <v>0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45">
        <v>0</v>
      </c>
      <c r="BR112" s="46">
        <f t="shared" si="3"/>
        <v>1742083</v>
      </c>
    </row>
    <row r="113" spans="1:70" x14ac:dyDescent="0.25">
      <c r="A113" s="10"/>
      <c r="B113" s="11">
        <v>671</v>
      </c>
      <c r="C113" s="12" t="s">
        <v>73</v>
      </c>
      <c r="D113" s="13">
        <v>48449</v>
      </c>
      <c r="E113" s="13">
        <v>0</v>
      </c>
      <c r="F113" s="13">
        <v>0</v>
      </c>
      <c r="G113" s="13">
        <v>0</v>
      </c>
      <c r="H113" s="13">
        <v>199043</v>
      </c>
      <c r="I113" s="13">
        <v>168000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319518</v>
      </c>
      <c r="AS113" s="13">
        <v>0</v>
      </c>
      <c r="AT113" s="13">
        <v>0</v>
      </c>
      <c r="AU113" s="13">
        <v>0</v>
      </c>
      <c r="AV113" s="13">
        <v>91771</v>
      </c>
      <c r="AW113" s="13">
        <v>9695</v>
      </c>
      <c r="AX113" s="13">
        <v>620633</v>
      </c>
      <c r="AY113" s="13">
        <v>140577</v>
      </c>
      <c r="AZ113" s="13">
        <v>0</v>
      </c>
      <c r="BA113" s="13">
        <v>0</v>
      </c>
      <c r="BB113" s="13">
        <v>419669</v>
      </c>
      <c r="BC113" s="13">
        <v>269123</v>
      </c>
      <c r="BD113" s="13">
        <v>0</v>
      </c>
      <c r="BE113" s="13">
        <v>1018</v>
      </c>
      <c r="BF113" s="13">
        <v>0</v>
      </c>
      <c r="BG113" s="13">
        <v>0</v>
      </c>
      <c r="BH113" s="13">
        <v>0</v>
      </c>
      <c r="BI113" s="13">
        <v>0</v>
      </c>
      <c r="BJ113" s="13">
        <v>99341</v>
      </c>
      <c r="BK113" s="13">
        <v>7694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45">
        <v>0</v>
      </c>
      <c r="BR113" s="46">
        <f t="shared" si="3"/>
        <v>2394531</v>
      </c>
    </row>
    <row r="114" spans="1:70" x14ac:dyDescent="0.25">
      <c r="A114" s="10"/>
      <c r="B114" s="11">
        <v>674</v>
      </c>
      <c r="C114" s="12" t="s">
        <v>189</v>
      </c>
      <c r="D114" s="13">
        <v>210302</v>
      </c>
      <c r="E114" s="13">
        <v>0</v>
      </c>
      <c r="F114" s="13">
        <v>128430</v>
      </c>
      <c r="G114" s="13">
        <v>40651</v>
      </c>
      <c r="H114" s="13">
        <v>1991422</v>
      </c>
      <c r="I114" s="13">
        <v>2075000</v>
      </c>
      <c r="J114" s="13">
        <v>9334</v>
      </c>
      <c r="K114" s="13">
        <v>105604</v>
      </c>
      <c r="L114" s="13">
        <v>144073</v>
      </c>
      <c r="M114" s="13">
        <v>50880</v>
      </c>
      <c r="N114" s="13">
        <v>220600</v>
      </c>
      <c r="O114" s="13">
        <v>1693</v>
      </c>
      <c r="P114" s="13">
        <v>0</v>
      </c>
      <c r="Q114" s="13">
        <v>31802</v>
      </c>
      <c r="R114" s="13">
        <v>1200426</v>
      </c>
      <c r="S114" s="13">
        <v>113353</v>
      </c>
      <c r="T114" s="13">
        <v>11663</v>
      </c>
      <c r="U114" s="13">
        <v>74720</v>
      </c>
      <c r="V114" s="13">
        <v>6758</v>
      </c>
      <c r="W114" s="13">
        <v>0</v>
      </c>
      <c r="X114" s="13">
        <v>18484</v>
      </c>
      <c r="Y114" s="13">
        <v>18322</v>
      </c>
      <c r="Z114" s="13">
        <v>0</v>
      </c>
      <c r="AA114" s="13">
        <v>0</v>
      </c>
      <c r="AB114" s="13">
        <v>160900</v>
      </c>
      <c r="AC114" s="13">
        <v>121248</v>
      </c>
      <c r="AD114" s="13">
        <v>1241956</v>
      </c>
      <c r="AE114" s="13">
        <v>0</v>
      </c>
      <c r="AF114" s="13">
        <v>216626</v>
      </c>
      <c r="AG114" s="13">
        <v>37753</v>
      </c>
      <c r="AH114" s="13">
        <v>0</v>
      </c>
      <c r="AI114" s="13">
        <v>0</v>
      </c>
      <c r="AJ114" s="13">
        <v>247270</v>
      </c>
      <c r="AK114" s="13">
        <v>608356</v>
      </c>
      <c r="AL114" s="13">
        <v>289066</v>
      </c>
      <c r="AM114" s="13">
        <v>97163</v>
      </c>
      <c r="AN114" s="13">
        <v>1787</v>
      </c>
      <c r="AO114" s="13">
        <v>13892</v>
      </c>
      <c r="AP114" s="13">
        <v>0</v>
      </c>
      <c r="AQ114" s="13">
        <v>269302</v>
      </c>
      <c r="AR114" s="13">
        <v>131029</v>
      </c>
      <c r="AS114" s="13">
        <v>4529987</v>
      </c>
      <c r="AT114" s="13">
        <v>60485</v>
      </c>
      <c r="AU114" s="13">
        <v>45024</v>
      </c>
      <c r="AV114" s="13">
        <v>0</v>
      </c>
      <c r="AW114" s="13">
        <v>44466</v>
      </c>
      <c r="AX114" s="13">
        <v>1177899</v>
      </c>
      <c r="AY114" s="13">
        <v>499398</v>
      </c>
      <c r="AZ114" s="13">
        <v>1295335</v>
      </c>
      <c r="BA114" s="13">
        <v>171185</v>
      </c>
      <c r="BB114" s="13">
        <v>1529704</v>
      </c>
      <c r="BC114" s="13">
        <v>1021168</v>
      </c>
      <c r="BD114" s="13">
        <v>82675</v>
      </c>
      <c r="BE114" s="13">
        <v>58842</v>
      </c>
      <c r="BF114" s="13">
        <v>634333</v>
      </c>
      <c r="BG114" s="13">
        <v>0</v>
      </c>
      <c r="BH114" s="13">
        <v>344486</v>
      </c>
      <c r="BI114" s="13">
        <v>302020</v>
      </c>
      <c r="BJ114" s="13">
        <v>78448</v>
      </c>
      <c r="BK114" s="13">
        <v>0</v>
      </c>
      <c r="BL114" s="13">
        <v>53847</v>
      </c>
      <c r="BM114" s="13">
        <v>12240</v>
      </c>
      <c r="BN114" s="13">
        <v>529451</v>
      </c>
      <c r="BO114" s="13">
        <v>0</v>
      </c>
      <c r="BP114" s="13">
        <v>0</v>
      </c>
      <c r="BQ114" s="45">
        <v>7663</v>
      </c>
      <c r="BR114" s="46">
        <f t="shared" si="3"/>
        <v>22368521</v>
      </c>
    </row>
    <row r="115" spans="1:70" x14ac:dyDescent="0.25">
      <c r="A115" s="10"/>
      <c r="B115" s="11">
        <v>675</v>
      </c>
      <c r="C115" s="12" t="s">
        <v>190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1000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</v>
      </c>
      <c r="BH115" s="13">
        <v>0</v>
      </c>
      <c r="BI115" s="13">
        <v>0</v>
      </c>
      <c r="BJ115" s="13">
        <v>0</v>
      </c>
      <c r="BK115" s="13">
        <v>0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45">
        <v>0</v>
      </c>
      <c r="BR115" s="46">
        <f t="shared" si="3"/>
        <v>1000</v>
      </c>
    </row>
    <row r="116" spans="1:70" x14ac:dyDescent="0.25">
      <c r="A116" s="10"/>
      <c r="B116" s="11">
        <v>682</v>
      </c>
      <c r="C116" s="12" t="s">
        <v>191</v>
      </c>
      <c r="D116" s="13">
        <v>800</v>
      </c>
      <c r="E116" s="13">
        <v>0</v>
      </c>
      <c r="F116" s="13">
        <v>0</v>
      </c>
      <c r="G116" s="13">
        <v>0</v>
      </c>
      <c r="H116" s="13">
        <v>0</v>
      </c>
      <c r="I116" s="13">
        <v>587000</v>
      </c>
      <c r="J116" s="13">
        <v>375</v>
      </c>
      <c r="K116" s="13">
        <v>0</v>
      </c>
      <c r="L116" s="13">
        <v>34920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7655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626661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3429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110864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0</v>
      </c>
      <c r="BC116" s="13">
        <v>0</v>
      </c>
      <c r="BD116" s="13">
        <v>0</v>
      </c>
      <c r="BE116" s="13">
        <v>0</v>
      </c>
      <c r="BF116" s="13">
        <v>0</v>
      </c>
      <c r="BG116" s="13">
        <v>0</v>
      </c>
      <c r="BH116" s="13">
        <v>0</v>
      </c>
      <c r="BI116" s="13">
        <v>112430</v>
      </c>
      <c r="BJ116" s="13">
        <v>0</v>
      </c>
      <c r="BK116" s="13">
        <v>0</v>
      </c>
      <c r="BL116" s="13">
        <v>0</v>
      </c>
      <c r="BM116" s="13">
        <v>0</v>
      </c>
      <c r="BN116" s="13">
        <v>0</v>
      </c>
      <c r="BO116" s="13">
        <v>5735</v>
      </c>
      <c r="BP116" s="13">
        <v>0</v>
      </c>
      <c r="BQ116" s="45">
        <v>0</v>
      </c>
      <c r="BR116" s="46">
        <f t="shared" si="3"/>
        <v>1489869</v>
      </c>
    </row>
    <row r="117" spans="1:70" x14ac:dyDescent="0.25">
      <c r="A117" s="10"/>
      <c r="B117" s="11">
        <v>683</v>
      </c>
      <c r="C117" s="12" t="s">
        <v>192</v>
      </c>
      <c r="D117" s="13">
        <v>0</v>
      </c>
      <c r="E117" s="13">
        <v>0</v>
      </c>
      <c r="F117" s="13">
        <v>0</v>
      </c>
      <c r="G117" s="13">
        <v>129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11537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133619</v>
      </c>
      <c r="AL117" s="13">
        <v>0</v>
      </c>
      <c r="AM117" s="13">
        <v>0</v>
      </c>
      <c r="AN117" s="13">
        <v>0</v>
      </c>
      <c r="AO117" s="13">
        <v>0</v>
      </c>
      <c r="AP117" s="13">
        <v>8000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0</v>
      </c>
      <c r="BG117" s="13">
        <v>0</v>
      </c>
      <c r="BH117" s="13">
        <v>0</v>
      </c>
      <c r="BI117" s="13">
        <v>0</v>
      </c>
      <c r="BJ117" s="13">
        <v>0</v>
      </c>
      <c r="BK117" s="13">
        <v>0</v>
      </c>
      <c r="BL117" s="13">
        <v>0</v>
      </c>
      <c r="BM117" s="13">
        <v>0</v>
      </c>
      <c r="BN117" s="13">
        <v>0</v>
      </c>
      <c r="BO117" s="13">
        <v>0</v>
      </c>
      <c r="BP117" s="13">
        <v>0</v>
      </c>
      <c r="BQ117" s="45">
        <v>0</v>
      </c>
      <c r="BR117" s="46">
        <f t="shared" si="3"/>
        <v>153285</v>
      </c>
    </row>
    <row r="118" spans="1:70" x14ac:dyDescent="0.25">
      <c r="A118" s="10"/>
      <c r="B118" s="11">
        <v>684</v>
      </c>
      <c r="C118" s="12" t="s">
        <v>74</v>
      </c>
      <c r="D118" s="13">
        <v>0</v>
      </c>
      <c r="E118" s="13">
        <v>0</v>
      </c>
      <c r="F118" s="13">
        <v>73264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24636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13">
        <v>97066</v>
      </c>
      <c r="AR118" s="13">
        <v>0</v>
      </c>
      <c r="AS118" s="13">
        <v>62947</v>
      </c>
      <c r="AT118" s="13">
        <v>0</v>
      </c>
      <c r="AU118" s="13">
        <v>0</v>
      </c>
      <c r="AV118" s="13">
        <v>0</v>
      </c>
      <c r="AW118" s="13">
        <v>0</v>
      </c>
      <c r="AX118" s="13">
        <v>200677</v>
      </c>
      <c r="AY118" s="13">
        <v>0</v>
      </c>
      <c r="AZ118" s="13">
        <v>0</v>
      </c>
      <c r="BA118" s="13">
        <v>0</v>
      </c>
      <c r="BB118" s="13">
        <v>0</v>
      </c>
      <c r="BC118" s="13">
        <v>257136</v>
      </c>
      <c r="BD118" s="13">
        <v>0</v>
      </c>
      <c r="BE118" s="13">
        <v>0</v>
      </c>
      <c r="BF118" s="13">
        <v>0</v>
      </c>
      <c r="BG118" s="13">
        <v>0</v>
      </c>
      <c r="BH118" s="13">
        <v>0</v>
      </c>
      <c r="BI118" s="13">
        <v>0</v>
      </c>
      <c r="BJ118" s="13">
        <v>0</v>
      </c>
      <c r="BK118" s="13">
        <v>0</v>
      </c>
      <c r="BL118" s="13">
        <v>20</v>
      </c>
      <c r="BM118" s="13">
        <v>0</v>
      </c>
      <c r="BN118" s="13">
        <v>0</v>
      </c>
      <c r="BO118" s="13">
        <v>0</v>
      </c>
      <c r="BP118" s="13">
        <v>0</v>
      </c>
      <c r="BQ118" s="45">
        <v>0</v>
      </c>
      <c r="BR118" s="46">
        <f t="shared" si="3"/>
        <v>715746</v>
      </c>
    </row>
    <row r="119" spans="1:70" x14ac:dyDescent="0.25">
      <c r="A119" s="10"/>
      <c r="B119" s="11">
        <v>685</v>
      </c>
      <c r="C119" s="12" t="s">
        <v>75</v>
      </c>
      <c r="D119" s="13">
        <v>110047</v>
      </c>
      <c r="E119" s="13">
        <v>800</v>
      </c>
      <c r="F119" s="13">
        <v>17340</v>
      </c>
      <c r="G119" s="13">
        <v>4181</v>
      </c>
      <c r="H119" s="13">
        <v>7524</v>
      </c>
      <c r="I119" s="13">
        <v>57000</v>
      </c>
      <c r="J119" s="13">
        <v>923</v>
      </c>
      <c r="K119" s="13">
        <v>7938</v>
      </c>
      <c r="L119" s="13">
        <v>31315</v>
      </c>
      <c r="M119" s="13">
        <v>17227</v>
      </c>
      <c r="N119" s="13">
        <v>0</v>
      </c>
      <c r="O119" s="13">
        <v>44388</v>
      </c>
      <c r="P119" s="13">
        <v>0</v>
      </c>
      <c r="Q119" s="13">
        <v>10907</v>
      </c>
      <c r="R119" s="13">
        <v>0</v>
      </c>
      <c r="S119" s="13">
        <v>41109</v>
      </c>
      <c r="T119" s="13">
        <v>3833</v>
      </c>
      <c r="U119" s="13">
        <v>17064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573</v>
      </c>
      <c r="AC119" s="13">
        <v>697</v>
      </c>
      <c r="AD119" s="13">
        <v>314517</v>
      </c>
      <c r="AE119" s="13">
        <v>0</v>
      </c>
      <c r="AF119" s="13">
        <v>81493</v>
      </c>
      <c r="AG119" s="13">
        <v>2877</v>
      </c>
      <c r="AH119" s="13">
        <v>0</v>
      </c>
      <c r="AI119" s="13">
        <v>0</v>
      </c>
      <c r="AJ119" s="13">
        <v>16316</v>
      </c>
      <c r="AK119" s="13">
        <v>48733</v>
      </c>
      <c r="AL119" s="13">
        <v>0</v>
      </c>
      <c r="AM119" s="13">
        <v>2699</v>
      </c>
      <c r="AN119" s="13">
        <v>0</v>
      </c>
      <c r="AO119" s="13">
        <v>14129</v>
      </c>
      <c r="AP119" s="13">
        <v>48000</v>
      </c>
      <c r="AQ119" s="13">
        <v>18686</v>
      </c>
      <c r="AR119" s="13">
        <v>95957</v>
      </c>
      <c r="AS119" s="13">
        <v>0</v>
      </c>
      <c r="AT119" s="13">
        <v>139483</v>
      </c>
      <c r="AU119" s="13">
        <v>2070</v>
      </c>
      <c r="AV119" s="13">
        <v>0</v>
      </c>
      <c r="AW119" s="13">
        <v>0</v>
      </c>
      <c r="AX119" s="13">
        <v>0</v>
      </c>
      <c r="AY119" s="13">
        <v>0</v>
      </c>
      <c r="AZ119" s="13">
        <v>129087</v>
      </c>
      <c r="BA119" s="13">
        <v>11075</v>
      </c>
      <c r="BB119" s="13">
        <v>29089</v>
      </c>
      <c r="BC119" s="13">
        <v>827</v>
      </c>
      <c r="BD119" s="13">
        <v>0</v>
      </c>
      <c r="BE119" s="13">
        <v>67761</v>
      </c>
      <c r="BF119" s="13">
        <v>0</v>
      </c>
      <c r="BG119" s="13">
        <v>0</v>
      </c>
      <c r="BH119" s="13">
        <v>150329</v>
      </c>
      <c r="BI119" s="13">
        <v>138992</v>
      </c>
      <c r="BJ119" s="13">
        <v>1047</v>
      </c>
      <c r="BK119" s="13">
        <v>24992</v>
      </c>
      <c r="BL119" s="13">
        <v>15862</v>
      </c>
      <c r="BM119" s="13">
        <v>0</v>
      </c>
      <c r="BN119" s="13">
        <v>59953</v>
      </c>
      <c r="BO119" s="13">
        <v>13415</v>
      </c>
      <c r="BP119" s="13">
        <v>0</v>
      </c>
      <c r="BQ119" s="45">
        <v>0</v>
      </c>
      <c r="BR119" s="46">
        <f t="shared" si="3"/>
        <v>1800255</v>
      </c>
    </row>
    <row r="120" spans="1:70" x14ac:dyDescent="0.25">
      <c r="A120" s="10"/>
      <c r="B120" s="11">
        <v>689</v>
      </c>
      <c r="C120" s="12" t="s">
        <v>193</v>
      </c>
      <c r="D120" s="13">
        <v>794269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3620</v>
      </c>
      <c r="K120" s="13">
        <v>0</v>
      </c>
      <c r="L120" s="13">
        <v>0</v>
      </c>
      <c r="M120" s="13">
        <v>80279</v>
      </c>
      <c r="N120" s="13">
        <v>0</v>
      </c>
      <c r="O120" s="13">
        <v>0</v>
      </c>
      <c r="P120" s="13">
        <v>0</v>
      </c>
      <c r="Q120" s="13">
        <v>56</v>
      </c>
      <c r="R120" s="13">
        <v>94817</v>
      </c>
      <c r="S120" s="13">
        <v>232812</v>
      </c>
      <c r="T120" s="13">
        <v>0</v>
      </c>
      <c r="U120" s="13">
        <v>0</v>
      </c>
      <c r="V120" s="13">
        <v>0</v>
      </c>
      <c r="W120" s="13">
        <v>0</v>
      </c>
      <c r="X120" s="13">
        <v>1187</v>
      </c>
      <c r="Y120" s="13">
        <v>0</v>
      </c>
      <c r="Z120" s="13">
        <v>0</v>
      </c>
      <c r="AA120" s="13">
        <v>0</v>
      </c>
      <c r="AB120" s="13">
        <v>88275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2025781</v>
      </c>
      <c r="AL120" s="13">
        <v>1428567</v>
      </c>
      <c r="AM120" s="13">
        <v>0</v>
      </c>
      <c r="AN120" s="13">
        <v>0</v>
      </c>
      <c r="AO120" s="13">
        <v>0</v>
      </c>
      <c r="AP120" s="13">
        <v>140000</v>
      </c>
      <c r="AQ120" s="13">
        <v>0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0</v>
      </c>
      <c r="AX120" s="13">
        <v>127771</v>
      </c>
      <c r="AY120" s="13">
        <v>0</v>
      </c>
      <c r="AZ120" s="13">
        <v>0</v>
      </c>
      <c r="BA120" s="13">
        <v>156581</v>
      </c>
      <c r="BB120" s="13">
        <v>0</v>
      </c>
      <c r="BC120" s="13">
        <v>0</v>
      </c>
      <c r="BD120" s="13">
        <v>0</v>
      </c>
      <c r="BE120" s="13">
        <v>25665</v>
      </c>
      <c r="BF120" s="13">
        <v>0</v>
      </c>
      <c r="BG120" s="13">
        <v>439130</v>
      </c>
      <c r="BH120" s="13">
        <v>0</v>
      </c>
      <c r="BI120" s="13">
        <v>529719</v>
      </c>
      <c r="BJ120" s="13">
        <v>0</v>
      </c>
      <c r="BK120" s="13">
        <v>0</v>
      </c>
      <c r="BL120" s="13">
        <v>0</v>
      </c>
      <c r="BM120" s="13">
        <v>0</v>
      </c>
      <c r="BN120" s="13">
        <v>290168</v>
      </c>
      <c r="BO120" s="13">
        <v>0</v>
      </c>
      <c r="BP120" s="13">
        <v>0</v>
      </c>
      <c r="BQ120" s="45">
        <v>0</v>
      </c>
      <c r="BR120" s="46">
        <f t="shared" si="3"/>
        <v>6458697</v>
      </c>
    </row>
    <row r="121" spans="1:70" x14ac:dyDescent="0.25">
      <c r="A121" s="10"/>
      <c r="B121" s="11">
        <v>691</v>
      </c>
      <c r="C121" s="12" t="s">
        <v>194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3">
        <v>0</v>
      </c>
      <c r="AN121" s="13">
        <v>0</v>
      </c>
      <c r="AO121" s="13">
        <v>52055</v>
      </c>
      <c r="AP121" s="13">
        <v>0</v>
      </c>
      <c r="AQ121" s="13">
        <v>0</v>
      </c>
      <c r="AR121" s="13">
        <v>0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14276</v>
      </c>
      <c r="AY121" s="13">
        <v>0</v>
      </c>
      <c r="AZ121" s="13">
        <v>0</v>
      </c>
      <c r="BA121" s="13">
        <v>0</v>
      </c>
      <c r="BB121" s="13">
        <v>494756</v>
      </c>
      <c r="BC121" s="13">
        <v>0</v>
      </c>
      <c r="BD121" s="13">
        <v>0</v>
      </c>
      <c r="BE121" s="13">
        <v>508</v>
      </c>
      <c r="BF121" s="13">
        <v>0</v>
      </c>
      <c r="BG121" s="13">
        <v>0</v>
      </c>
      <c r="BH121" s="13">
        <v>0</v>
      </c>
      <c r="BI121" s="13">
        <v>0</v>
      </c>
      <c r="BJ121" s="13">
        <v>0</v>
      </c>
      <c r="BK121" s="13">
        <v>0</v>
      </c>
      <c r="BL121" s="13">
        <v>0</v>
      </c>
      <c r="BM121" s="13">
        <v>0</v>
      </c>
      <c r="BN121" s="13">
        <v>0</v>
      </c>
      <c r="BO121" s="13">
        <v>0</v>
      </c>
      <c r="BP121" s="13">
        <v>0</v>
      </c>
      <c r="BQ121" s="45">
        <v>0</v>
      </c>
      <c r="BR121" s="46">
        <f t="shared" si="3"/>
        <v>561595</v>
      </c>
    </row>
    <row r="122" spans="1:70" x14ac:dyDescent="0.25">
      <c r="A122" s="10"/>
      <c r="B122" s="11">
        <v>694</v>
      </c>
      <c r="C122" s="12" t="s">
        <v>195</v>
      </c>
      <c r="D122" s="13">
        <v>181014</v>
      </c>
      <c r="E122" s="13">
        <v>6567</v>
      </c>
      <c r="F122" s="13">
        <v>125769</v>
      </c>
      <c r="G122" s="13">
        <v>17339</v>
      </c>
      <c r="H122" s="13">
        <v>451808</v>
      </c>
      <c r="I122" s="13">
        <v>1654000</v>
      </c>
      <c r="J122" s="13">
        <v>4231</v>
      </c>
      <c r="K122" s="13">
        <v>114754</v>
      </c>
      <c r="L122" s="13">
        <v>76262</v>
      </c>
      <c r="M122" s="13">
        <v>41384</v>
      </c>
      <c r="N122" s="13">
        <v>294105</v>
      </c>
      <c r="O122" s="13">
        <v>0</v>
      </c>
      <c r="P122" s="13">
        <v>0</v>
      </c>
      <c r="Q122" s="13">
        <v>27402</v>
      </c>
      <c r="R122" s="13">
        <v>185165</v>
      </c>
      <c r="S122" s="13">
        <v>106324</v>
      </c>
      <c r="T122" s="13">
        <v>5674</v>
      </c>
      <c r="U122" s="13">
        <v>9478</v>
      </c>
      <c r="V122" s="13">
        <v>27577</v>
      </c>
      <c r="W122" s="13">
        <v>0</v>
      </c>
      <c r="X122" s="13">
        <v>25205</v>
      </c>
      <c r="Y122" s="13">
        <v>10799</v>
      </c>
      <c r="Z122" s="13">
        <v>0</v>
      </c>
      <c r="AA122" s="13">
        <v>0</v>
      </c>
      <c r="AB122" s="13">
        <v>144296</v>
      </c>
      <c r="AC122" s="13">
        <v>171556</v>
      </c>
      <c r="AD122" s="13">
        <v>1131563</v>
      </c>
      <c r="AE122" s="13">
        <v>0</v>
      </c>
      <c r="AF122" s="13">
        <v>124950</v>
      </c>
      <c r="AG122" s="13">
        <v>31700</v>
      </c>
      <c r="AH122" s="13">
        <v>0</v>
      </c>
      <c r="AI122" s="13">
        <v>0</v>
      </c>
      <c r="AJ122" s="13">
        <v>239555</v>
      </c>
      <c r="AK122" s="13">
        <v>373192</v>
      </c>
      <c r="AL122" s="13">
        <v>223307</v>
      </c>
      <c r="AM122" s="13">
        <v>38974</v>
      </c>
      <c r="AN122" s="13">
        <v>1203</v>
      </c>
      <c r="AO122" s="13">
        <v>5144</v>
      </c>
      <c r="AP122" s="13">
        <v>0</v>
      </c>
      <c r="AQ122" s="13">
        <v>336902</v>
      </c>
      <c r="AR122" s="13">
        <v>173189</v>
      </c>
      <c r="AS122" s="13">
        <v>2148220</v>
      </c>
      <c r="AT122" s="13">
        <v>105260</v>
      </c>
      <c r="AU122" s="13">
        <v>50790</v>
      </c>
      <c r="AV122" s="13">
        <v>0</v>
      </c>
      <c r="AW122" s="13">
        <v>24096</v>
      </c>
      <c r="AX122" s="13">
        <v>590308</v>
      </c>
      <c r="AY122" s="13">
        <v>148915</v>
      </c>
      <c r="AZ122" s="13">
        <v>1255361</v>
      </c>
      <c r="BA122" s="13">
        <v>951811</v>
      </c>
      <c r="BB122" s="13">
        <v>1300633</v>
      </c>
      <c r="BC122" s="13">
        <v>480526</v>
      </c>
      <c r="BD122" s="13">
        <v>29409</v>
      </c>
      <c r="BE122" s="13">
        <v>138425</v>
      </c>
      <c r="BF122" s="13">
        <v>234085</v>
      </c>
      <c r="BG122" s="13">
        <v>0</v>
      </c>
      <c r="BH122" s="13">
        <v>454982</v>
      </c>
      <c r="BI122" s="13">
        <v>213642</v>
      </c>
      <c r="BJ122" s="13">
        <v>81342</v>
      </c>
      <c r="BK122" s="13">
        <v>0</v>
      </c>
      <c r="BL122" s="13">
        <v>98656</v>
      </c>
      <c r="BM122" s="13">
        <v>12920</v>
      </c>
      <c r="BN122" s="13">
        <v>591881</v>
      </c>
      <c r="BO122" s="13">
        <v>0</v>
      </c>
      <c r="BP122" s="13">
        <v>0</v>
      </c>
      <c r="BQ122" s="45">
        <v>39859</v>
      </c>
      <c r="BR122" s="46">
        <f t="shared" si="3"/>
        <v>15311509</v>
      </c>
    </row>
    <row r="123" spans="1:70" x14ac:dyDescent="0.25">
      <c r="A123" s="10"/>
      <c r="B123" s="11">
        <v>698</v>
      </c>
      <c r="C123" s="12" t="s">
        <v>196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>
        <v>0</v>
      </c>
      <c r="AN123" s="13">
        <v>0</v>
      </c>
      <c r="AO123" s="13">
        <v>0</v>
      </c>
      <c r="AP123" s="13">
        <v>0</v>
      </c>
      <c r="AQ123" s="13">
        <v>0</v>
      </c>
      <c r="AR123" s="13">
        <v>0</v>
      </c>
      <c r="AS123" s="13">
        <v>0</v>
      </c>
      <c r="AT123" s="13">
        <v>40422</v>
      </c>
      <c r="AU123" s="13">
        <v>0</v>
      </c>
      <c r="AV123" s="13">
        <v>0</v>
      </c>
      <c r="AW123" s="13">
        <v>0</v>
      </c>
      <c r="AX123" s="13">
        <v>0</v>
      </c>
      <c r="AY123" s="13">
        <v>0</v>
      </c>
      <c r="AZ123" s="13">
        <v>0</v>
      </c>
      <c r="BA123" s="13">
        <v>0</v>
      </c>
      <c r="BB123" s="13">
        <v>0</v>
      </c>
      <c r="BC123" s="13">
        <v>0</v>
      </c>
      <c r="BD123" s="13">
        <v>0</v>
      </c>
      <c r="BE123" s="13">
        <v>0</v>
      </c>
      <c r="BF123" s="13">
        <v>0</v>
      </c>
      <c r="BG123" s="13">
        <v>0</v>
      </c>
      <c r="BH123" s="13">
        <v>0</v>
      </c>
      <c r="BI123" s="13">
        <v>0</v>
      </c>
      <c r="BJ123" s="13">
        <v>0</v>
      </c>
      <c r="BK123" s="13">
        <v>0</v>
      </c>
      <c r="BL123" s="13">
        <v>0</v>
      </c>
      <c r="BM123" s="13">
        <v>0</v>
      </c>
      <c r="BN123" s="13">
        <v>0</v>
      </c>
      <c r="BO123" s="13">
        <v>0</v>
      </c>
      <c r="BP123" s="13">
        <v>0</v>
      </c>
      <c r="BQ123" s="45">
        <v>0</v>
      </c>
      <c r="BR123" s="46">
        <f t="shared" si="3"/>
        <v>40422</v>
      </c>
    </row>
    <row r="124" spans="1:70" x14ac:dyDescent="0.25">
      <c r="A124" s="10"/>
      <c r="B124" s="11">
        <v>704</v>
      </c>
      <c r="C124" s="12" t="s">
        <v>197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162200</v>
      </c>
      <c r="L124" s="13">
        <v>0</v>
      </c>
      <c r="M124" s="13">
        <v>0</v>
      </c>
      <c r="N124" s="13">
        <v>192000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0</v>
      </c>
      <c r="AK124" s="13">
        <v>233444</v>
      </c>
      <c r="AL124" s="13">
        <v>0</v>
      </c>
      <c r="AM124" s="13">
        <v>0</v>
      </c>
      <c r="AN124" s="13">
        <v>0</v>
      </c>
      <c r="AO124" s="13">
        <v>0</v>
      </c>
      <c r="AP124" s="13">
        <v>0</v>
      </c>
      <c r="AQ124" s="13">
        <v>0</v>
      </c>
      <c r="AR124" s="13">
        <v>0</v>
      </c>
      <c r="AS124" s="13">
        <v>631899</v>
      </c>
      <c r="AT124" s="13">
        <v>0</v>
      </c>
      <c r="AU124" s="13">
        <v>0</v>
      </c>
      <c r="AV124" s="13">
        <v>0</v>
      </c>
      <c r="AW124" s="13">
        <v>0</v>
      </c>
      <c r="AX124" s="13">
        <v>0</v>
      </c>
      <c r="AY124" s="13">
        <v>0</v>
      </c>
      <c r="AZ124" s="13">
        <v>154530</v>
      </c>
      <c r="BA124" s="13">
        <v>0</v>
      </c>
      <c r="BB124" s="13">
        <v>0</v>
      </c>
      <c r="BC124" s="13">
        <v>0</v>
      </c>
      <c r="BD124" s="13">
        <v>0</v>
      </c>
      <c r="BE124" s="13">
        <v>0</v>
      </c>
      <c r="BF124" s="13">
        <v>0</v>
      </c>
      <c r="BG124" s="13">
        <v>0</v>
      </c>
      <c r="BH124" s="13">
        <v>0</v>
      </c>
      <c r="BI124" s="13">
        <v>0</v>
      </c>
      <c r="BJ124" s="13">
        <v>0</v>
      </c>
      <c r="BK124" s="13">
        <v>0</v>
      </c>
      <c r="BL124" s="13">
        <v>0</v>
      </c>
      <c r="BM124" s="13">
        <v>0</v>
      </c>
      <c r="BN124" s="13">
        <v>126000</v>
      </c>
      <c r="BO124" s="13">
        <v>0</v>
      </c>
      <c r="BP124" s="13">
        <v>0</v>
      </c>
      <c r="BQ124" s="45">
        <v>0</v>
      </c>
      <c r="BR124" s="46">
        <f t="shared" si="3"/>
        <v>1500073</v>
      </c>
    </row>
    <row r="125" spans="1:70" x14ac:dyDescent="0.25">
      <c r="A125" s="10"/>
      <c r="B125" s="11">
        <v>709</v>
      </c>
      <c r="C125" s="12" t="s">
        <v>198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3">
        <v>0</v>
      </c>
      <c r="AP125" s="13">
        <v>0</v>
      </c>
      <c r="AQ125" s="13">
        <v>0</v>
      </c>
      <c r="AR125" s="13">
        <v>0</v>
      </c>
      <c r="AS125" s="13">
        <v>0</v>
      </c>
      <c r="AT125" s="13">
        <v>0</v>
      </c>
      <c r="AU125" s="13">
        <v>0</v>
      </c>
      <c r="AV125" s="13">
        <v>0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0</v>
      </c>
      <c r="BC125" s="13">
        <v>0</v>
      </c>
      <c r="BD125" s="13">
        <v>0</v>
      </c>
      <c r="BE125" s="13">
        <v>76282</v>
      </c>
      <c r="BF125" s="13">
        <v>0</v>
      </c>
      <c r="BG125" s="13">
        <v>0</v>
      </c>
      <c r="BH125" s="13">
        <v>0</v>
      </c>
      <c r="BI125" s="13">
        <v>0</v>
      </c>
      <c r="BJ125" s="13">
        <v>0</v>
      </c>
      <c r="BK125" s="13">
        <v>0</v>
      </c>
      <c r="BL125" s="13">
        <v>0</v>
      </c>
      <c r="BM125" s="13">
        <v>0</v>
      </c>
      <c r="BN125" s="13">
        <v>0</v>
      </c>
      <c r="BO125" s="13">
        <v>0</v>
      </c>
      <c r="BP125" s="13">
        <v>0</v>
      </c>
      <c r="BQ125" s="45">
        <v>0</v>
      </c>
      <c r="BR125" s="46">
        <f t="shared" si="3"/>
        <v>76282</v>
      </c>
    </row>
    <row r="126" spans="1:70" x14ac:dyDescent="0.25">
      <c r="A126" s="10"/>
      <c r="B126" s="11">
        <v>711</v>
      </c>
      <c r="C126" s="12" t="s">
        <v>199</v>
      </c>
      <c r="D126" s="13">
        <v>2954690</v>
      </c>
      <c r="E126" s="13">
        <v>372448</v>
      </c>
      <c r="F126" s="13">
        <v>0</v>
      </c>
      <c r="G126" s="13">
        <v>185332</v>
      </c>
      <c r="H126" s="13">
        <v>6331748</v>
      </c>
      <c r="I126" s="13">
        <v>0</v>
      </c>
      <c r="J126" s="13">
        <v>19262</v>
      </c>
      <c r="K126" s="13">
        <v>0</v>
      </c>
      <c r="L126" s="13">
        <v>0</v>
      </c>
      <c r="M126" s="13">
        <v>1296303</v>
      </c>
      <c r="N126" s="13">
        <v>0</v>
      </c>
      <c r="O126" s="13">
        <v>0</v>
      </c>
      <c r="P126" s="13">
        <v>382740</v>
      </c>
      <c r="Q126" s="13">
        <v>51940</v>
      </c>
      <c r="R126" s="13">
        <v>3541842</v>
      </c>
      <c r="S126" s="13">
        <v>717656</v>
      </c>
      <c r="T126" s="13">
        <v>12254</v>
      </c>
      <c r="U126" s="13">
        <v>65044</v>
      </c>
      <c r="V126" s="13">
        <v>0</v>
      </c>
      <c r="W126" s="13">
        <v>0</v>
      </c>
      <c r="X126" s="13">
        <v>0</v>
      </c>
      <c r="Y126" s="13">
        <v>23508</v>
      </c>
      <c r="Z126" s="13">
        <v>0</v>
      </c>
      <c r="AA126" s="13">
        <v>69745</v>
      </c>
      <c r="AB126" s="13">
        <v>1204859</v>
      </c>
      <c r="AC126" s="13">
        <v>844964</v>
      </c>
      <c r="AD126" s="13">
        <v>15000323</v>
      </c>
      <c r="AE126" s="13">
        <v>0</v>
      </c>
      <c r="AF126" s="13">
        <v>2256329</v>
      </c>
      <c r="AG126" s="13">
        <v>0</v>
      </c>
      <c r="AH126" s="13">
        <v>0</v>
      </c>
      <c r="AI126" s="13">
        <v>0</v>
      </c>
      <c r="AJ126" s="13">
        <v>2574753</v>
      </c>
      <c r="AK126" s="13">
        <v>10207730</v>
      </c>
      <c r="AL126" s="13">
        <v>4157730</v>
      </c>
      <c r="AM126" s="13">
        <v>203103</v>
      </c>
      <c r="AN126" s="13">
        <v>0</v>
      </c>
      <c r="AO126" s="13">
        <v>0</v>
      </c>
      <c r="AP126" s="13">
        <v>4921000</v>
      </c>
      <c r="AQ126" s="13">
        <v>669741</v>
      </c>
      <c r="AR126" s="13">
        <v>2683687</v>
      </c>
      <c r="AS126" s="13">
        <v>7816743</v>
      </c>
      <c r="AT126" s="13">
        <v>1800287</v>
      </c>
      <c r="AU126" s="13">
        <v>850536</v>
      </c>
      <c r="AV126" s="13">
        <v>1619384</v>
      </c>
      <c r="AW126" s="13">
        <v>719766</v>
      </c>
      <c r="AX126" s="13">
        <v>13483509</v>
      </c>
      <c r="AY126" s="13">
        <v>686826</v>
      </c>
      <c r="AZ126" s="13">
        <v>28259566</v>
      </c>
      <c r="BA126" s="13">
        <v>3872073</v>
      </c>
      <c r="BB126" s="13">
        <v>18262495</v>
      </c>
      <c r="BC126" s="13">
        <v>6349998</v>
      </c>
      <c r="BD126" s="13">
        <v>674825</v>
      </c>
      <c r="BE126" s="13">
        <v>0</v>
      </c>
      <c r="BF126" s="13">
        <v>0</v>
      </c>
      <c r="BG126" s="13">
        <v>0</v>
      </c>
      <c r="BH126" s="13">
        <v>6127251</v>
      </c>
      <c r="BI126" s="13">
        <v>4888711</v>
      </c>
      <c r="BJ126" s="13">
        <v>1061810</v>
      </c>
      <c r="BK126" s="13">
        <v>0</v>
      </c>
      <c r="BL126" s="13">
        <v>0</v>
      </c>
      <c r="BM126" s="13">
        <v>0</v>
      </c>
      <c r="BN126" s="13">
        <v>0</v>
      </c>
      <c r="BO126" s="13">
        <v>1883</v>
      </c>
      <c r="BP126" s="13">
        <v>0</v>
      </c>
      <c r="BQ126" s="45">
        <v>0</v>
      </c>
      <c r="BR126" s="46">
        <f t="shared" si="3"/>
        <v>157224394</v>
      </c>
    </row>
    <row r="127" spans="1:70" x14ac:dyDescent="0.25">
      <c r="A127" s="10"/>
      <c r="B127" s="11">
        <v>712</v>
      </c>
      <c r="C127" s="12" t="s">
        <v>200</v>
      </c>
      <c r="D127" s="13">
        <v>6792438</v>
      </c>
      <c r="E127" s="13">
        <v>0</v>
      </c>
      <c r="F127" s="13">
        <v>1519957</v>
      </c>
      <c r="G127" s="13">
        <v>225211</v>
      </c>
      <c r="H127" s="13">
        <v>3883877</v>
      </c>
      <c r="I127" s="13">
        <v>1015000</v>
      </c>
      <c r="J127" s="13">
        <v>92146</v>
      </c>
      <c r="K127" s="13">
        <v>0</v>
      </c>
      <c r="L127" s="13">
        <v>0</v>
      </c>
      <c r="M127" s="13">
        <v>0</v>
      </c>
      <c r="N127" s="13">
        <v>1010887</v>
      </c>
      <c r="O127" s="13">
        <v>0</v>
      </c>
      <c r="P127" s="13">
        <v>0</v>
      </c>
      <c r="Q127" s="13">
        <v>32111</v>
      </c>
      <c r="R127" s="13">
        <v>0</v>
      </c>
      <c r="S127" s="13">
        <v>356580</v>
      </c>
      <c r="T127" s="13">
        <v>0</v>
      </c>
      <c r="U127" s="13">
        <v>95635</v>
      </c>
      <c r="V127" s="13">
        <v>0</v>
      </c>
      <c r="W127" s="13">
        <v>0</v>
      </c>
      <c r="X127" s="13">
        <v>60449</v>
      </c>
      <c r="Y127" s="13">
        <v>0</v>
      </c>
      <c r="Z127" s="13">
        <v>0</v>
      </c>
      <c r="AA127" s="13">
        <v>0</v>
      </c>
      <c r="AB127" s="13">
        <v>6054</v>
      </c>
      <c r="AC127" s="13">
        <v>738819</v>
      </c>
      <c r="AD127" s="13">
        <v>5182170</v>
      </c>
      <c r="AE127" s="13">
        <v>6047</v>
      </c>
      <c r="AF127" s="13">
        <v>0</v>
      </c>
      <c r="AG127" s="13">
        <v>32423</v>
      </c>
      <c r="AH127" s="13">
        <v>0</v>
      </c>
      <c r="AI127" s="13">
        <v>0</v>
      </c>
      <c r="AJ127" s="13">
        <v>1513022</v>
      </c>
      <c r="AK127" s="13">
        <v>11146785</v>
      </c>
      <c r="AL127" s="13">
        <v>1668064</v>
      </c>
      <c r="AM127" s="13">
        <v>201129</v>
      </c>
      <c r="AN127" s="13">
        <v>0</v>
      </c>
      <c r="AO127" s="13">
        <v>136482</v>
      </c>
      <c r="AP127" s="13">
        <v>1153000</v>
      </c>
      <c r="AQ127" s="13">
        <v>75303</v>
      </c>
      <c r="AR127" s="13">
        <v>0</v>
      </c>
      <c r="AS127" s="13">
        <v>643316</v>
      </c>
      <c r="AT127" s="13">
        <v>180136</v>
      </c>
      <c r="AU127" s="13">
        <v>651904</v>
      </c>
      <c r="AV127" s="13">
        <v>0</v>
      </c>
      <c r="AW127" s="13">
        <v>35550</v>
      </c>
      <c r="AX127" s="13">
        <v>5432313</v>
      </c>
      <c r="AY127" s="13">
        <v>2380421</v>
      </c>
      <c r="AZ127" s="13">
        <v>0</v>
      </c>
      <c r="BA127" s="13">
        <v>492994</v>
      </c>
      <c r="BB127" s="13">
        <v>5364607</v>
      </c>
      <c r="BC127" s="13">
        <v>3164417</v>
      </c>
      <c r="BD127" s="13">
        <v>37507</v>
      </c>
      <c r="BE127" s="13">
        <v>27008</v>
      </c>
      <c r="BF127" s="13">
        <v>1553464</v>
      </c>
      <c r="BG127" s="13">
        <v>490255</v>
      </c>
      <c r="BH127" s="13">
        <v>1106075</v>
      </c>
      <c r="BI127" s="13">
        <v>0</v>
      </c>
      <c r="BJ127" s="13">
        <v>6773</v>
      </c>
      <c r="BK127" s="13">
        <v>0</v>
      </c>
      <c r="BL127" s="13">
        <v>0</v>
      </c>
      <c r="BM127" s="13">
        <v>129744</v>
      </c>
      <c r="BN127" s="13">
        <v>2272124</v>
      </c>
      <c r="BO127" s="13">
        <v>381380</v>
      </c>
      <c r="BP127" s="13">
        <v>0</v>
      </c>
      <c r="BQ127" s="45">
        <v>0</v>
      </c>
      <c r="BR127" s="46">
        <f t="shared" si="3"/>
        <v>61293577</v>
      </c>
    </row>
    <row r="128" spans="1:70" x14ac:dyDescent="0.25">
      <c r="A128" s="10"/>
      <c r="B128" s="11">
        <v>713</v>
      </c>
      <c r="C128" s="12" t="s">
        <v>76</v>
      </c>
      <c r="D128" s="13">
        <v>929850</v>
      </c>
      <c r="E128" s="13">
        <v>0</v>
      </c>
      <c r="F128" s="13">
        <v>501549</v>
      </c>
      <c r="G128" s="13">
        <v>189363</v>
      </c>
      <c r="H128" s="13">
        <v>0</v>
      </c>
      <c r="I128" s="13">
        <v>8005000</v>
      </c>
      <c r="J128" s="13">
        <v>30688</v>
      </c>
      <c r="K128" s="13">
        <v>950665</v>
      </c>
      <c r="L128" s="13">
        <v>0</v>
      </c>
      <c r="M128" s="13">
        <v>491580</v>
      </c>
      <c r="N128" s="13">
        <v>2064658</v>
      </c>
      <c r="O128" s="13">
        <v>87664</v>
      </c>
      <c r="P128" s="13">
        <v>0</v>
      </c>
      <c r="Q128" s="13">
        <v>41691</v>
      </c>
      <c r="R128" s="13">
        <v>1315483</v>
      </c>
      <c r="S128" s="13">
        <v>242850</v>
      </c>
      <c r="T128" s="13">
        <v>29120</v>
      </c>
      <c r="U128" s="13">
        <v>4677</v>
      </c>
      <c r="V128" s="13">
        <v>0</v>
      </c>
      <c r="W128" s="13">
        <v>0</v>
      </c>
      <c r="X128" s="13">
        <v>40663</v>
      </c>
      <c r="Y128" s="13">
        <v>0</v>
      </c>
      <c r="Z128" s="13">
        <v>28100</v>
      </c>
      <c r="AA128" s="13">
        <v>0</v>
      </c>
      <c r="AB128" s="13">
        <v>1084327</v>
      </c>
      <c r="AC128" s="13">
        <v>452396</v>
      </c>
      <c r="AD128" s="13">
        <v>12760104</v>
      </c>
      <c r="AE128" s="13">
        <v>15978</v>
      </c>
      <c r="AF128" s="13">
        <v>0</v>
      </c>
      <c r="AG128" s="13">
        <v>0</v>
      </c>
      <c r="AH128" s="13">
        <v>0</v>
      </c>
      <c r="AI128" s="13">
        <v>0</v>
      </c>
      <c r="AJ128" s="13">
        <v>1331831</v>
      </c>
      <c r="AK128" s="13">
        <v>3874408</v>
      </c>
      <c r="AL128" s="13">
        <v>6081799</v>
      </c>
      <c r="AM128" s="13">
        <v>134669</v>
      </c>
      <c r="AN128" s="13">
        <v>0</v>
      </c>
      <c r="AO128" s="13">
        <v>0</v>
      </c>
      <c r="AP128" s="13">
        <v>3004000</v>
      </c>
      <c r="AQ128" s="13">
        <v>332500</v>
      </c>
      <c r="AR128" s="13">
        <v>250357</v>
      </c>
      <c r="AS128" s="13">
        <v>10139144</v>
      </c>
      <c r="AT128" s="13">
        <v>209247</v>
      </c>
      <c r="AU128" s="13">
        <v>51174</v>
      </c>
      <c r="AV128" s="13">
        <v>365888</v>
      </c>
      <c r="AW128" s="13">
        <v>0</v>
      </c>
      <c r="AX128" s="13">
        <v>8567611</v>
      </c>
      <c r="AY128" s="13">
        <v>3765157</v>
      </c>
      <c r="AZ128" s="13">
        <v>9296793</v>
      </c>
      <c r="BA128" s="13">
        <v>1373234</v>
      </c>
      <c r="BB128" s="13">
        <v>7670876</v>
      </c>
      <c r="BC128" s="13">
        <v>398232</v>
      </c>
      <c r="BD128" s="13">
        <v>0</v>
      </c>
      <c r="BE128" s="13">
        <v>0</v>
      </c>
      <c r="BF128" s="13">
        <v>437793</v>
      </c>
      <c r="BG128" s="13">
        <v>306256</v>
      </c>
      <c r="BH128" s="13">
        <v>1601916</v>
      </c>
      <c r="BI128" s="13">
        <v>2048694</v>
      </c>
      <c r="BJ128" s="13">
        <v>400190</v>
      </c>
      <c r="BK128" s="13">
        <v>39707</v>
      </c>
      <c r="BL128" s="13">
        <v>46300</v>
      </c>
      <c r="BM128" s="13">
        <v>36557</v>
      </c>
      <c r="BN128" s="13">
        <v>2766103</v>
      </c>
      <c r="BO128" s="13">
        <v>0</v>
      </c>
      <c r="BP128" s="13">
        <v>0</v>
      </c>
      <c r="BQ128" s="45">
        <v>19551</v>
      </c>
      <c r="BR128" s="46">
        <f t="shared" si="3"/>
        <v>93816393</v>
      </c>
    </row>
    <row r="129" spans="1:70" x14ac:dyDescent="0.25">
      <c r="A129" s="10"/>
      <c r="B129" s="11">
        <v>714</v>
      </c>
      <c r="C129" s="12" t="s">
        <v>77</v>
      </c>
      <c r="D129" s="13">
        <v>44195</v>
      </c>
      <c r="E129" s="13">
        <v>0</v>
      </c>
      <c r="F129" s="13">
        <v>125595</v>
      </c>
      <c r="G129" s="13">
        <v>7226</v>
      </c>
      <c r="H129" s="13">
        <v>0</v>
      </c>
      <c r="I129" s="13">
        <v>453000</v>
      </c>
      <c r="J129" s="13">
        <v>0</v>
      </c>
      <c r="K129" s="13">
        <v>20462</v>
      </c>
      <c r="L129" s="13">
        <v>21086</v>
      </c>
      <c r="M129" s="13">
        <v>0</v>
      </c>
      <c r="N129" s="13">
        <v>0</v>
      </c>
      <c r="O129" s="13">
        <v>7352</v>
      </c>
      <c r="P129" s="13">
        <v>0</v>
      </c>
      <c r="Q129" s="13">
        <v>3003</v>
      </c>
      <c r="R129" s="13">
        <v>65958</v>
      </c>
      <c r="S129" s="13">
        <v>10787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5987</v>
      </c>
      <c r="AC129" s="13">
        <v>103545</v>
      </c>
      <c r="AD129" s="13">
        <v>418309</v>
      </c>
      <c r="AE129" s="13">
        <v>0</v>
      </c>
      <c r="AF129" s="13">
        <v>10485</v>
      </c>
      <c r="AG129" s="13">
        <v>0</v>
      </c>
      <c r="AH129" s="13">
        <v>0</v>
      </c>
      <c r="AI129" s="13">
        <v>0</v>
      </c>
      <c r="AJ129" s="13">
        <v>0</v>
      </c>
      <c r="AK129" s="13">
        <v>196981</v>
      </c>
      <c r="AL129" s="13">
        <v>0</v>
      </c>
      <c r="AM129" s="13">
        <v>7874</v>
      </c>
      <c r="AN129" s="13">
        <v>0</v>
      </c>
      <c r="AO129" s="13">
        <v>3571</v>
      </c>
      <c r="AP129" s="13">
        <v>197000</v>
      </c>
      <c r="AQ129" s="13">
        <v>149761</v>
      </c>
      <c r="AR129" s="13">
        <v>0</v>
      </c>
      <c r="AS129" s="13">
        <v>0</v>
      </c>
      <c r="AT129" s="13">
        <v>67545</v>
      </c>
      <c r="AU129" s="13">
        <v>29313</v>
      </c>
      <c r="AV129" s="13">
        <v>91770</v>
      </c>
      <c r="AW129" s="13">
        <v>0</v>
      </c>
      <c r="AX129" s="13">
        <v>254671</v>
      </c>
      <c r="AY129" s="13">
        <v>0</v>
      </c>
      <c r="AZ129" s="13">
        <v>382656</v>
      </c>
      <c r="BA129" s="13">
        <v>102209</v>
      </c>
      <c r="BB129" s="13">
        <v>255576</v>
      </c>
      <c r="BC129" s="13">
        <v>292857</v>
      </c>
      <c r="BD129" s="13">
        <v>23311</v>
      </c>
      <c r="BE129" s="13">
        <v>0</v>
      </c>
      <c r="BF129" s="13">
        <v>0</v>
      </c>
      <c r="BG129" s="13">
        <v>39000</v>
      </c>
      <c r="BH129" s="13">
        <v>179404</v>
      </c>
      <c r="BI129" s="13">
        <v>272438</v>
      </c>
      <c r="BJ129" s="13">
        <v>22466</v>
      </c>
      <c r="BK129" s="13">
        <v>0</v>
      </c>
      <c r="BL129" s="13">
        <v>1008</v>
      </c>
      <c r="BM129" s="13">
        <v>0</v>
      </c>
      <c r="BN129" s="13">
        <v>1327497</v>
      </c>
      <c r="BO129" s="13">
        <v>0</v>
      </c>
      <c r="BP129" s="13">
        <v>0</v>
      </c>
      <c r="BQ129" s="45">
        <v>0</v>
      </c>
      <c r="BR129" s="46">
        <f t="shared" si="3"/>
        <v>5193898</v>
      </c>
    </row>
    <row r="130" spans="1:70" x14ac:dyDescent="0.25">
      <c r="A130" s="10"/>
      <c r="B130" s="11">
        <v>715</v>
      </c>
      <c r="C130" s="12" t="s">
        <v>201</v>
      </c>
      <c r="D130" s="13">
        <v>0</v>
      </c>
      <c r="E130" s="13">
        <v>0</v>
      </c>
      <c r="F130" s="13">
        <v>157431</v>
      </c>
      <c r="G130" s="13">
        <v>7500</v>
      </c>
      <c r="H130" s="13">
        <v>0</v>
      </c>
      <c r="I130" s="13">
        <v>0</v>
      </c>
      <c r="J130" s="13">
        <v>1754</v>
      </c>
      <c r="K130" s="13">
        <v>0</v>
      </c>
      <c r="L130" s="13">
        <v>0</v>
      </c>
      <c r="M130" s="13">
        <v>0</v>
      </c>
      <c r="N130" s="13">
        <v>0</v>
      </c>
      <c r="O130" s="13">
        <v>14203</v>
      </c>
      <c r="P130" s="13">
        <v>0</v>
      </c>
      <c r="Q130" s="13">
        <v>0</v>
      </c>
      <c r="R130" s="13">
        <v>124688</v>
      </c>
      <c r="S130" s="13">
        <v>0</v>
      </c>
      <c r="T130" s="13">
        <v>5182</v>
      </c>
      <c r="U130" s="13">
        <v>12361</v>
      </c>
      <c r="V130" s="13">
        <v>0</v>
      </c>
      <c r="W130" s="13">
        <v>0</v>
      </c>
      <c r="X130" s="13">
        <v>2863</v>
      </c>
      <c r="Y130" s="13">
        <v>0</v>
      </c>
      <c r="Z130" s="13">
        <v>0</v>
      </c>
      <c r="AA130" s="13">
        <v>0</v>
      </c>
      <c r="AB130" s="13">
        <v>46714</v>
      </c>
      <c r="AC130" s="13">
        <v>0</v>
      </c>
      <c r="AD130" s="13">
        <v>1099904</v>
      </c>
      <c r="AE130" s="13">
        <v>5782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546453</v>
      </c>
      <c r="AL130" s="13">
        <v>301293</v>
      </c>
      <c r="AM130" s="13">
        <v>5931</v>
      </c>
      <c r="AN130" s="13">
        <v>0</v>
      </c>
      <c r="AO130" s="13">
        <v>8177</v>
      </c>
      <c r="AP130" s="13">
        <v>0</v>
      </c>
      <c r="AQ130" s="13">
        <v>0</v>
      </c>
      <c r="AR130" s="13">
        <v>0</v>
      </c>
      <c r="AS130" s="13">
        <v>0</v>
      </c>
      <c r="AT130" s="13">
        <v>0</v>
      </c>
      <c r="AU130" s="13">
        <v>0</v>
      </c>
      <c r="AV130" s="13">
        <v>91770</v>
      </c>
      <c r="AW130" s="13">
        <v>10899</v>
      </c>
      <c r="AX130" s="13">
        <v>751978</v>
      </c>
      <c r="AY130" s="13">
        <v>0</v>
      </c>
      <c r="AZ130" s="13">
        <v>0</v>
      </c>
      <c r="BA130" s="13">
        <v>218942</v>
      </c>
      <c r="BB130" s="13">
        <v>357467</v>
      </c>
      <c r="BC130" s="13">
        <v>305116</v>
      </c>
      <c r="BD130" s="13">
        <v>27047</v>
      </c>
      <c r="BE130" s="13">
        <v>0</v>
      </c>
      <c r="BF130" s="13">
        <v>0</v>
      </c>
      <c r="BG130" s="13">
        <v>0</v>
      </c>
      <c r="BH130" s="13">
        <v>136911</v>
      </c>
      <c r="BI130" s="13">
        <v>343542</v>
      </c>
      <c r="BJ130" s="13">
        <v>0</v>
      </c>
      <c r="BK130" s="13">
        <v>0</v>
      </c>
      <c r="BL130" s="13">
        <v>0</v>
      </c>
      <c r="BM130" s="13">
        <v>0</v>
      </c>
      <c r="BN130" s="13">
        <v>896000</v>
      </c>
      <c r="BO130" s="13">
        <v>0</v>
      </c>
      <c r="BP130" s="13">
        <v>0</v>
      </c>
      <c r="BQ130" s="45">
        <v>0</v>
      </c>
      <c r="BR130" s="46">
        <f t="shared" si="3"/>
        <v>5479908</v>
      </c>
    </row>
    <row r="131" spans="1:70" x14ac:dyDescent="0.25">
      <c r="A131" s="10"/>
      <c r="B131" s="11">
        <v>716</v>
      </c>
      <c r="C131" s="12" t="s">
        <v>202</v>
      </c>
      <c r="D131" s="13">
        <v>937144</v>
      </c>
      <c r="E131" s="13">
        <v>0</v>
      </c>
      <c r="F131" s="13">
        <v>0</v>
      </c>
      <c r="G131" s="13">
        <v>100</v>
      </c>
      <c r="H131" s="13">
        <v>736579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603674</v>
      </c>
      <c r="S131" s="13">
        <v>143251</v>
      </c>
      <c r="T131" s="13">
        <v>24895</v>
      </c>
      <c r="U131" s="13">
        <v>0</v>
      </c>
      <c r="V131" s="13">
        <v>41350</v>
      </c>
      <c r="W131" s="13">
        <v>0</v>
      </c>
      <c r="X131" s="13">
        <v>3556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549139</v>
      </c>
      <c r="AE131" s="13">
        <v>0</v>
      </c>
      <c r="AF131" s="13">
        <v>0</v>
      </c>
      <c r="AG131" s="13">
        <v>75604</v>
      </c>
      <c r="AH131" s="13">
        <v>0</v>
      </c>
      <c r="AI131" s="13">
        <v>0</v>
      </c>
      <c r="AJ131" s="13">
        <v>710981</v>
      </c>
      <c r="AK131" s="13">
        <v>2357224</v>
      </c>
      <c r="AL131" s="13">
        <v>468067</v>
      </c>
      <c r="AM131" s="13">
        <v>0</v>
      </c>
      <c r="AN131" s="13">
        <v>0</v>
      </c>
      <c r="AO131" s="13">
        <v>0</v>
      </c>
      <c r="AP131" s="13">
        <v>0</v>
      </c>
      <c r="AQ131" s="13">
        <v>0</v>
      </c>
      <c r="AR131" s="13">
        <v>385175</v>
      </c>
      <c r="AS131" s="13">
        <v>0</v>
      </c>
      <c r="AT131" s="13">
        <v>739825</v>
      </c>
      <c r="AU131" s="13">
        <v>140986</v>
      </c>
      <c r="AV131" s="13">
        <v>0</v>
      </c>
      <c r="AW131" s="13">
        <v>0</v>
      </c>
      <c r="AX131" s="13">
        <v>0</v>
      </c>
      <c r="AY131" s="13">
        <v>0</v>
      </c>
      <c r="AZ131" s="13">
        <v>0</v>
      </c>
      <c r="BA131" s="13">
        <v>1933880</v>
      </c>
      <c r="BB131" s="13">
        <v>1562527</v>
      </c>
      <c r="BC131" s="13">
        <v>1658168</v>
      </c>
      <c r="BD131" s="13">
        <v>0</v>
      </c>
      <c r="BE131" s="13">
        <v>0</v>
      </c>
      <c r="BF131" s="13">
        <v>618529</v>
      </c>
      <c r="BG131" s="13">
        <v>319811</v>
      </c>
      <c r="BH131" s="13">
        <v>0</v>
      </c>
      <c r="BI131" s="13">
        <v>0</v>
      </c>
      <c r="BJ131" s="13">
        <v>0</v>
      </c>
      <c r="BK131" s="13">
        <v>0</v>
      </c>
      <c r="BL131" s="13">
        <v>0</v>
      </c>
      <c r="BM131" s="13">
        <v>0</v>
      </c>
      <c r="BN131" s="13">
        <v>447047</v>
      </c>
      <c r="BO131" s="13">
        <v>0</v>
      </c>
      <c r="BP131" s="13">
        <v>0</v>
      </c>
      <c r="BQ131" s="45">
        <v>0</v>
      </c>
      <c r="BR131" s="46">
        <f t="shared" si="3"/>
        <v>14457512</v>
      </c>
    </row>
    <row r="132" spans="1:70" x14ac:dyDescent="0.25">
      <c r="A132" s="10"/>
      <c r="B132" s="11">
        <v>719</v>
      </c>
      <c r="C132" s="12" t="s">
        <v>203</v>
      </c>
      <c r="D132" s="13">
        <v>0</v>
      </c>
      <c r="E132" s="13">
        <v>22315</v>
      </c>
      <c r="F132" s="13">
        <v>199941</v>
      </c>
      <c r="G132" s="13">
        <v>1514</v>
      </c>
      <c r="H132" s="13">
        <v>0</v>
      </c>
      <c r="I132" s="13">
        <v>17475000</v>
      </c>
      <c r="J132" s="13">
        <v>0</v>
      </c>
      <c r="K132" s="13">
        <v>1602781</v>
      </c>
      <c r="L132" s="13">
        <v>328726</v>
      </c>
      <c r="M132" s="13">
        <v>714</v>
      </c>
      <c r="N132" s="13">
        <v>0</v>
      </c>
      <c r="O132" s="13">
        <v>0</v>
      </c>
      <c r="P132" s="13">
        <v>0</v>
      </c>
      <c r="Q132" s="13">
        <v>12192</v>
      </c>
      <c r="R132" s="13">
        <v>340146</v>
      </c>
      <c r="S132" s="13">
        <v>239391</v>
      </c>
      <c r="T132" s="13">
        <v>40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138732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112692</v>
      </c>
      <c r="AK132" s="13">
        <v>84885</v>
      </c>
      <c r="AL132" s="13">
        <v>320270</v>
      </c>
      <c r="AM132" s="13">
        <v>12606</v>
      </c>
      <c r="AN132" s="13">
        <v>0</v>
      </c>
      <c r="AO132" s="13">
        <v>131734</v>
      </c>
      <c r="AP132" s="13">
        <v>0</v>
      </c>
      <c r="AQ132" s="13">
        <v>0</v>
      </c>
      <c r="AR132" s="13">
        <v>67347</v>
      </c>
      <c r="AS132" s="13">
        <v>0</v>
      </c>
      <c r="AT132" s="13">
        <v>0</v>
      </c>
      <c r="AU132" s="13">
        <v>870</v>
      </c>
      <c r="AV132" s="13">
        <v>223863</v>
      </c>
      <c r="AW132" s="13">
        <v>38100</v>
      </c>
      <c r="AX132" s="13">
        <v>0</v>
      </c>
      <c r="AY132" s="13">
        <v>0</v>
      </c>
      <c r="AZ132" s="13">
        <v>0</v>
      </c>
      <c r="BA132" s="13">
        <v>0</v>
      </c>
      <c r="BB132" s="13">
        <v>0</v>
      </c>
      <c r="BC132" s="13">
        <v>207518</v>
      </c>
      <c r="BD132" s="13">
        <v>55597</v>
      </c>
      <c r="BE132" s="13">
        <v>0</v>
      </c>
      <c r="BF132" s="13">
        <v>0</v>
      </c>
      <c r="BG132" s="13">
        <v>124896</v>
      </c>
      <c r="BH132" s="13">
        <v>1080</v>
      </c>
      <c r="BI132" s="13">
        <v>0</v>
      </c>
      <c r="BJ132" s="13">
        <v>44385</v>
      </c>
      <c r="BK132" s="13">
        <v>0</v>
      </c>
      <c r="BL132" s="13">
        <v>0</v>
      </c>
      <c r="BM132" s="13">
        <v>0</v>
      </c>
      <c r="BN132" s="13">
        <v>456457</v>
      </c>
      <c r="BO132" s="13">
        <v>0</v>
      </c>
      <c r="BP132" s="13">
        <v>0</v>
      </c>
      <c r="BQ132" s="45">
        <v>0</v>
      </c>
      <c r="BR132" s="46">
        <f t="shared" si="3"/>
        <v>22243792</v>
      </c>
    </row>
    <row r="133" spans="1:70" x14ac:dyDescent="0.25">
      <c r="A133" s="10"/>
      <c r="B133" s="11">
        <v>721</v>
      </c>
      <c r="C133" s="12" t="s">
        <v>78</v>
      </c>
      <c r="D133" s="13">
        <v>0</v>
      </c>
      <c r="E133" s="13">
        <v>55563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530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1570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27847</v>
      </c>
      <c r="AH133" s="13">
        <v>0</v>
      </c>
      <c r="AI133" s="13">
        <v>0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3">
        <v>0</v>
      </c>
      <c r="AP133" s="13">
        <v>0</v>
      </c>
      <c r="AQ133" s="13">
        <v>0</v>
      </c>
      <c r="AR133" s="13">
        <v>0</v>
      </c>
      <c r="AS133" s="13">
        <v>0</v>
      </c>
      <c r="AT133" s="13">
        <v>0</v>
      </c>
      <c r="AU133" s="13">
        <v>0</v>
      </c>
      <c r="AV133" s="13">
        <v>0</v>
      </c>
      <c r="AW133" s="13">
        <v>0</v>
      </c>
      <c r="AX133" s="13">
        <v>199851</v>
      </c>
      <c r="AY133" s="13">
        <v>0</v>
      </c>
      <c r="AZ133" s="13">
        <v>0</v>
      </c>
      <c r="BA133" s="13">
        <v>0</v>
      </c>
      <c r="BB133" s="13">
        <v>0</v>
      </c>
      <c r="BC133" s="13">
        <v>0</v>
      </c>
      <c r="BD133" s="13">
        <v>0</v>
      </c>
      <c r="BE133" s="13">
        <v>4383</v>
      </c>
      <c r="BF133" s="13">
        <v>0</v>
      </c>
      <c r="BG133" s="13">
        <v>0</v>
      </c>
      <c r="BH133" s="13">
        <v>0</v>
      </c>
      <c r="BI133" s="13">
        <v>0</v>
      </c>
      <c r="BJ133" s="13">
        <v>5694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P133" s="13">
        <v>0</v>
      </c>
      <c r="BQ133" s="45">
        <v>0</v>
      </c>
      <c r="BR133" s="46">
        <f t="shared" ref="BR133:BR148" si="4">SUM(D133:BQ133)</f>
        <v>295438</v>
      </c>
    </row>
    <row r="134" spans="1:70" x14ac:dyDescent="0.25">
      <c r="A134" s="10"/>
      <c r="B134" s="11">
        <v>722</v>
      </c>
      <c r="C134" s="12" t="s">
        <v>220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1244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  <c r="AT134" s="13">
        <v>0</v>
      </c>
      <c r="AU134" s="13">
        <v>0</v>
      </c>
      <c r="AV134" s="13">
        <v>0</v>
      </c>
      <c r="AW134" s="13">
        <v>0</v>
      </c>
      <c r="AX134" s="13">
        <v>0</v>
      </c>
      <c r="AY134" s="13">
        <v>0</v>
      </c>
      <c r="AZ134" s="13">
        <v>0</v>
      </c>
      <c r="BA134" s="13">
        <v>0</v>
      </c>
      <c r="BB134" s="13">
        <v>0</v>
      </c>
      <c r="BC134" s="13">
        <v>0</v>
      </c>
      <c r="BD134" s="13">
        <v>0</v>
      </c>
      <c r="BE134" s="13">
        <v>0</v>
      </c>
      <c r="BF134" s="13">
        <v>0</v>
      </c>
      <c r="BG134" s="13">
        <v>0</v>
      </c>
      <c r="BH134" s="13">
        <v>0</v>
      </c>
      <c r="BI134" s="13">
        <v>0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P134" s="13">
        <v>0</v>
      </c>
      <c r="BQ134" s="45">
        <v>0</v>
      </c>
      <c r="BR134" s="46">
        <f t="shared" si="4"/>
        <v>1244</v>
      </c>
    </row>
    <row r="135" spans="1:70" x14ac:dyDescent="0.25">
      <c r="A135" s="10"/>
      <c r="B135" s="11">
        <v>724</v>
      </c>
      <c r="C135" s="12" t="s">
        <v>204</v>
      </c>
      <c r="D135" s="13">
        <v>743205</v>
      </c>
      <c r="E135" s="13">
        <v>47596</v>
      </c>
      <c r="F135" s="13">
        <v>300658</v>
      </c>
      <c r="G135" s="13">
        <v>48156</v>
      </c>
      <c r="H135" s="13">
        <v>1620135</v>
      </c>
      <c r="I135" s="13">
        <v>4626000</v>
      </c>
      <c r="J135" s="13">
        <v>27726</v>
      </c>
      <c r="K135" s="13">
        <v>383440</v>
      </c>
      <c r="L135" s="13">
        <v>128222</v>
      </c>
      <c r="M135" s="13">
        <v>571909</v>
      </c>
      <c r="N135" s="13">
        <v>749773</v>
      </c>
      <c r="O135" s="13">
        <v>134228</v>
      </c>
      <c r="P135" s="13">
        <v>0</v>
      </c>
      <c r="Q135" s="13">
        <v>75114</v>
      </c>
      <c r="R135" s="13">
        <v>984588</v>
      </c>
      <c r="S135" s="13">
        <v>151259</v>
      </c>
      <c r="T135" s="13">
        <v>66993</v>
      </c>
      <c r="U135" s="13">
        <v>99434</v>
      </c>
      <c r="V135" s="13">
        <v>23767</v>
      </c>
      <c r="W135" s="13">
        <v>0</v>
      </c>
      <c r="X135" s="13">
        <v>22979</v>
      </c>
      <c r="Y135" s="13">
        <v>55793</v>
      </c>
      <c r="Z135" s="13">
        <v>0</v>
      </c>
      <c r="AA135" s="13">
        <v>0</v>
      </c>
      <c r="AB135" s="13">
        <v>316164</v>
      </c>
      <c r="AC135" s="13">
        <v>146025</v>
      </c>
      <c r="AD135" s="13">
        <v>2295995</v>
      </c>
      <c r="AE135" s="13">
        <v>121096</v>
      </c>
      <c r="AF135" s="13">
        <v>156647</v>
      </c>
      <c r="AG135" s="13">
        <v>92903</v>
      </c>
      <c r="AH135" s="13">
        <v>74573</v>
      </c>
      <c r="AI135" s="13">
        <v>0</v>
      </c>
      <c r="AJ135" s="13">
        <v>452571</v>
      </c>
      <c r="AK135" s="13">
        <v>1125813</v>
      </c>
      <c r="AL135" s="13">
        <v>627209</v>
      </c>
      <c r="AM135" s="13">
        <v>78511</v>
      </c>
      <c r="AN135" s="13">
        <v>22373</v>
      </c>
      <c r="AO135" s="13">
        <v>43485</v>
      </c>
      <c r="AP135" s="13">
        <v>0</v>
      </c>
      <c r="AQ135" s="13">
        <v>864069</v>
      </c>
      <c r="AR135" s="13">
        <v>379395</v>
      </c>
      <c r="AS135" s="13">
        <v>4624683</v>
      </c>
      <c r="AT135" s="13">
        <v>473144</v>
      </c>
      <c r="AU135" s="13">
        <v>173321</v>
      </c>
      <c r="AV135" s="13">
        <v>0</v>
      </c>
      <c r="AW135" s="13">
        <v>0</v>
      </c>
      <c r="AX135" s="13">
        <v>2475984</v>
      </c>
      <c r="AY135" s="13">
        <v>477451</v>
      </c>
      <c r="AZ135" s="13">
        <v>3153621</v>
      </c>
      <c r="BA135" s="13">
        <v>450384</v>
      </c>
      <c r="BB135" s="13">
        <v>2921902</v>
      </c>
      <c r="BC135" s="13">
        <v>1986824</v>
      </c>
      <c r="BD135" s="13">
        <v>262035</v>
      </c>
      <c r="BE135" s="13">
        <v>566267</v>
      </c>
      <c r="BF135" s="13">
        <v>725423</v>
      </c>
      <c r="BG135" s="13">
        <v>0</v>
      </c>
      <c r="BH135" s="13">
        <v>754012</v>
      </c>
      <c r="BI135" s="13">
        <v>1205410</v>
      </c>
      <c r="BJ135" s="13">
        <v>210635</v>
      </c>
      <c r="BK135" s="13">
        <v>0</v>
      </c>
      <c r="BL135" s="13">
        <v>0</v>
      </c>
      <c r="BM135" s="13">
        <v>44694</v>
      </c>
      <c r="BN135" s="13">
        <v>1454804</v>
      </c>
      <c r="BO135" s="13">
        <v>0</v>
      </c>
      <c r="BP135" s="13">
        <v>0</v>
      </c>
      <c r="BQ135" s="45">
        <v>145579</v>
      </c>
      <c r="BR135" s="46">
        <f t="shared" si="4"/>
        <v>39763977</v>
      </c>
    </row>
    <row r="136" spans="1:70" x14ac:dyDescent="0.25">
      <c r="A136" s="10"/>
      <c r="B136" s="11">
        <v>732</v>
      </c>
      <c r="C136" s="12" t="s">
        <v>205</v>
      </c>
      <c r="D136" s="13">
        <v>48671</v>
      </c>
      <c r="E136" s="13">
        <v>0</v>
      </c>
      <c r="F136" s="13">
        <v>75174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66375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3">
        <v>0</v>
      </c>
      <c r="AP136" s="13">
        <v>0</v>
      </c>
      <c r="AQ136" s="13">
        <v>45600</v>
      </c>
      <c r="AR136" s="13">
        <v>0</v>
      </c>
      <c r="AS136" s="13">
        <v>0</v>
      </c>
      <c r="AT136" s="13">
        <v>0</v>
      </c>
      <c r="AU136" s="13">
        <v>0</v>
      </c>
      <c r="AV136" s="13">
        <v>0</v>
      </c>
      <c r="AW136" s="13">
        <v>0</v>
      </c>
      <c r="AX136" s="13">
        <v>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0</v>
      </c>
      <c r="BF136" s="13">
        <v>0</v>
      </c>
      <c r="BG136" s="13">
        <v>0</v>
      </c>
      <c r="BH136" s="13">
        <v>0</v>
      </c>
      <c r="BI136" s="13">
        <v>0</v>
      </c>
      <c r="BJ136" s="13">
        <v>0</v>
      </c>
      <c r="BK136" s="13">
        <v>0</v>
      </c>
      <c r="BL136" s="13">
        <v>0</v>
      </c>
      <c r="BM136" s="13">
        <v>0</v>
      </c>
      <c r="BN136" s="13">
        <v>0</v>
      </c>
      <c r="BO136" s="13">
        <v>0</v>
      </c>
      <c r="BP136" s="13">
        <v>0</v>
      </c>
      <c r="BQ136" s="45">
        <v>0</v>
      </c>
      <c r="BR136" s="46">
        <f t="shared" si="4"/>
        <v>235820</v>
      </c>
    </row>
    <row r="137" spans="1:70" x14ac:dyDescent="0.25">
      <c r="A137" s="10"/>
      <c r="B137" s="11">
        <v>733</v>
      </c>
      <c r="C137" s="12" t="s">
        <v>206</v>
      </c>
      <c r="D137" s="13">
        <v>0</v>
      </c>
      <c r="E137" s="13">
        <v>0</v>
      </c>
      <c r="F137" s="13">
        <v>0</v>
      </c>
      <c r="G137" s="13">
        <v>0</v>
      </c>
      <c r="H137" s="13">
        <v>423823</v>
      </c>
      <c r="I137" s="13">
        <v>0</v>
      </c>
      <c r="J137" s="13">
        <v>44921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225382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1974656</v>
      </c>
      <c r="AL137" s="13">
        <v>0</v>
      </c>
      <c r="AM137" s="13">
        <v>0</v>
      </c>
      <c r="AN137" s="13">
        <v>0</v>
      </c>
      <c r="AO137" s="13">
        <v>0</v>
      </c>
      <c r="AP137" s="13">
        <v>1072000</v>
      </c>
      <c r="AQ137" s="13">
        <v>0</v>
      </c>
      <c r="AR137" s="13">
        <v>0</v>
      </c>
      <c r="AS137" s="13">
        <v>0</v>
      </c>
      <c r="AT137" s="13">
        <v>0</v>
      </c>
      <c r="AU137" s="13">
        <v>0</v>
      </c>
      <c r="AV137" s="13">
        <v>0</v>
      </c>
      <c r="AW137" s="13">
        <v>0</v>
      </c>
      <c r="AX137" s="13">
        <v>0</v>
      </c>
      <c r="AY137" s="13">
        <v>820346</v>
      </c>
      <c r="AZ137" s="13">
        <v>0</v>
      </c>
      <c r="BA137" s="13">
        <v>655823</v>
      </c>
      <c r="BB137" s="13">
        <v>0</v>
      </c>
      <c r="BC137" s="13">
        <v>2097429</v>
      </c>
      <c r="BD137" s="13">
        <v>0</v>
      </c>
      <c r="BE137" s="13">
        <v>0</v>
      </c>
      <c r="BF137" s="13">
        <v>0</v>
      </c>
      <c r="BG137" s="13">
        <v>0</v>
      </c>
      <c r="BH137" s="13">
        <v>0</v>
      </c>
      <c r="BI137" s="13">
        <v>0</v>
      </c>
      <c r="BJ137" s="13">
        <v>0</v>
      </c>
      <c r="BK137" s="13">
        <v>0</v>
      </c>
      <c r="BL137" s="13">
        <v>0</v>
      </c>
      <c r="BM137" s="13">
        <v>0</v>
      </c>
      <c r="BN137" s="13">
        <v>0</v>
      </c>
      <c r="BO137" s="13">
        <v>0</v>
      </c>
      <c r="BP137" s="13">
        <v>0</v>
      </c>
      <c r="BQ137" s="45">
        <v>0</v>
      </c>
      <c r="BR137" s="46">
        <f t="shared" si="4"/>
        <v>7314380</v>
      </c>
    </row>
    <row r="138" spans="1:70" x14ac:dyDescent="0.25">
      <c r="A138" s="10"/>
      <c r="B138" s="11">
        <v>734</v>
      </c>
      <c r="C138" s="12" t="s">
        <v>207</v>
      </c>
      <c r="D138" s="13">
        <v>0</v>
      </c>
      <c r="E138" s="13">
        <v>0</v>
      </c>
      <c r="F138" s="13">
        <v>0</v>
      </c>
      <c r="G138" s="13">
        <v>0</v>
      </c>
      <c r="H138" s="13">
        <v>62236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243074</v>
      </c>
      <c r="AS138" s="13">
        <v>0</v>
      </c>
      <c r="AT138" s="13">
        <v>0</v>
      </c>
      <c r="AU138" s="13">
        <v>0</v>
      </c>
      <c r="AV138" s="13">
        <v>6421</v>
      </c>
      <c r="AW138" s="13">
        <v>0</v>
      </c>
      <c r="AX138" s="13">
        <v>0</v>
      </c>
      <c r="AY138" s="13">
        <v>0</v>
      </c>
      <c r="AZ138" s="13">
        <v>0</v>
      </c>
      <c r="BA138" s="13">
        <v>239448</v>
      </c>
      <c r="BB138" s="13">
        <v>0</v>
      </c>
      <c r="BC138" s="13">
        <v>0</v>
      </c>
      <c r="BD138" s="13">
        <v>0</v>
      </c>
      <c r="BE138" s="13">
        <v>0</v>
      </c>
      <c r="BF138" s="13">
        <v>0</v>
      </c>
      <c r="BG138" s="13">
        <v>0</v>
      </c>
      <c r="BH138" s="13">
        <v>0</v>
      </c>
      <c r="BI138" s="13">
        <v>0</v>
      </c>
      <c r="BJ138" s="13">
        <v>0</v>
      </c>
      <c r="BK138" s="13">
        <v>0</v>
      </c>
      <c r="BL138" s="13">
        <v>0</v>
      </c>
      <c r="BM138" s="13">
        <v>0</v>
      </c>
      <c r="BN138" s="13">
        <v>0</v>
      </c>
      <c r="BO138" s="13">
        <v>0</v>
      </c>
      <c r="BP138" s="13">
        <v>0</v>
      </c>
      <c r="BQ138" s="45">
        <v>0</v>
      </c>
      <c r="BR138" s="46">
        <f t="shared" si="4"/>
        <v>551179</v>
      </c>
    </row>
    <row r="139" spans="1:70" x14ac:dyDescent="0.25">
      <c r="A139" s="10"/>
      <c r="B139" s="11">
        <v>739</v>
      </c>
      <c r="C139" s="12" t="s">
        <v>208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84385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71161</v>
      </c>
      <c r="AN139" s="13">
        <v>0</v>
      </c>
      <c r="AO139" s="13">
        <v>0</v>
      </c>
      <c r="AP139" s="13">
        <v>0</v>
      </c>
      <c r="AQ139" s="13">
        <v>245802</v>
      </c>
      <c r="AR139" s="13">
        <v>54191</v>
      </c>
      <c r="AS139" s="13">
        <v>0</v>
      </c>
      <c r="AT139" s="13">
        <v>0</v>
      </c>
      <c r="AU139" s="13">
        <v>0</v>
      </c>
      <c r="AV139" s="13">
        <v>0</v>
      </c>
      <c r="AW139" s="13">
        <v>0</v>
      </c>
      <c r="AX139" s="13">
        <v>0</v>
      </c>
      <c r="AY139" s="13">
        <v>0</v>
      </c>
      <c r="AZ139" s="13">
        <v>0</v>
      </c>
      <c r="BA139" s="13">
        <v>0</v>
      </c>
      <c r="BB139" s="13">
        <v>0</v>
      </c>
      <c r="BC139" s="13">
        <v>418465</v>
      </c>
      <c r="BD139" s="13">
        <v>0</v>
      </c>
      <c r="BE139" s="13">
        <v>215585</v>
      </c>
      <c r="BF139" s="13">
        <v>0</v>
      </c>
      <c r="BG139" s="13">
        <v>0</v>
      </c>
      <c r="BH139" s="13">
        <v>0</v>
      </c>
      <c r="BI139" s="13">
        <v>0</v>
      </c>
      <c r="BJ139" s="13">
        <v>0</v>
      </c>
      <c r="BK139" s="13">
        <v>0</v>
      </c>
      <c r="BL139" s="13">
        <v>0</v>
      </c>
      <c r="BM139" s="13">
        <v>0</v>
      </c>
      <c r="BN139" s="13">
        <v>0</v>
      </c>
      <c r="BO139" s="13">
        <v>0</v>
      </c>
      <c r="BP139" s="13">
        <v>0</v>
      </c>
      <c r="BQ139" s="45">
        <v>0</v>
      </c>
      <c r="BR139" s="46">
        <f t="shared" si="4"/>
        <v>1089589</v>
      </c>
    </row>
    <row r="140" spans="1:70" x14ac:dyDescent="0.25">
      <c r="A140" s="10"/>
      <c r="B140" s="11">
        <v>741</v>
      </c>
      <c r="C140" s="12" t="s">
        <v>209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3">
        <v>0</v>
      </c>
      <c r="AP140" s="13">
        <v>0</v>
      </c>
      <c r="AQ140" s="13">
        <v>0</v>
      </c>
      <c r="AR140" s="13">
        <v>0</v>
      </c>
      <c r="AS140" s="13">
        <v>0</v>
      </c>
      <c r="AT140" s="13">
        <v>0</v>
      </c>
      <c r="AU140" s="13">
        <v>0</v>
      </c>
      <c r="AV140" s="13">
        <v>0</v>
      </c>
      <c r="AW140" s="13">
        <v>0</v>
      </c>
      <c r="AX140" s="13">
        <v>57101</v>
      </c>
      <c r="AY140" s="13">
        <v>0</v>
      </c>
      <c r="AZ140" s="13">
        <v>0</v>
      </c>
      <c r="BA140" s="13">
        <v>0</v>
      </c>
      <c r="BB140" s="13">
        <v>0</v>
      </c>
      <c r="BC140" s="13">
        <v>0</v>
      </c>
      <c r="BD140" s="13">
        <v>0</v>
      </c>
      <c r="BE140" s="13">
        <v>54</v>
      </c>
      <c r="BF140" s="13">
        <v>0</v>
      </c>
      <c r="BG140" s="13">
        <v>0</v>
      </c>
      <c r="BH140" s="13">
        <v>0</v>
      </c>
      <c r="BI140" s="13">
        <v>1925004</v>
      </c>
      <c r="BJ140" s="13">
        <v>0</v>
      </c>
      <c r="BK140" s="13">
        <v>8781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45">
        <v>0</v>
      </c>
      <c r="BR140" s="46">
        <f t="shared" si="4"/>
        <v>1990940</v>
      </c>
    </row>
    <row r="141" spans="1:70" x14ac:dyDescent="0.25">
      <c r="A141" s="10"/>
      <c r="B141" s="11">
        <v>744</v>
      </c>
      <c r="C141" s="12" t="s">
        <v>210</v>
      </c>
      <c r="D141" s="13">
        <v>447753</v>
      </c>
      <c r="E141" s="13">
        <v>17863</v>
      </c>
      <c r="F141" s="13">
        <v>209375</v>
      </c>
      <c r="G141" s="13">
        <v>48018</v>
      </c>
      <c r="H141" s="13">
        <v>526933</v>
      </c>
      <c r="I141" s="13">
        <v>3243000</v>
      </c>
      <c r="J141" s="13">
        <v>17630</v>
      </c>
      <c r="K141" s="13">
        <v>128993</v>
      </c>
      <c r="L141" s="13">
        <v>109303</v>
      </c>
      <c r="M141" s="13">
        <v>261083</v>
      </c>
      <c r="N141" s="13">
        <v>421835</v>
      </c>
      <c r="O141" s="13">
        <v>0</v>
      </c>
      <c r="P141" s="13">
        <v>0</v>
      </c>
      <c r="Q141" s="13">
        <v>25452</v>
      </c>
      <c r="R141" s="13">
        <v>207346</v>
      </c>
      <c r="S141" s="13">
        <v>155819</v>
      </c>
      <c r="T141" s="13">
        <v>28759</v>
      </c>
      <c r="U141" s="13">
        <v>117953</v>
      </c>
      <c r="V141" s="13">
        <v>16099</v>
      </c>
      <c r="W141" s="13">
        <v>0</v>
      </c>
      <c r="X141" s="13">
        <v>27127</v>
      </c>
      <c r="Y141" s="13">
        <v>25835</v>
      </c>
      <c r="Z141" s="13">
        <v>0</v>
      </c>
      <c r="AA141" s="13">
        <v>0</v>
      </c>
      <c r="AB141" s="13">
        <v>237246</v>
      </c>
      <c r="AC141" s="13">
        <v>50134</v>
      </c>
      <c r="AD141" s="13">
        <v>1867253</v>
      </c>
      <c r="AE141" s="13">
        <v>57842</v>
      </c>
      <c r="AF141" s="13">
        <v>211678</v>
      </c>
      <c r="AG141" s="13">
        <v>40847</v>
      </c>
      <c r="AH141" s="13">
        <v>30096</v>
      </c>
      <c r="AI141" s="13">
        <v>0</v>
      </c>
      <c r="AJ141" s="13">
        <v>428857</v>
      </c>
      <c r="AK141" s="13">
        <v>646114</v>
      </c>
      <c r="AL141" s="13">
        <v>427462</v>
      </c>
      <c r="AM141" s="13">
        <v>10855</v>
      </c>
      <c r="AN141" s="13">
        <v>7120</v>
      </c>
      <c r="AO141" s="13">
        <v>14928</v>
      </c>
      <c r="AP141" s="13">
        <v>0</v>
      </c>
      <c r="AQ141" s="13">
        <v>397230</v>
      </c>
      <c r="AR141" s="13">
        <v>218640</v>
      </c>
      <c r="AS141" s="13">
        <v>7768170</v>
      </c>
      <c r="AT141" s="13">
        <v>200359</v>
      </c>
      <c r="AU141" s="13">
        <v>117283</v>
      </c>
      <c r="AV141" s="13">
        <v>0</v>
      </c>
      <c r="AW141" s="13">
        <v>3360</v>
      </c>
      <c r="AX141" s="13">
        <v>1793101</v>
      </c>
      <c r="AY141" s="13">
        <v>294410</v>
      </c>
      <c r="AZ141" s="13">
        <v>2325625</v>
      </c>
      <c r="BA141" s="13">
        <v>755492</v>
      </c>
      <c r="BB141" s="13">
        <v>1548066</v>
      </c>
      <c r="BC141" s="13">
        <v>806810</v>
      </c>
      <c r="BD141" s="13">
        <v>98267</v>
      </c>
      <c r="BE141" s="13">
        <v>149181</v>
      </c>
      <c r="BF141" s="13">
        <v>316878</v>
      </c>
      <c r="BG141" s="13">
        <v>0</v>
      </c>
      <c r="BH141" s="13">
        <v>580788</v>
      </c>
      <c r="BI141" s="13">
        <v>426101</v>
      </c>
      <c r="BJ141" s="13">
        <v>52089</v>
      </c>
      <c r="BK141" s="13">
        <v>0</v>
      </c>
      <c r="BL141" s="13">
        <v>37004</v>
      </c>
      <c r="BM141" s="13">
        <v>25056</v>
      </c>
      <c r="BN141" s="13">
        <v>759248</v>
      </c>
      <c r="BO141" s="13">
        <v>0</v>
      </c>
      <c r="BP141" s="13">
        <v>0</v>
      </c>
      <c r="BQ141" s="45">
        <v>69896</v>
      </c>
      <c r="BR141" s="46">
        <f t="shared" si="4"/>
        <v>28809662</v>
      </c>
    </row>
    <row r="142" spans="1:70" x14ac:dyDescent="0.25">
      <c r="A142" s="10"/>
      <c r="B142" s="11">
        <v>752</v>
      </c>
      <c r="C142" s="12" t="s">
        <v>211</v>
      </c>
      <c r="D142" s="13">
        <v>4059</v>
      </c>
      <c r="E142" s="13">
        <v>0</v>
      </c>
      <c r="F142" s="13">
        <v>0</v>
      </c>
      <c r="G142" s="13">
        <v>0</v>
      </c>
      <c r="H142" s="13">
        <v>0</v>
      </c>
      <c r="I142" s="13">
        <v>109000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4693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>
        <v>51000</v>
      </c>
      <c r="AQ142" s="13">
        <v>798</v>
      </c>
      <c r="AR142" s="13">
        <v>0</v>
      </c>
      <c r="AS142" s="13">
        <v>440187</v>
      </c>
      <c r="AT142" s="13">
        <v>0</v>
      </c>
      <c r="AU142" s="13">
        <v>0</v>
      </c>
      <c r="AV142" s="13">
        <v>0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  <c r="BC142" s="13">
        <v>7944</v>
      </c>
      <c r="BD142" s="13">
        <v>0</v>
      </c>
      <c r="BE142" s="13">
        <v>0</v>
      </c>
      <c r="BF142" s="13">
        <v>0</v>
      </c>
      <c r="BG142" s="13">
        <v>0</v>
      </c>
      <c r="BH142" s="13">
        <v>59077</v>
      </c>
      <c r="BI142" s="13">
        <v>0</v>
      </c>
      <c r="BJ142" s="13">
        <v>0</v>
      </c>
      <c r="BK142" s="13">
        <v>0</v>
      </c>
      <c r="BL142" s="13">
        <v>0</v>
      </c>
      <c r="BM142" s="13">
        <v>0</v>
      </c>
      <c r="BN142" s="13">
        <v>10525</v>
      </c>
      <c r="BO142" s="13">
        <v>0</v>
      </c>
      <c r="BP142" s="13">
        <v>0</v>
      </c>
      <c r="BQ142" s="45">
        <v>0</v>
      </c>
      <c r="BR142" s="46">
        <f t="shared" si="4"/>
        <v>687283</v>
      </c>
    </row>
    <row r="143" spans="1:70" x14ac:dyDescent="0.25">
      <c r="A143" s="10"/>
      <c r="B143" s="11">
        <v>759</v>
      </c>
      <c r="C143" s="12" t="s">
        <v>212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0</v>
      </c>
      <c r="BA143" s="13">
        <v>0</v>
      </c>
      <c r="BB143" s="13">
        <v>0</v>
      </c>
      <c r="BC143" s="13">
        <v>0</v>
      </c>
      <c r="BD143" s="13">
        <v>7711</v>
      </c>
      <c r="BE143" s="13">
        <v>83981</v>
      </c>
      <c r="BF143" s="13">
        <v>0</v>
      </c>
      <c r="BG143" s="13">
        <v>0</v>
      </c>
      <c r="BH143" s="13">
        <v>0</v>
      </c>
      <c r="BI143" s="13">
        <v>25545</v>
      </c>
      <c r="BJ143" s="13">
        <v>0</v>
      </c>
      <c r="BK143" s="13">
        <v>0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45">
        <v>0</v>
      </c>
      <c r="BR143" s="46">
        <f t="shared" si="4"/>
        <v>117237</v>
      </c>
    </row>
    <row r="144" spans="1:70" x14ac:dyDescent="0.25">
      <c r="A144" s="10"/>
      <c r="B144" s="11">
        <v>761</v>
      </c>
      <c r="C144" s="12" t="s">
        <v>213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74870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89395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0</v>
      </c>
      <c r="AZ144" s="13">
        <v>0</v>
      </c>
      <c r="BA144" s="13">
        <v>0</v>
      </c>
      <c r="BB144" s="13">
        <v>0</v>
      </c>
      <c r="BC144" s="13">
        <v>0</v>
      </c>
      <c r="BD144" s="13">
        <v>0</v>
      </c>
      <c r="BE144" s="13">
        <v>2729477</v>
      </c>
      <c r="BF144" s="13">
        <v>0</v>
      </c>
      <c r="BG144" s="13">
        <v>0</v>
      </c>
      <c r="BH144" s="13">
        <v>0</v>
      </c>
      <c r="BI144" s="13">
        <v>0</v>
      </c>
      <c r="BJ144" s="13">
        <v>0</v>
      </c>
      <c r="BK144" s="13">
        <v>0</v>
      </c>
      <c r="BL144" s="13">
        <v>0</v>
      </c>
      <c r="BM144" s="13">
        <v>0</v>
      </c>
      <c r="BN144" s="13">
        <v>0</v>
      </c>
      <c r="BO144" s="13">
        <v>0</v>
      </c>
      <c r="BP144" s="13">
        <v>0</v>
      </c>
      <c r="BQ144" s="45">
        <v>0</v>
      </c>
      <c r="BR144" s="46">
        <f t="shared" si="4"/>
        <v>2893742</v>
      </c>
    </row>
    <row r="145" spans="1:70" x14ac:dyDescent="0.25">
      <c r="A145" s="10"/>
      <c r="B145" s="11">
        <v>762</v>
      </c>
      <c r="C145" s="12" t="s">
        <v>222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5108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3">
        <v>0</v>
      </c>
      <c r="AP145" s="13">
        <v>0</v>
      </c>
      <c r="AQ145" s="13">
        <v>0</v>
      </c>
      <c r="AR145" s="13">
        <v>0</v>
      </c>
      <c r="AS145" s="13">
        <v>0</v>
      </c>
      <c r="AT145" s="13">
        <v>0</v>
      </c>
      <c r="AU145" s="13">
        <v>0</v>
      </c>
      <c r="AV145" s="13">
        <v>0</v>
      </c>
      <c r="AW145" s="13">
        <v>0</v>
      </c>
      <c r="AX145" s="13">
        <v>0</v>
      </c>
      <c r="AY145" s="13">
        <v>0</v>
      </c>
      <c r="AZ145" s="13">
        <v>0</v>
      </c>
      <c r="BA145" s="13">
        <v>0</v>
      </c>
      <c r="BB145" s="13">
        <v>0</v>
      </c>
      <c r="BC145" s="13">
        <v>0</v>
      </c>
      <c r="BD145" s="13">
        <v>0</v>
      </c>
      <c r="BE145" s="13">
        <v>0</v>
      </c>
      <c r="BF145" s="13">
        <v>0</v>
      </c>
      <c r="BG145" s="13">
        <v>0</v>
      </c>
      <c r="BH145" s="13">
        <v>0</v>
      </c>
      <c r="BI145" s="13">
        <v>0</v>
      </c>
      <c r="BJ145" s="13">
        <v>0</v>
      </c>
      <c r="BK145" s="13">
        <v>0</v>
      </c>
      <c r="BL145" s="13">
        <v>0</v>
      </c>
      <c r="BM145" s="13">
        <v>0</v>
      </c>
      <c r="BN145" s="13">
        <v>0</v>
      </c>
      <c r="BO145" s="13">
        <v>0</v>
      </c>
      <c r="BP145" s="13">
        <v>0</v>
      </c>
      <c r="BQ145" s="45">
        <v>0</v>
      </c>
      <c r="BR145" s="46">
        <f t="shared" si="4"/>
        <v>5108</v>
      </c>
    </row>
    <row r="146" spans="1:70" x14ac:dyDescent="0.25">
      <c r="A146" s="10"/>
      <c r="B146" s="11">
        <v>763</v>
      </c>
      <c r="C146" s="12" t="s">
        <v>221</v>
      </c>
      <c r="D146" s="13">
        <v>0</v>
      </c>
      <c r="E146" s="13">
        <v>88975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0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0</v>
      </c>
      <c r="AS146" s="13">
        <v>0</v>
      </c>
      <c r="AT146" s="13">
        <v>0</v>
      </c>
      <c r="AU146" s="13">
        <v>0</v>
      </c>
      <c r="AV146" s="13">
        <v>0</v>
      </c>
      <c r="AW146" s="13">
        <v>0</v>
      </c>
      <c r="AX146" s="13">
        <v>0</v>
      </c>
      <c r="AY146" s="13">
        <v>0</v>
      </c>
      <c r="AZ146" s="13">
        <v>0</v>
      </c>
      <c r="BA146" s="13">
        <v>0</v>
      </c>
      <c r="BB146" s="13">
        <v>0</v>
      </c>
      <c r="BC146" s="13">
        <v>0</v>
      </c>
      <c r="BD146" s="13">
        <v>0</v>
      </c>
      <c r="BE146" s="13">
        <v>0</v>
      </c>
      <c r="BF146" s="13">
        <v>0</v>
      </c>
      <c r="BG146" s="13">
        <v>0</v>
      </c>
      <c r="BH146" s="13">
        <v>0</v>
      </c>
      <c r="BI146" s="13">
        <v>0</v>
      </c>
      <c r="BJ146" s="13">
        <v>0</v>
      </c>
      <c r="BK146" s="13">
        <v>0</v>
      </c>
      <c r="BL146" s="13">
        <v>0</v>
      </c>
      <c r="BM146" s="13">
        <v>0</v>
      </c>
      <c r="BN146" s="13">
        <v>0</v>
      </c>
      <c r="BO146" s="13">
        <v>0</v>
      </c>
      <c r="BP146" s="13">
        <v>0</v>
      </c>
      <c r="BQ146" s="45">
        <v>0</v>
      </c>
      <c r="BR146" s="46">
        <f t="shared" si="4"/>
        <v>88975</v>
      </c>
    </row>
    <row r="147" spans="1:70" x14ac:dyDescent="0.25">
      <c r="A147" s="10"/>
      <c r="B147" s="11">
        <v>764</v>
      </c>
      <c r="C147" s="12" t="s">
        <v>79</v>
      </c>
      <c r="D147" s="13">
        <v>1182047</v>
      </c>
      <c r="E147" s="13">
        <v>0</v>
      </c>
      <c r="F147" s="13">
        <v>308467</v>
      </c>
      <c r="G147" s="13">
        <v>105199</v>
      </c>
      <c r="H147" s="13">
        <v>712408</v>
      </c>
      <c r="I147" s="13">
        <v>6352000</v>
      </c>
      <c r="J147" s="13">
        <v>57032</v>
      </c>
      <c r="K147" s="13">
        <v>275782</v>
      </c>
      <c r="L147" s="13">
        <v>121875</v>
      </c>
      <c r="M147" s="13">
        <v>266395</v>
      </c>
      <c r="N147" s="13">
        <v>1359900</v>
      </c>
      <c r="O147" s="13">
        <v>0</v>
      </c>
      <c r="P147" s="13">
        <v>0</v>
      </c>
      <c r="Q147" s="13">
        <v>44650</v>
      </c>
      <c r="R147" s="13">
        <v>609611</v>
      </c>
      <c r="S147" s="13">
        <v>197982</v>
      </c>
      <c r="T147" s="13">
        <v>104799</v>
      </c>
      <c r="U147" s="13">
        <v>207667</v>
      </c>
      <c r="V147" s="13">
        <v>66504</v>
      </c>
      <c r="W147" s="13">
        <v>0</v>
      </c>
      <c r="X147" s="13">
        <v>60656</v>
      </c>
      <c r="Y147" s="13">
        <v>74532</v>
      </c>
      <c r="Z147" s="13">
        <v>0</v>
      </c>
      <c r="AA147" s="13">
        <v>989534</v>
      </c>
      <c r="AB147" s="13">
        <v>437527</v>
      </c>
      <c r="AC147" s="13">
        <v>348875</v>
      </c>
      <c r="AD147" s="13">
        <v>4907291</v>
      </c>
      <c r="AE147" s="13">
        <v>0</v>
      </c>
      <c r="AF147" s="13">
        <v>486814</v>
      </c>
      <c r="AG147" s="13">
        <v>94198</v>
      </c>
      <c r="AH147" s="13">
        <v>71295</v>
      </c>
      <c r="AI147" s="13">
        <v>0</v>
      </c>
      <c r="AJ147" s="13">
        <v>1035691</v>
      </c>
      <c r="AK147" s="13">
        <v>2579694</v>
      </c>
      <c r="AL147" s="13">
        <v>895176</v>
      </c>
      <c r="AM147" s="13">
        <v>128654</v>
      </c>
      <c r="AN147" s="13">
        <v>35102</v>
      </c>
      <c r="AO147" s="13">
        <v>543983</v>
      </c>
      <c r="AP147" s="13">
        <v>0</v>
      </c>
      <c r="AQ147" s="13">
        <v>347911</v>
      </c>
      <c r="AR147" s="13">
        <v>640895</v>
      </c>
      <c r="AS147" s="13">
        <v>12435266</v>
      </c>
      <c r="AT147" s="13">
        <v>453986</v>
      </c>
      <c r="AU147" s="13">
        <v>179424</v>
      </c>
      <c r="AV147" s="13">
        <v>0</v>
      </c>
      <c r="AW147" s="13">
        <v>101787</v>
      </c>
      <c r="AX147" s="13">
        <v>5549505</v>
      </c>
      <c r="AY147" s="13">
        <v>1090641</v>
      </c>
      <c r="AZ147" s="13">
        <v>7045863</v>
      </c>
      <c r="BA147" s="13">
        <v>1725499</v>
      </c>
      <c r="BB147" s="13">
        <v>3659599</v>
      </c>
      <c r="BC147" s="13">
        <v>1493616</v>
      </c>
      <c r="BD147" s="13">
        <v>147097</v>
      </c>
      <c r="BE147" s="13">
        <v>449639</v>
      </c>
      <c r="BF147" s="13">
        <v>420525</v>
      </c>
      <c r="BG147" s="13">
        <v>0</v>
      </c>
      <c r="BH147" s="13">
        <v>1518946</v>
      </c>
      <c r="BI147" s="13">
        <v>664916</v>
      </c>
      <c r="BJ147" s="13">
        <v>254782</v>
      </c>
      <c r="BK147" s="13">
        <v>0</v>
      </c>
      <c r="BL147" s="13">
        <v>59337</v>
      </c>
      <c r="BM147" s="13">
        <v>28732</v>
      </c>
      <c r="BN147" s="13">
        <v>1845702</v>
      </c>
      <c r="BO147" s="13">
        <v>0</v>
      </c>
      <c r="BP147" s="13">
        <v>0</v>
      </c>
      <c r="BQ147" s="45">
        <v>29658</v>
      </c>
      <c r="BR147" s="46">
        <f t="shared" si="4"/>
        <v>64804666</v>
      </c>
    </row>
    <row r="148" spans="1:70" x14ac:dyDescent="0.25">
      <c r="A148" s="10"/>
      <c r="B148" s="11">
        <v>765</v>
      </c>
      <c r="C148" s="12" t="s">
        <v>214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187341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1080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0</v>
      </c>
      <c r="AQ148" s="13">
        <v>0</v>
      </c>
      <c r="AR148" s="13">
        <v>0</v>
      </c>
      <c r="AS148" s="13">
        <v>0</v>
      </c>
      <c r="AT148" s="13">
        <v>0</v>
      </c>
      <c r="AU148" s="13">
        <v>0</v>
      </c>
      <c r="AV148" s="13">
        <v>0</v>
      </c>
      <c r="AW148" s="13">
        <v>0</v>
      </c>
      <c r="AX148" s="13">
        <v>0</v>
      </c>
      <c r="AY148" s="13">
        <v>0</v>
      </c>
      <c r="AZ148" s="13">
        <v>0</v>
      </c>
      <c r="BA148" s="13">
        <v>0</v>
      </c>
      <c r="BB148" s="13">
        <v>0</v>
      </c>
      <c r="BC148" s="13">
        <v>0</v>
      </c>
      <c r="BD148" s="13">
        <v>0</v>
      </c>
      <c r="BE148" s="13">
        <v>0</v>
      </c>
      <c r="BF148" s="13">
        <v>0</v>
      </c>
      <c r="BG148" s="13">
        <v>0</v>
      </c>
      <c r="BH148" s="13">
        <v>0</v>
      </c>
      <c r="BI148" s="13">
        <v>0</v>
      </c>
      <c r="BJ148" s="13">
        <v>0</v>
      </c>
      <c r="BK148" s="13">
        <v>0</v>
      </c>
      <c r="BL148" s="13">
        <v>0</v>
      </c>
      <c r="BM148" s="13">
        <v>0</v>
      </c>
      <c r="BN148" s="13">
        <v>0</v>
      </c>
      <c r="BO148" s="13">
        <v>0</v>
      </c>
      <c r="BP148" s="13">
        <v>0</v>
      </c>
      <c r="BQ148" s="45">
        <v>0</v>
      </c>
      <c r="BR148" s="46">
        <f t="shared" si="4"/>
        <v>188421</v>
      </c>
    </row>
    <row r="149" spans="1:70" ht="15.75" thickBot="1" x14ac:dyDescent="0.3">
      <c r="A149" s="10"/>
      <c r="B149" s="11">
        <v>769</v>
      </c>
      <c r="C149" s="12" t="s">
        <v>215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220000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v>0</v>
      </c>
      <c r="AM149" s="13">
        <v>0</v>
      </c>
      <c r="AN149" s="13">
        <v>0</v>
      </c>
      <c r="AO149" s="13">
        <v>0</v>
      </c>
      <c r="AP149" s="13">
        <v>0</v>
      </c>
      <c r="AQ149" s="13">
        <v>1571</v>
      </c>
      <c r="AR149" s="13">
        <v>0</v>
      </c>
      <c r="AS149" s="13">
        <v>0</v>
      </c>
      <c r="AT149" s="13">
        <v>0</v>
      </c>
      <c r="AU149" s="13">
        <v>0</v>
      </c>
      <c r="AV149" s="13">
        <v>0</v>
      </c>
      <c r="AW149" s="13">
        <v>0</v>
      </c>
      <c r="AX149" s="13">
        <v>0</v>
      </c>
      <c r="AY149" s="13">
        <v>256141</v>
      </c>
      <c r="AZ149" s="13">
        <v>0</v>
      </c>
      <c r="BA149" s="13">
        <v>0</v>
      </c>
      <c r="BB149" s="13">
        <v>0</v>
      </c>
      <c r="BC149" s="13">
        <v>0</v>
      </c>
      <c r="BD149" s="13">
        <v>0</v>
      </c>
      <c r="BE149" s="13">
        <v>1027926</v>
      </c>
      <c r="BF149" s="13">
        <v>252635</v>
      </c>
      <c r="BG149" s="13">
        <v>0</v>
      </c>
      <c r="BH149" s="13">
        <v>0</v>
      </c>
      <c r="BI149" s="13">
        <v>0</v>
      </c>
      <c r="BJ149" s="13">
        <v>0</v>
      </c>
      <c r="BK149" s="13">
        <v>0</v>
      </c>
      <c r="BL149" s="13">
        <v>0</v>
      </c>
      <c r="BM149" s="13">
        <v>0</v>
      </c>
      <c r="BN149" s="13">
        <v>0</v>
      </c>
      <c r="BO149" s="13">
        <v>0</v>
      </c>
      <c r="BP149" s="13">
        <v>0</v>
      </c>
      <c r="BQ149" s="45">
        <v>0</v>
      </c>
      <c r="BR149" s="46">
        <f t="shared" si="2"/>
        <v>1758273</v>
      </c>
    </row>
    <row r="150" spans="1:70" ht="16.5" thickBot="1" x14ac:dyDescent="0.3">
      <c r="A150" s="21" t="s">
        <v>80</v>
      </c>
      <c r="B150" s="22"/>
      <c r="C150" s="23"/>
      <c r="D150" s="24">
        <v>384797386</v>
      </c>
      <c r="E150" s="24">
        <v>49131838</v>
      </c>
      <c r="F150" s="24">
        <v>250862171</v>
      </c>
      <c r="G150" s="24">
        <v>38007242</v>
      </c>
      <c r="H150" s="24">
        <v>711142605</v>
      </c>
      <c r="I150" s="24">
        <v>2782796000</v>
      </c>
      <c r="J150" s="24">
        <v>23601611</v>
      </c>
      <c r="K150" s="24">
        <v>540568549</v>
      </c>
      <c r="L150" s="24">
        <v>203002097</v>
      </c>
      <c r="M150" s="24">
        <v>206511701</v>
      </c>
      <c r="N150" s="24">
        <v>920145304</v>
      </c>
      <c r="O150" s="24">
        <v>114727887</v>
      </c>
      <c r="P150" s="24">
        <v>50837827</v>
      </c>
      <c r="Q150" s="24">
        <v>25093220</v>
      </c>
      <c r="R150" s="24">
        <v>420289258</v>
      </c>
      <c r="S150" s="24">
        <v>138685638</v>
      </c>
      <c r="T150" s="24">
        <v>33284948</v>
      </c>
      <c r="U150" s="24">
        <v>66852076</v>
      </c>
      <c r="V150" s="24">
        <v>20886100</v>
      </c>
      <c r="W150" s="24">
        <v>23342739</v>
      </c>
      <c r="X150" s="24">
        <v>34321589</v>
      </c>
      <c r="Y150" s="24">
        <v>20715432</v>
      </c>
      <c r="Z150" s="24">
        <v>42405943</v>
      </c>
      <c r="AA150" s="24">
        <v>71718985</v>
      </c>
      <c r="AB150" s="24">
        <v>232861620</v>
      </c>
      <c r="AC150" s="24">
        <v>119697116</v>
      </c>
      <c r="AD150" s="24">
        <v>2957379007</v>
      </c>
      <c r="AE150" s="24">
        <v>17969961</v>
      </c>
      <c r="AF150" s="24">
        <v>274122790</v>
      </c>
      <c r="AG150" s="24">
        <v>63412188</v>
      </c>
      <c r="AH150" s="24">
        <v>29903863</v>
      </c>
      <c r="AI150" s="24">
        <v>11517177</v>
      </c>
      <c r="AJ150" s="24">
        <v>324098460</v>
      </c>
      <c r="AK150" s="24">
        <v>1334787995</v>
      </c>
      <c r="AL150" s="24">
        <v>382240594</v>
      </c>
      <c r="AM150" s="24">
        <v>43667763</v>
      </c>
      <c r="AN150" s="24">
        <v>11894921</v>
      </c>
      <c r="AO150" s="24">
        <v>42902565</v>
      </c>
      <c r="AP150" s="24">
        <v>782312000</v>
      </c>
      <c r="AQ150" s="24">
        <v>413769635</v>
      </c>
      <c r="AR150" s="24">
        <v>365600088</v>
      </c>
      <c r="AS150" s="24">
        <v>10696154093</v>
      </c>
      <c r="AT150" s="24">
        <v>421662553</v>
      </c>
      <c r="AU150" s="24">
        <v>114411357</v>
      </c>
      <c r="AV150" s="24">
        <v>233687560</v>
      </c>
      <c r="AW150" s="24">
        <v>47125803</v>
      </c>
      <c r="AX150" s="24">
        <v>2614386177</v>
      </c>
      <c r="AY150" s="24">
        <v>654378538</v>
      </c>
      <c r="AZ150" s="24">
        <v>2922522591</v>
      </c>
      <c r="BA150" s="24">
        <v>696589981</v>
      </c>
      <c r="BB150" s="24">
        <v>1337168240</v>
      </c>
      <c r="BC150" s="24">
        <v>752137161</v>
      </c>
      <c r="BD150" s="24">
        <v>112598229</v>
      </c>
      <c r="BE150" s="24">
        <v>389871593</v>
      </c>
      <c r="BF150" s="24">
        <v>348690582</v>
      </c>
      <c r="BG150" s="24">
        <v>151098689</v>
      </c>
      <c r="BH150" s="24">
        <v>944073371</v>
      </c>
      <c r="BI150" s="24">
        <v>516631272</v>
      </c>
      <c r="BJ150" s="24">
        <v>140637453</v>
      </c>
      <c r="BK150" s="24">
        <v>66569863</v>
      </c>
      <c r="BL150" s="24">
        <v>37044551</v>
      </c>
      <c r="BM150" s="24">
        <v>12884014</v>
      </c>
      <c r="BN150" s="24">
        <v>682782182</v>
      </c>
      <c r="BO150" s="24">
        <v>51114071</v>
      </c>
      <c r="BP150" s="24">
        <v>162725358</v>
      </c>
      <c r="BQ150" s="49">
        <v>35918451</v>
      </c>
      <c r="BR150" s="50">
        <f t="shared" si="2"/>
        <v>38724729622</v>
      </c>
    </row>
    <row r="151" spans="1:70" x14ac:dyDescent="0.25">
      <c r="A151" s="20"/>
      <c r="B151" s="27"/>
      <c r="C151" s="27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51"/>
    </row>
    <row r="152" spans="1:70" x14ac:dyDescent="0.25">
      <c r="A152" s="20" t="s">
        <v>137</v>
      </c>
      <c r="B152" s="27"/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52"/>
    </row>
    <row r="153" spans="1:70" ht="15.75" thickBot="1" x14ac:dyDescent="0.3">
      <c r="A153" s="79" t="s">
        <v>138</v>
      </c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53"/>
    </row>
  </sheetData>
  <mergeCells count="3">
    <mergeCell ref="A3:C3"/>
    <mergeCell ref="A153:BQ153"/>
    <mergeCell ref="A4:C4"/>
  </mergeCells>
  <pageMargins left="0.5" right="0.5" top="0.5" bottom="0.5" header="0.3" footer="0.3"/>
  <pageSetup paperSize="5" scale="34" fitToWidth="4" fitToHeight="2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53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4.7109375" style="32" customWidth="1"/>
    <col min="70" max="102" width="20.28515625" style="1"/>
    <col min="103" max="321" width="20.28515625" style="1" customWidth="1"/>
    <col min="322" max="322" width="21.5703125" style="1" customWidth="1"/>
    <col min="323" max="355" width="20.28515625" style="1"/>
    <col min="356" max="356" width="2.28515625" style="1" customWidth="1"/>
    <col min="357" max="357" width="8.7109375" style="1" customWidth="1"/>
    <col min="358" max="358" width="78.140625" style="1" customWidth="1"/>
    <col min="359" max="577" width="20.28515625" style="1" customWidth="1"/>
    <col min="578" max="578" width="21.5703125" style="1" customWidth="1"/>
    <col min="579" max="611" width="20.28515625" style="1"/>
    <col min="612" max="612" width="2.28515625" style="1" customWidth="1"/>
    <col min="613" max="613" width="8.7109375" style="1" customWidth="1"/>
    <col min="614" max="614" width="78.140625" style="1" customWidth="1"/>
    <col min="615" max="833" width="20.28515625" style="1" customWidth="1"/>
    <col min="834" max="834" width="21.5703125" style="1" customWidth="1"/>
    <col min="835" max="867" width="20.28515625" style="1"/>
    <col min="868" max="868" width="2.28515625" style="1" customWidth="1"/>
    <col min="869" max="869" width="8.7109375" style="1" customWidth="1"/>
    <col min="870" max="870" width="78.140625" style="1" customWidth="1"/>
    <col min="871" max="1089" width="20.28515625" style="1" customWidth="1"/>
    <col min="1090" max="1090" width="21.5703125" style="1" customWidth="1"/>
    <col min="1091" max="1123" width="20.28515625" style="1"/>
    <col min="1124" max="1124" width="2.28515625" style="1" customWidth="1"/>
    <col min="1125" max="1125" width="8.7109375" style="1" customWidth="1"/>
    <col min="1126" max="1126" width="78.140625" style="1" customWidth="1"/>
    <col min="1127" max="1345" width="20.28515625" style="1" customWidth="1"/>
    <col min="1346" max="1346" width="21.5703125" style="1" customWidth="1"/>
    <col min="1347" max="1379" width="20.28515625" style="1"/>
    <col min="1380" max="1380" width="2.28515625" style="1" customWidth="1"/>
    <col min="1381" max="1381" width="8.7109375" style="1" customWidth="1"/>
    <col min="1382" max="1382" width="78.140625" style="1" customWidth="1"/>
    <col min="1383" max="1601" width="20.28515625" style="1" customWidth="1"/>
    <col min="1602" max="1602" width="21.5703125" style="1" customWidth="1"/>
    <col min="1603" max="1635" width="20.28515625" style="1"/>
    <col min="1636" max="1636" width="2.28515625" style="1" customWidth="1"/>
    <col min="1637" max="1637" width="8.7109375" style="1" customWidth="1"/>
    <col min="1638" max="1638" width="78.140625" style="1" customWidth="1"/>
    <col min="1639" max="1857" width="20.28515625" style="1" customWidth="1"/>
    <col min="1858" max="1858" width="21.5703125" style="1" customWidth="1"/>
    <col min="1859" max="1891" width="20.28515625" style="1"/>
    <col min="1892" max="1892" width="2.28515625" style="1" customWidth="1"/>
    <col min="1893" max="1893" width="8.7109375" style="1" customWidth="1"/>
    <col min="1894" max="1894" width="78.140625" style="1" customWidth="1"/>
    <col min="1895" max="2113" width="20.28515625" style="1" customWidth="1"/>
    <col min="2114" max="2114" width="21.5703125" style="1" customWidth="1"/>
    <col min="2115" max="2147" width="20.28515625" style="1"/>
    <col min="2148" max="2148" width="2.28515625" style="1" customWidth="1"/>
    <col min="2149" max="2149" width="8.7109375" style="1" customWidth="1"/>
    <col min="2150" max="2150" width="78.140625" style="1" customWidth="1"/>
    <col min="2151" max="2369" width="20.28515625" style="1" customWidth="1"/>
    <col min="2370" max="2370" width="21.5703125" style="1" customWidth="1"/>
    <col min="2371" max="2403" width="20.28515625" style="1"/>
    <col min="2404" max="2404" width="2.28515625" style="1" customWidth="1"/>
    <col min="2405" max="2405" width="8.7109375" style="1" customWidth="1"/>
    <col min="2406" max="2406" width="78.140625" style="1" customWidth="1"/>
    <col min="2407" max="2625" width="20.28515625" style="1" customWidth="1"/>
    <col min="2626" max="2626" width="21.5703125" style="1" customWidth="1"/>
    <col min="2627" max="2659" width="20.28515625" style="1"/>
    <col min="2660" max="2660" width="2.28515625" style="1" customWidth="1"/>
    <col min="2661" max="2661" width="8.7109375" style="1" customWidth="1"/>
    <col min="2662" max="2662" width="78.140625" style="1" customWidth="1"/>
    <col min="2663" max="2881" width="20.28515625" style="1" customWidth="1"/>
    <col min="2882" max="2882" width="21.5703125" style="1" customWidth="1"/>
    <col min="2883" max="2915" width="20.28515625" style="1"/>
    <col min="2916" max="2916" width="2.28515625" style="1" customWidth="1"/>
    <col min="2917" max="2917" width="8.7109375" style="1" customWidth="1"/>
    <col min="2918" max="2918" width="78.140625" style="1" customWidth="1"/>
    <col min="2919" max="3137" width="20.28515625" style="1" customWidth="1"/>
    <col min="3138" max="3138" width="21.5703125" style="1" customWidth="1"/>
    <col min="3139" max="3171" width="20.28515625" style="1"/>
    <col min="3172" max="3172" width="2.28515625" style="1" customWidth="1"/>
    <col min="3173" max="3173" width="8.7109375" style="1" customWidth="1"/>
    <col min="3174" max="3174" width="78.140625" style="1" customWidth="1"/>
    <col min="3175" max="3393" width="20.28515625" style="1" customWidth="1"/>
    <col min="3394" max="3394" width="21.5703125" style="1" customWidth="1"/>
    <col min="3395" max="3427" width="20.28515625" style="1"/>
    <col min="3428" max="3428" width="2.28515625" style="1" customWidth="1"/>
    <col min="3429" max="3429" width="8.7109375" style="1" customWidth="1"/>
    <col min="3430" max="3430" width="78.140625" style="1" customWidth="1"/>
    <col min="3431" max="3649" width="20.28515625" style="1" customWidth="1"/>
    <col min="3650" max="3650" width="21.5703125" style="1" customWidth="1"/>
    <col min="3651" max="3683" width="20.28515625" style="1"/>
    <col min="3684" max="3684" width="2.28515625" style="1" customWidth="1"/>
    <col min="3685" max="3685" width="8.7109375" style="1" customWidth="1"/>
    <col min="3686" max="3686" width="78.140625" style="1" customWidth="1"/>
    <col min="3687" max="3905" width="20.28515625" style="1" customWidth="1"/>
    <col min="3906" max="3906" width="21.5703125" style="1" customWidth="1"/>
    <col min="3907" max="3939" width="20.28515625" style="1"/>
    <col min="3940" max="3940" width="2.28515625" style="1" customWidth="1"/>
    <col min="3941" max="3941" width="8.7109375" style="1" customWidth="1"/>
    <col min="3942" max="3942" width="78.140625" style="1" customWidth="1"/>
    <col min="3943" max="4161" width="20.28515625" style="1" customWidth="1"/>
    <col min="4162" max="4162" width="21.5703125" style="1" customWidth="1"/>
    <col min="4163" max="4195" width="20.28515625" style="1"/>
    <col min="4196" max="4196" width="2.28515625" style="1" customWidth="1"/>
    <col min="4197" max="4197" width="8.7109375" style="1" customWidth="1"/>
    <col min="4198" max="4198" width="78.140625" style="1" customWidth="1"/>
    <col min="4199" max="4417" width="20.28515625" style="1" customWidth="1"/>
    <col min="4418" max="4418" width="21.5703125" style="1" customWidth="1"/>
    <col min="4419" max="4451" width="20.28515625" style="1"/>
    <col min="4452" max="4452" width="2.28515625" style="1" customWidth="1"/>
    <col min="4453" max="4453" width="8.7109375" style="1" customWidth="1"/>
    <col min="4454" max="4454" width="78.140625" style="1" customWidth="1"/>
    <col min="4455" max="4673" width="20.28515625" style="1" customWidth="1"/>
    <col min="4674" max="4674" width="21.5703125" style="1" customWidth="1"/>
    <col min="4675" max="4707" width="20.28515625" style="1"/>
    <col min="4708" max="4708" width="2.28515625" style="1" customWidth="1"/>
    <col min="4709" max="4709" width="8.7109375" style="1" customWidth="1"/>
    <col min="4710" max="4710" width="78.140625" style="1" customWidth="1"/>
    <col min="4711" max="4929" width="20.28515625" style="1" customWidth="1"/>
    <col min="4930" max="4930" width="21.5703125" style="1" customWidth="1"/>
    <col min="4931" max="4963" width="20.28515625" style="1"/>
    <col min="4964" max="4964" width="2.28515625" style="1" customWidth="1"/>
    <col min="4965" max="4965" width="8.7109375" style="1" customWidth="1"/>
    <col min="4966" max="4966" width="78.140625" style="1" customWidth="1"/>
    <col min="4967" max="5185" width="20.28515625" style="1" customWidth="1"/>
    <col min="5186" max="5186" width="21.5703125" style="1" customWidth="1"/>
    <col min="5187" max="5219" width="20.28515625" style="1"/>
    <col min="5220" max="5220" width="2.28515625" style="1" customWidth="1"/>
    <col min="5221" max="5221" width="8.7109375" style="1" customWidth="1"/>
    <col min="5222" max="5222" width="78.140625" style="1" customWidth="1"/>
    <col min="5223" max="5441" width="20.28515625" style="1" customWidth="1"/>
    <col min="5442" max="5442" width="21.5703125" style="1" customWidth="1"/>
    <col min="5443" max="5475" width="20.28515625" style="1"/>
    <col min="5476" max="5476" width="2.28515625" style="1" customWidth="1"/>
    <col min="5477" max="5477" width="8.7109375" style="1" customWidth="1"/>
    <col min="5478" max="5478" width="78.140625" style="1" customWidth="1"/>
    <col min="5479" max="5697" width="20.28515625" style="1" customWidth="1"/>
    <col min="5698" max="5698" width="21.5703125" style="1" customWidth="1"/>
    <col min="5699" max="5731" width="20.28515625" style="1"/>
    <col min="5732" max="5732" width="2.28515625" style="1" customWidth="1"/>
    <col min="5733" max="5733" width="8.7109375" style="1" customWidth="1"/>
    <col min="5734" max="5734" width="78.140625" style="1" customWidth="1"/>
    <col min="5735" max="5953" width="20.28515625" style="1" customWidth="1"/>
    <col min="5954" max="5954" width="21.5703125" style="1" customWidth="1"/>
    <col min="5955" max="5987" width="20.28515625" style="1"/>
    <col min="5988" max="5988" width="2.28515625" style="1" customWidth="1"/>
    <col min="5989" max="5989" width="8.7109375" style="1" customWidth="1"/>
    <col min="5990" max="5990" width="78.140625" style="1" customWidth="1"/>
    <col min="5991" max="6209" width="20.28515625" style="1" customWidth="1"/>
    <col min="6210" max="6210" width="21.5703125" style="1" customWidth="1"/>
    <col min="6211" max="6243" width="20.28515625" style="1"/>
    <col min="6244" max="6244" width="2.28515625" style="1" customWidth="1"/>
    <col min="6245" max="6245" width="8.7109375" style="1" customWidth="1"/>
    <col min="6246" max="6246" width="78.140625" style="1" customWidth="1"/>
    <col min="6247" max="6465" width="20.28515625" style="1" customWidth="1"/>
    <col min="6466" max="6466" width="21.5703125" style="1" customWidth="1"/>
    <col min="6467" max="6499" width="20.28515625" style="1"/>
    <col min="6500" max="6500" width="2.28515625" style="1" customWidth="1"/>
    <col min="6501" max="6501" width="8.7109375" style="1" customWidth="1"/>
    <col min="6502" max="6502" width="78.140625" style="1" customWidth="1"/>
    <col min="6503" max="6721" width="20.28515625" style="1" customWidth="1"/>
    <col min="6722" max="6722" width="21.5703125" style="1" customWidth="1"/>
    <col min="6723" max="6755" width="20.28515625" style="1"/>
    <col min="6756" max="6756" width="2.28515625" style="1" customWidth="1"/>
    <col min="6757" max="6757" width="8.7109375" style="1" customWidth="1"/>
    <col min="6758" max="6758" width="78.140625" style="1" customWidth="1"/>
    <col min="6759" max="6977" width="20.28515625" style="1" customWidth="1"/>
    <col min="6978" max="6978" width="21.5703125" style="1" customWidth="1"/>
    <col min="6979" max="7011" width="20.28515625" style="1"/>
    <col min="7012" max="7012" width="2.28515625" style="1" customWidth="1"/>
    <col min="7013" max="7013" width="8.7109375" style="1" customWidth="1"/>
    <col min="7014" max="7014" width="78.140625" style="1" customWidth="1"/>
    <col min="7015" max="7233" width="20.28515625" style="1" customWidth="1"/>
    <col min="7234" max="7234" width="21.5703125" style="1" customWidth="1"/>
    <col min="7235" max="7267" width="20.28515625" style="1"/>
    <col min="7268" max="7268" width="2.28515625" style="1" customWidth="1"/>
    <col min="7269" max="7269" width="8.7109375" style="1" customWidth="1"/>
    <col min="7270" max="7270" width="78.140625" style="1" customWidth="1"/>
    <col min="7271" max="7489" width="20.28515625" style="1" customWidth="1"/>
    <col min="7490" max="7490" width="21.5703125" style="1" customWidth="1"/>
    <col min="7491" max="7523" width="20.28515625" style="1"/>
    <col min="7524" max="7524" width="2.28515625" style="1" customWidth="1"/>
    <col min="7525" max="7525" width="8.7109375" style="1" customWidth="1"/>
    <col min="7526" max="7526" width="78.140625" style="1" customWidth="1"/>
    <col min="7527" max="7745" width="20.28515625" style="1" customWidth="1"/>
    <col min="7746" max="7746" width="21.5703125" style="1" customWidth="1"/>
    <col min="7747" max="7779" width="20.28515625" style="1"/>
    <col min="7780" max="7780" width="2.28515625" style="1" customWidth="1"/>
    <col min="7781" max="7781" width="8.7109375" style="1" customWidth="1"/>
    <col min="7782" max="7782" width="78.140625" style="1" customWidth="1"/>
    <col min="7783" max="8001" width="20.28515625" style="1" customWidth="1"/>
    <col min="8002" max="8002" width="21.5703125" style="1" customWidth="1"/>
    <col min="8003" max="8035" width="20.28515625" style="1"/>
    <col min="8036" max="8036" width="2.28515625" style="1" customWidth="1"/>
    <col min="8037" max="8037" width="8.7109375" style="1" customWidth="1"/>
    <col min="8038" max="8038" width="78.140625" style="1" customWidth="1"/>
    <col min="8039" max="8257" width="20.28515625" style="1" customWidth="1"/>
    <col min="8258" max="8258" width="21.5703125" style="1" customWidth="1"/>
    <col min="8259" max="8291" width="20.28515625" style="1"/>
    <col min="8292" max="8292" width="2.28515625" style="1" customWidth="1"/>
    <col min="8293" max="8293" width="8.7109375" style="1" customWidth="1"/>
    <col min="8294" max="8294" width="78.140625" style="1" customWidth="1"/>
    <col min="8295" max="8513" width="20.28515625" style="1" customWidth="1"/>
    <col min="8514" max="8514" width="21.5703125" style="1" customWidth="1"/>
    <col min="8515" max="8547" width="20.28515625" style="1"/>
    <col min="8548" max="8548" width="2.28515625" style="1" customWidth="1"/>
    <col min="8549" max="8549" width="8.7109375" style="1" customWidth="1"/>
    <col min="8550" max="8550" width="78.140625" style="1" customWidth="1"/>
    <col min="8551" max="8769" width="20.28515625" style="1" customWidth="1"/>
    <col min="8770" max="8770" width="21.5703125" style="1" customWidth="1"/>
    <col min="8771" max="8803" width="20.28515625" style="1"/>
    <col min="8804" max="8804" width="2.28515625" style="1" customWidth="1"/>
    <col min="8805" max="8805" width="8.7109375" style="1" customWidth="1"/>
    <col min="8806" max="8806" width="78.140625" style="1" customWidth="1"/>
    <col min="8807" max="9025" width="20.28515625" style="1" customWidth="1"/>
    <col min="9026" max="9026" width="21.5703125" style="1" customWidth="1"/>
    <col min="9027" max="9059" width="20.28515625" style="1"/>
    <col min="9060" max="9060" width="2.28515625" style="1" customWidth="1"/>
    <col min="9061" max="9061" width="8.7109375" style="1" customWidth="1"/>
    <col min="9062" max="9062" width="78.140625" style="1" customWidth="1"/>
    <col min="9063" max="9281" width="20.28515625" style="1" customWidth="1"/>
    <col min="9282" max="9282" width="21.5703125" style="1" customWidth="1"/>
    <col min="9283" max="9315" width="20.28515625" style="1"/>
    <col min="9316" max="9316" width="2.28515625" style="1" customWidth="1"/>
    <col min="9317" max="9317" width="8.7109375" style="1" customWidth="1"/>
    <col min="9318" max="9318" width="78.140625" style="1" customWidth="1"/>
    <col min="9319" max="9537" width="20.28515625" style="1" customWidth="1"/>
    <col min="9538" max="9538" width="21.5703125" style="1" customWidth="1"/>
    <col min="9539" max="9571" width="20.28515625" style="1"/>
    <col min="9572" max="9572" width="2.28515625" style="1" customWidth="1"/>
    <col min="9573" max="9573" width="8.7109375" style="1" customWidth="1"/>
    <col min="9574" max="9574" width="78.140625" style="1" customWidth="1"/>
    <col min="9575" max="9793" width="20.28515625" style="1" customWidth="1"/>
    <col min="9794" max="9794" width="21.5703125" style="1" customWidth="1"/>
    <col min="9795" max="9827" width="20.28515625" style="1"/>
    <col min="9828" max="9828" width="2.28515625" style="1" customWidth="1"/>
    <col min="9829" max="9829" width="8.7109375" style="1" customWidth="1"/>
    <col min="9830" max="9830" width="78.140625" style="1" customWidth="1"/>
    <col min="9831" max="10049" width="20.28515625" style="1" customWidth="1"/>
    <col min="10050" max="10050" width="21.5703125" style="1" customWidth="1"/>
    <col min="10051" max="10083" width="20.28515625" style="1"/>
    <col min="10084" max="10084" width="2.28515625" style="1" customWidth="1"/>
    <col min="10085" max="10085" width="8.7109375" style="1" customWidth="1"/>
    <col min="10086" max="10086" width="78.140625" style="1" customWidth="1"/>
    <col min="10087" max="10305" width="20.28515625" style="1" customWidth="1"/>
    <col min="10306" max="10306" width="21.5703125" style="1" customWidth="1"/>
    <col min="10307" max="10339" width="20.28515625" style="1"/>
    <col min="10340" max="10340" width="2.28515625" style="1" customWidth="1"/>
    <col min="10341" max="10341" width="8.7109375" style="1" customWidth="1"/>
    <col min="10342" max="10342" width="78.140625" style="1" customWidth="1"/>
    <col min="10343" max="10561" width="20.28515625" style="1" customWidth="1"/>
    <col min="10562" max="10562" width="21.5703125" style="1" customWidth="1"/>
    <col min="10563" max="10595" width="20.28515625" style="1"/>
    <col min="10596" max="10596" width="2.28515625" style="1" customWidth="1"/>
    <col min="10597" max="10597" width="8.7109375" style="1" customWidth="1"/>
    <col min="10598" max="10598" width="78.140625" style="1" customWidth="1"/>
    <col min="10599" max="10817" width="20.28515625" style="1" customWidth="1"/>
    <col min="10818" max="10818" width="21.5703125" style="1" customWidth="1"/>
    <col min="10819" max="10851" width="20.28515625" style="1"/>
    <col min="10852" max="10852" width="2.28515625" style="1" customWidth="1"/>
    <col min="10853" max="10853" width="8.7109375" style="1" customWidth="1"/>
    <col min="10854" max="10854" width="78.140625" style="1" customWidth="1"/>
    <col min="10855" max="11073" width="20.28515625" style="1" customWidth="1"/>
    <col min="11074" max="11074" width="21.5703125" style="1" customWidth="1"/>
    <col min="11075" max="11107" width="20.28515625" style="1"/>
    <col min="11108" max="11108" width="2.28515625" style="1" customWidth="1"/>
    <col min="11109" max="11109" width="8.7109375" style="1" customWidth="1"/>
    <col min="11110" max="11110" width="78.140625" style="1" customWidth="1"/>
    <col min="11111" max="11329" width="20.28515625" style="1" customWidth="1"/>
    <col min="11330" max="11330" width="21.5703125" style="1" customWidth="1"/>
    <col min="11331" max="11363" width="20.28515625" style="1"/>
    <col min="11364" max="11364" width="2.28515625" style="1" customWidth="1"/>
    <col min="11365" max="11365" width="8.7109375" style="1" customWidth="1"/>
    <col min="11366" max="11366" width="78.140625" style="1" customWidth="1"/>
    <col min="11367" max="11585" width="20.28515625" style="1" customWidth="1"/>
    <col min="11586" max="11586" width="21.5703125" style="1" customWidth="1"/>
    <col min="11587" max="11619" width="20.28515625" style="1"/>
    <col min="11620" max="11620" width="2.28515625" style="1" customWidth="1"/>
    <col min="11621" max="11621" width="8.7109375" style="1" customWidth="1"/>
    <col min="11622" max="11622" width="78.140625" style="1" customWidth="1"/>
    <col min="11623" max="11841" width="20.28515625" style="1" customWidth="1"/>
    <col min="11842" max="11842" width="21.5703125" style="1" customWidth="1"/>
    <col min="11843" max="11875" width="20.28515625" style="1"/>
    <col min="11876" max="11876" width="2.28515625" style="1" customWidth="1"/>
    <col min="11877" max="11877" width="8.7109375" style="1" customWidth="1"/>
    <col min="11878" max="11878" width="78.140625" style="1" customWidth="1"/>
    <col min="11879" max="12097" width="20.28515625" style="1" customWidth="1"/>
    <col min="12098" max="12098" width="21.5703125" style="1" customWidth="1"/>
    <col min="12099" max="12131" width="20.28515625" style="1"/>
    <col min="12132" max="12132" width="2.28515625" style="1" customWidth="1"/>
    <col min="12133" max="12133" width="8.7109375" style="1" customWidth="1"/>
    <col min="12134" max="12134" width="78.140625" style="1" customWidth="1"/>
    <col min="12135" max="12353" width="20.28515625" style="1" customWidth="1"/>
    <col min="12354" max="12354" width="21.5703125" style="1" customWidth="1"/>
    <col min="12355" max="12387" width="20.28515625" style="1"/>
    <col min="12388" max="12388" width="2.28515625" style="1" customWidth="1"/>
    <col min="12389" max="12389" width="8.7109375" style="1" customWidth="1"/>
    <col min="12390" max="12390" width="78.140625" style="1" customWidth="1"/>
    <col min="12391" max="12609" width="20.28515625" style="1" customWidth="1"/>
    <col min="12610" max="12610" width="21.5703125" style="1" customWidth="1"/>
    <col min="12611" max="12643" width="20.28515625" style="1"/>
    <col min="12644" max="12644" width="2.28515625" style="1" customWidth="1"/>
    <col min="12645" max="12645" width="8.7109375" style="1" customWidth="1"/>
    <col min="12646" max="12646" width="78.140625" style="1" customWidth="1"/>
    <col min="12647" max="12865" width="20.28515625" style="1" customWidth="1"/>
    <col min="12866" max="12866" width="21.5703125" style="1" customWidth="1"/>
    <col min="12867" max="12899" width="20.28515625" style="1"/>
    <col min="12900" max="12900" width="2.28515625" style="1" customWidth="1"/>
    <col min="12901" max="12901" width="8.7109375" style="1" customWidth="1"/>
    <col min="12902" max="12902" width="78.140625" style="1" customWidth="1"/>
    <col min="12903" max="13121" width="20.28515625" style="1" customWidth="1"/>
    <col min="13122" max="13122" width="21.5703125" style="1" customWidth="1"/>
    <col min="13123" max="13155" width="20.28515625" style="1"/>
    <col min="13156" max="13156" width="2.28515625" style="1" customWidth="1"/>
    <col min="13157" max="13157" width="8.7109375" style="1" customWidth="1"/>
    <col min="13158" max="13158" width="78.140625" style="1" customWidth="1"/>
    <col min="13159" max="13377" width="20.28515625" style="1" customWidth="1"/>
    <col min="13378" max="13378" width="21.5703125" style="1" customWidth="1"/>
    <col min="13379" max="13411" width="20.28515625" style="1"/>
    <col min="13412" max="13412" width="2.28515625" style="1" customWidth="1"/>
    <col min="13413" max="13413" width="8.7109375" style="1" customWidth="1"/>
    <col min="13414" max="13414" width="78.140625" style="1" customWidth="1"/>
    <col min="13415" max="13633" width="20.28515625" style="1" customWidth="1"/>
    <col min="13634" max="13634" width="21.5703125" style="1" customWidth="1"/>
    <col min="13635" max="13667" width="20.28515625" style="1"/>
    <col min="13668" max="13668" width="2.28515625" style="1" customWidth="1"/>
    <col min="13669" max="13669" width="8.7109375" style="1" customWidth="1"/>
    <col min="13670" max="13670" width="78.140625" style="1" customWidth="1"/>
    <col min="13671" max="13889" width="20.28515625" style="1" customWidth="1"/>
    <col min="13890" max="13890" width="21.5703125" style="1" customWidth="1"/>
    <col min="13891" max="13923" width="20.28515625" style="1"/>
    <col min="13924" max="13924" width="2.28515625" style="1" customWidth="1"/>
    <col min="13925" max="13925" width="8.7109375" style="1" customWidth="1"/>
    <col min="13926" max="13926" width="78.140625" style="1" customWidth="1"/>
    <col min="13927" max="14145" width="20.28515625" style="1" customWidth="1"/>
    <col min="14146" max="14146" width="21.5703125" style="1" customWidth="1"/>
    <col min="14147" max="14179" width="20.28515625" style="1"/>
    <col min="14180" max="14180" width="2.28515625" style="1" customWidth="1"/>
    <col min="14181" max="14181" width="8.7109375" style="1" customWidth="1"/>
    <col min="14182" max="14182" width="78.140625" style="1" customWidth="1"/>
    <col min="14183" max="14401" width="20.28515625" style="1" customWidth="1"/>
    <col min="14402" max="14402" width="21.5703125" style="1" customWidth="1"/>
    <col min="14403" max="14435" width="20.28515625" style="1"/>
    <col min="14436" max="14436" width="2.28515625" style="1" customWidth="1"/>
    <col min="14437" max="14437" width="8.7109375" style="1" customWidth="1"/>
    <col min="14438" max="14438" width="78.140625" style="1" customWidth="1"/>
    <col min="14439" max="14657" width="20.28515625" style="1" customWidth="1"/>
    <col min="14658" max="14658" width="21.5703125" style="1" customWidth="1"/>
    <col min="14659" max="14691" width="20.28515625" style="1"/>
    <col min="14692" max="14692" width="2.28515625" style="1" customWidth="1"/>
    <col min="14693" max="14693" width="8.7109375" style="1" customWidth="1"/>
    <col min="14694" max="14694" width="78.140625" style="1" customWidth="1"/>
    <col min="14695" max="14913" width="20.28515625" style="1" customWidth="1"/>
    <col min="14914" max="14914" width="21.5703125" style="1" customWidth="1"/>
    <col min="14915" max="14947" width="20.28515625" style="1"/>
    <col min="14948" max="14948" width="2.28515625" style="1" customWidth="1"/>
    <col min="14949" max="14949" width="8.7109375" style="1" customWidth="1"/>
    <col min="14950" max="14950" width="78.140625" style="1" customWidth="1"/>
    <col min="14951" max="15169" width="20.28515625" style="1" customWidth="1"/>
    <col min="15170" max="15170" width="21.5703125" style="1" customWidth="1"/>
    <col min="15171" max="15203" width="20.28515625" style="1"/>
    <col min="15204" max="15204" width="2.28515625" style="1" customWidth="1"/>
    <col min="15205" max="15205" width="8.7109375" style="1" customWidth="1"/>
    <col min="15206" max="15206" width="78.140625" style="1" customWidth="1"/>
    <col min="15207" max="15425" width="20.28515625" style="1" customWidth="1"/>
    <col min="15426" max="15426" width="21.5703125" style="1" customWidth="1"/>
    <col min="15427" max="15459" width="20.28515625" style="1"/>
    <col min="15460" max="15460" width="2.28515625" style="1" customWidth="1"/>
    <col min="15461" max="15461" width="8.7109375" style="1" customWidth="1"/>
    <col min="15462" max="15462" width="78.140625" style="1" customWidth="1"/>
    <col min="15463" max="15681" width="20.28515625" style="1" customWidth="1"/>
    <col min="15682" max="15682" width="21.5703125" style="1" customWidth="1"/>
    <col min="15683" max="15715" width="20.28515625" style="1"/>
    <col min="15716" max="15716" width="2.28515625" style="1" customWidth="1"/>
    <col min="15717" max="15717" width="8.7109375" style="1" customWidth="1"/>
    <col min="15718" max="15718" width="78.140625" style="1" customWidth="1"/>
    <col min="15719" max="15937" width="20.28515625" style="1" customWidth="1"/>
    <col min="15938" max="15938" width="21.5703125" style="1" customWidth="1"/>
    <col min="15939" max="15971" width="20.28515625" style="1"/>
    <col min="15972" max="15972" width="2.28515625" style="1" customWidth="1"/>
    <col min="15973" max="15973" width="8.7109375" style="1" customWidth="1"/>
    <col min="15974" max="15974" width="78.140625" style="1" customWidth="1"/>
    <col min="15975" max="16001" width="20.28515625" style="1" customWidth="1"/>
    <col min="16002" max="16384" width="20.28515625" style="1"/>
  </cols>
  <sheetData>
    <row r="1" spans="1:69" ht="28.5" x14ac:dyDescent="0.25">
      <c r="A1" s="33" t="s">
        <v>153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61"/>
    </row>
    <row r="2" spans="1:69" ht="19.5" thickBot="1" x14ac:dyDescent="0.3">
      <c r="A2" s="35" t="s">
        <v>223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62"/>
    </row>
    <row r="3" spans="1:69" ht="15.75" x14ac:dyDescent="0.25">
      <c r="A3" s="70" t="s">
        <v>0</v>
      </c>
      <c r="B3" s="71"/>
      <c r="C3" s="72"/>
      <c r="D3" s="37" t="s">
        <v>82</v>
      </c>
      <c r="E3" s="37" t="s">
        <v>127</v>
      </c>
      <c r="F3" s="37" t="s">
        <v>109</v>
      </c>
      <c r="G3" s="37" t="s">
        <v>105</v>
      </c>
      <c r="H3" s="37" t="s">
        <v>110</v>
      </c>
      <c r="I3" s="37" t="s">
        <v>116</v>
      </c>
      <c r="J3" s="37" t="s">
        <v>86</v>
      </c>
      <c r="K3" s="37" t="s">
        <v>147</v>
      </c>
      <c r="L3" s="38" t="s">
        <v>119</v>
      </c>
      <c r="M3" s="37" t="s">
        <v>128</v>
      </c>
      <c r="N3" s="37" t="s">
        <v>123</v>
      </c>
      <c r="O3" s="37" t="s">
        <v>126</v>
      </c>
      <c r="P3" s="37" t="s">
        <v>90</v>
      </c>
      <c r="Q3" s="37" t="s">
        <v>118</v>
      </c>
      <c r="R3" s="37" t="s">
        <v>112</v>
      </c>
      <c r="S3" s="37" t="s">
        <v>99</v>
      </c>
      <c r="T3" s="37" t="s">
        <v>88</v>
      </c>
      <c r="U3" s="37" t="s">
        <v>113</v>
      </c>
      <c r="V3" s="37" t="s">
        <v>96</v>
      </c>
      <c r="W3" s="37" t="s">
        <v>143</v>
      </c>
      <c r="X3" s="37" t="s">
        <v>146</v>
      </c>
      <c r="Y3" s="37" t="s">
        <v>133</v>
      </c>
      <c r="Z3" s="37" t="s">
        <v>101</v>
      </c>
      <c r="AA3" s="37" t="s">
        <v>115</v>
      </c>
      <c r="AB3" s="37" t="s">
        <v>106</v>
      </c>
      <c r="AC3" s="37" t="s">
        <v>95</v>
      </c>
      <c r="AD3" s="37" t="s">
        <v>145</v>
      </c>
      <c r="AE3" s="37" t="s">
        <v>100</v>
      </c>
      <c r="AF3" s="37" t="s">
        <v>124</v>
      </c>
      <c r="AG3" s="37" t="s">
        <v>84</v>
      </c>
      <c r="AH3" s="37" t="s">
        <v>142</v>
      </c>
      <c r="AI3" s="37" t="s">
        <v>141</v>
      </c>
      <c r="AJ3" s="37" t="s">
        <v>91</v>
      </c>
      <c r="AK3" s="37" t="s">
        <v>83</v>
      </c>
      <c r="AL3" s="37" t="s">
        <v>149</v>
      </c>
      <c r="AM3" s="38" t="s">
        <v>104</v>
      </c>
      <c r="AN3" s="37" t="s">
        <v>103</v>
      </c>
      <c r="AO3" s="37" t="s">
        <v>129</v>
      </c>
      <c r="AP3" s="37" t="s">
        <v>87</v>
      </c>
      <c r="AQ3" s="37" t="s">
        <v>98</v>
      </c>
      <c r="AR3" s="37" t="s">
        <v>134</v>
      </c>
      <c r="AS3" s="37" t="s">
        <v>94</v>
      </c>
      <c r="AT3" s="37" t="s">
        <v>132</v>
      </c>
      <c r="AU3" s="37" t="s">
        <v>108</v>
      </c>
      <c r="AV3" s="37" t="s">
        <v>114</v>
      </c>
      <c r="AW3" s="37" t="s">
        <v>139</v>
      </c>
      <c r="AX3" s="37" t="s">
        <v>89</v>
      </c>
      <c r="AY3" s="37" t="s">
        <v>135</v>
      </c>
      <c r="AZ3" s="37" t="s">
        <v>92</v>
      </c>
      <c r="BA3" s="37" t="s">
        <v>120</v>
      </c>
      <c r="BB3" s="37" t="s">
        <v>97</v>
      </c>
      <c r="BC3" s="37" t="s">
        <v>93</v>
      </c>
      <c r="BD3" s="37" t="s">
        <v>117</v>
      </c>
      <c r="BE3" s="37" t="s">
        <v>131</v>
      </c>
      <c r="BF3" s="37" t="s">
        <v>125</v>
      </c>
      <c r="BG3" s="37" t="s">
        <v>130</v>
      </c>
      <c r="BH3" s="37" t="s">
        <v>140</v>
      </c>
      <c r="BI3" s="37" t="s">
        <v>85</v>
      </c>
      <c r="BJ3" s="37" t="s">
        <v>107</v>
      </c>
      <c r="BK3" s="37" t="s">
        <v>102</v>
      </c>
      <c r="BL3" s="37" t="s">
        <v>144</v>
      </c>
      <c r="BM3" s="37" t="s">
        <v>136</v>
      </c>
      <c r="BN3" s="37" t="s">
        <v>121</v>
      </c>
      <c r="BO3" s="37" t="s">
        <v>148</v>
      </c>
      <c r="BP3" s="37" t="s">
        <v>122</v>
      </c>
      <c r="BQ3" s="39" t="s">
        <v>111</v>
      </c>
    </row>
    <row r="4" spans="1:69" ht="16.5" thickBot="1" x14ac:dyDescent="0.3">
      <c r="A4" s="82" t="s">
        <v>225</v>
      </c>
      <c r="B4" s="83"/>
      <c r="C4" s="84"/>
      <c r="D4" s="40">
        <f>'Total Expenditures by County'!D4</f>
        <v>257062</v>
      </c>
      <c r="E4" s="40">
        <f>'Total Expenditures by County'!E4</f>
        <v>26965</v>
      </c>
      <c r="F4" s="40">
        <f>'Total Expenditures by County'!F4</f>
        <v>176016</v>
      </c>
      <c r="G4" s="40">
        <f>'Total Expenditures by County'!G4</f>
        <v>27440</v>
      </c>
      <c r="H4" s="40">
        <f>'Total Expenditures by County'!H4</f>
        <v>568919</v>
      </c>
      <c r="I4" s="40">
        <f>'Total Expenditures by County'!I4</f>
        <v>1854513</v>
      </c>
      <c r="J4" s="40">
        <f>'Total Expenditures by County'!J4</f>
        <v>14580</v>
      </c>
      <c r="K4" s="40">
        <f>'Total Expenditures by County'!K4</f>
        <v>170450</v>
      </c>
      <c r="L4" s="40">
        <f>'Total Expenditures by County'!L4</f>
        <v>143054</v>
      </c>
      <c r="M4" s="40">
        <f>'Total Expenditures by County'!M4</f>
        <v>205321</v>
      </c>
      <c r="N4" s="40">
        <f>'Total Expenditures by County'!N4</f>
        <v>350202</v>
      </c>
      <c r="O4" s="40">
        <f>'Total Expenditures by County'!O4</f>
        <v>68566</v>
      </c>
      <c r="P4" s="40">
        <f>'Total Expenditures by County'!P4</f>
        <v>35141</v>
      </c>
      <c r="Q4" s="40">
        <f>'Total Expenditures by County'!Q4</f>
        <v>16773</v>
      </c>
      <c r="R4" s="40">
        <f>'Total Expenditures by County'!R4</f>
        <v>309986</v>
      </c>
      <c r="S4" s="40">
        <f>'Total Expenditures by County'!S4</f>
        <v>103095</v>
      </c>
      <c r="T4" s="40">
        <f>'Total Expenditures by County'!T4</f>
        <v>11916</v>
      </c>
      <c r="U4" s="40">
        <f>'Total Expenditures by County'!U4</f>
        <v>48486</v>
      </c>
      <c r="V4" s="40">
        <f>'Total Expenditures by County'!V4</f>
        <v>16848</v>
      </c>
      <c r="W4" s="40">
        <f>'Total Expenditures by County'!W4</f>
        <v>13047</v>
      </c>
      <c r="X4" s="40">
        <f>'Total Expenditures by County'!X4</f>
        <v>16628</v>
      </c>
      <c r="Y4" s="40">
        <f>'Total Expenditures by County'!Y4</f>
        <v>14665</v>
      </c>
      <c r="Z4" s="40">
        <f>'Total Expenditures by County'!Z4</f>
        <v>27637</v>
      </c>
      <c r="AA4" s="40">
        <f>'Total Expenditures by County'!AA4</f>
        <v>38370</v>
      </c>
      <c r="AB4" s="40">
        <f>'Total Expenditures by County'!AB4</f>
        <v>179503</v>
      </c>
      <c r="AC4" s="40">
        <f>'Total Expenditures by County'!AC4</f>
        <v>101531</v>
      </c>
      <c r="AD4" s="40">
        <f>'Total Expenditures by County'!AD4</f>
        <v>1352797</v>
      </c>
      <c r="AE4" s="40">
        <f>'Total Expenditures by County'!AE4</f>
        <v>20003</v>
      </c>
      <c r="AF4" s="40">
        <f>'Total Expenditures by County'!AF4</f>
        <v>146410</v>
      </c>
      <c r="AG4" s="40">
        <f>'Total Expenditures by County'!AG4</f>
        <v>50345</v>
      </c>
      <c r="AH4" s="40">
        <f>'Total Expenditures by County'!AH4</f>
        <v>14498</v>
      </c>
      <c r="AI4" s="40">
        <f>'Total Expenditures by County'!AI4</f>
        <v>8621</v>
      </c>
      <c r="AJ4" s="40">
        <f>'Total Expenditures by County'!AJ4</f>
        <v>323985</v>
      </c>
      <c r="AK4" s="40">
        <f>'Total Expenditures by County'!AK4</f>
        <v>680539</v>
      </c>
      <c r="AL4" s="40">
        <f>'Total Expenditures by County'!AL4</f>
        <v>287671</v>
      </c>
      <c r="AM4" s="40">
        <f>'Total Expenditures by County'!AM4</f>
        <v>40553</v>
      </c>
      <c r="AN4" s="40">
        <f>'Total Expenditures by County'!AN4</f>
        <v>8736</v>
      </c>
      <c r="AO4" s="40">
        <f>'Total Expenditures by County'!AO4</f>
        <v>19238</v>
      </c>
      <c r="AP4" s="40">
        <f>'Total Expenditures by County'!AP4</f>
        <v>357591</v>
      </c>
      <c r="AQ4" s="40">
        <f>'Total Expenditures by County'!AQ4</f>
        <v>345749</v>
      </c>
      <c r="AR4" s="40">
        <f>'Total Expenditures by County'!AR4</f>
        <v>150870</v>
      </c>
      <c r="AS4" s="40">
        <f>'Total Expenditures by County'!AS4</f>
        <v>2700794</v>
      </c>
      <c r="AT4" s="40">
        <f>'Total Expenditures by County'!AT4</f>
        <v>76047</v>
      </c>
      <c r="AU4" s="40">
        <f>'Total Expenditures by County'!AU4</f>
        <v>77841</v>
      </c>
      <c r="AV4" s="40">
        <f>'Total Expenditures by County'!AV4</f>
        <v>192925</v>
      </c>
      <c r="AW4" s="40">
        <f>'Total Expenditures by County'!AW4</f>
        <v>40806</v>
      </c>
      <c r="AX4" s="40">
        <f>'Total Expenditures by County'!AX4</f>
        <v>1280387</v>
      </c>
      <c r="AY4" s="40">
        <f>'Total Expenditures by County'!AY4</f>
        <v>322862</v>
      </c>
      <c r="AZ4" s="40">
        <f>'Total Expenditures by County'!AZ4</f>
        <v>1391741</v>
      </c>
      <c r="BA4" s="40">
        <f>'Total Expenditures by County'!BA4</f>
        <v>495868</v>
      </c>
      <c r="BB4" s="40">
        <f>'Total Expenditures by County'!BB4</f>
        <v>954569</v>
      </c>
      <c r="BC4" s="40">
        <f>'Total Expenditures by County'!BC4</f>
        <v>646989</v>
      </c>
      <c r="BD4" s="40">
        <f>'Total Expenditures by County'!BD4</f>
        <v>72972</v>
      </c>
      <c r="BE4" s="40">
        <f>'Total Expenditures by County'!BE4</f>
        <v>220257</v>
      </c>
      <c r="BF4" s="40">
        <f>'Total Expenditures by County'!BF4</f>
        <v>292826</v>
      </c>
      <c r="BG4" s="40">
        <f>'Total Expenditures by County'!BG4</f>
        <v>167009</v>
      </c>
      <c r="BH4" s="40">
        <f>'Total Expenditures by County'!BH4</f>
        <v>399538</v>
      </c>
      <c r="BI4" s="40">
        <f>'Total Expenditures by County'!BI4</f>
        <v>449124</v>
      </c>
      <c r="BJ4" s="40">
        <f>'Total Expenditures by County'!BJ4</f>
        <v>118577</v>
      </c>
      <c r="BK4" s="40">
        <f>'Total Expenditures by County'!BK4</f>
        <v>44349</v>
      </c>
      <c r="BL4" s="40">
        <f>'Total Expenditures by County'!BL4</f>
        <v>22478</v>
      </c>
      <c r="BM4" s="40">
        <f>'Total Expenditures by County'!BM4</f>
        <v>15887</v>
      </c>
      <c r="BN4" s="40">
        <f>'Total Expenditures by County'!BN4</f>
        <v>517411</v>
      </c>
      <c r="BO4" s="40">
        <f>'Total Expenditures by County'!BO4</f>
        <v>31599</v>
      </c>
      <c r="BP4" s="40">
        <f>'Total Expenditures by County'!BP4</f>
        <v>62943</v>
      </c>
      <c r="BQ4" s="41">
        <f>'Total Expenditures by County'!BQ4</f>
        <v>24888</v>
      </c>
    </row>
    <row r="5" spans="1:69" ht="15.75" x14ac:dyDescent="0.25">
      <c r="A5" s="6" t="s">
        <v>4</v>
      </c>
      <c r="B5" s="7"/>
      <c r="C5" s="7"/>
      <c r="D5" s="54">
        <f>('Total Expenditures by County'!D5/'Total Expenditures by County'!D$4)</f>
        <v>358.81833954454567</v>
      </c>
      <c r="E5" s="54">
        <f>('Total Expenditures by County'!E5/'Total Expenditures by County'!E$4)</f>
        <v>251.51670684220286</v>
      </c>
      <c r="F5" s="54">
        <f>('Total Expenditures by County'!F5/'Total Expenditures by County'!F$4)</f>
        <v>198.35183733296972</v>
      </c>
      <c r="G5" s="54">
        <f>('Total Expenditures by County'!G5/'Total Expenditures by County'!G$4)</f>
        <v>181.69551749271136</v>
      </c>
      <c r="H5" s="54">
        <f>('Total Expenditures by County'!H5/'Total Expenditures by County'!H$4)</f>
        <v>363.16642263661436</v>
      </c>
      <c r="I5" s="54">
        <f>('Total Expenditures by County'!I5/'Total Expenditures by County'!I$4)</f>
        <v>238.94467172783368</v>
      </c>
      <c r="J5" s="54">
        <f>('Total Expenditures by County'!J5/'Total Expenditures by County'!J$4)</f>
        <v>215.37023319615912</v>
      </c>
      <c r="K5" s="54">
        <f>('Total Expenditures by County'!K5/'Total Expenditures by County'!K$4)</f>
        <v>501.34225286007626</v>
      </c>
      <c r="L5" s="54">
        <f>('Total Expenditures by County'!L5/'Total Expenditures by County'!L$4)</f>
        <v>266.90935590755936</v>
      </c>
      <c r="M5" s="54">
        <f>('Total Expenditures by County'!M5/'Total Expenditures by County'!M$4)</f>
        <v>190.05233268881409</v>
      </c>
      <c r="N5" s="54">
        <f>('Total Expenditures by County'!N5/'Total Expenditures by County'!N$4)</f>
        <v>544.29823359089892</v>
      </c>
      <c r="O5" s="54">
        <f>('Total Expenditures by County'!O5/'Total Expenditures by County'!O$4)</f>
        <v>142.65414345302335</v>
      </c>
      <c r="P5" s="54">
        <f>('Total Expenditures by County'!P5/'Total Expenditures by County'!P$4)</f>
        <v>326.55066731168722</v>
      </c>
      <c r="Q5" s="54">
        <f>('Total Expenditures by County'!Q5/'Total Expenditures by County'!Q$4)</f>
        <v>202.58212603589101</v>
      </c>
      <c r="R5" s="54">
        <f>('Total Expenditures by County'!R5/'Total Expenditures by County'!R$4)</f>
        <v>342.67152710122394</v>
      </c>
      <c r="S5" s="54">
        <f>('Total Expenditures by County'!S5/'Total Expenditures by County'!S$4)</f>
        <v>358.04905184538535</v>
      </c>
      <c r="T5" s="54">
        <f>('Total Expenditures by County'!T5/'Total Expenditures by County'!T$4)</f>
        <v>347.10783820073851</v>
      </c>
      <c r="U5" s="54">
        <f>('Total Expenditures by County'!U5/'Total Expenditures by County'!U$4)</f>
        <v>174.43330033411706</v>
      </c>
      <c r="V5" s="54">
        <f>('Total Expenditures by County'!V5/'Total Expenditures by County'!V$4)</f>
        <v>245.24477682811016</v>
      </c>
      <c r="W5" s="54">
        <f>('Total Expenditures by County'!W5/'Total Expenditures by County'!W$4)</f>
        <v>314.8557522802177</v>
      </c>
      <c r="X5" s="54">
        <f>('Total Expenditures by County'!X5/'Total Expenditures by County'!X$4)</f>
        <v>398.7717103680539</v>
      </c>
      <c r="Y5" s="54">
        <f>('Total Expenditures by County'!Y5/'Total Expenditures by County'!Y$4)</f>
        <v>212.52124105011933</v>
      </c>
      <c r="Z5" s="54">
        <f>('Total Expenditures by County'!Z5/'Total Expenditures by County'!Z$4)</f>
        <v>528.25299417447627</v>
      </c>
      <c r="AA5" s="54">
        <f>('Total Expenditures by County'!AA5/'Total Expenditures by County'!AA$4)</f>
        <v>293.81467292155332</v>
      </c>
      <c r="AB5" s="54">
        <f>('Total Expenditures by County'!AB5/'Total Expenditures by County'!AB$4)</f>
        <v>294.85465981069956</v>
      </c>
      <c r="AC5" s="54">
        <f>('Total Expenditures by County'!AC5/'Total Expenditures by County'!AC$4)</f>
        <v>255.23243147413106</v>
      </c>
      <c r="AD5" s="54">
        <f>('Total Expenditures by County'!AD5/'Total Expenditures by County'!AD$4)</f>
        <v>440.71194791236229</v>
      </c>
      <c r="AE5" s="54">
        <f>('Total Expenditures by County'!AE5/'Total Expenditures by County'!AE$4)</f>
        <v>128.99630055491676</v>
      </c>
      <c r="AF5" s="54">
        <f>('Total Expenditures by County'!AF5/'Total Expenditures by County'!AF$4)</f>
        <v>374.54068028140154</v>
      </c>
      <c r="AG5" s="54">
        <f>('Total Expenditures by County'!AG5/'Total Expenditures by County'!AG$4)</f>
        <v>226.93681596980832</v>
      </c>
      <c r="AH5" s="54">
        <f>('Total Expenditures by County'!AH5/'Total Expenditures by County'!AH$4)</f>
        <v>326.32501034625466</v>
      </c>
      <c r="AI5" s="54">
        <f>('Total Expenditures by County'!AI5/'Total Expenditures by County'!AI$4)</f>
        <v>247.17898155666396</v>
      </c>
      <c r="AJ5" s="54">
        <f>('Total Expenditures by County'!AJ5/'Total Expenditures by County'!AJ$4)</f>
        <v>218.62232819420652</v>
      </c>
      <c r="AK5" s="54">
        <f>('Total Expenditures by County'!AK5/'Total Expenditures by County'!AK$4)</f>
        <v>348.69150482191321</v>
      </c>
      <c r="AL5" s="54">
        <f>('Total Expenditures by County'!AL5/'Total Expenditures by County'!AL$4)</f>
        <v>186.07205801071362</v>
      </c>
      <c r="AM5" s="54">
        <f>('Total Expenditures by County'!AM5/'Total Expenditures by County'!AM$4)</f>
        <v>201.36525041303972</v>
      </c>
      <c r="AN5" s="54">
        <f>('Total Expenditures by County'!AN5/'Total Expenditures by County'!AN$4)</f>
        <v>256.62648809523807</v>
      </c>
      <c r="AO5" s="54">
        <f>('Total Expenditures by County'!AO5/'Total Expenditures by County'!AO$4)</f>
        <v>291.6173198877222</v>
      </c>
      <c r="AP5" s="54">
        <f>('Total Expenditures by County'!AP5/'Total Expenditures by County'!AP$4)</f>
        <v>448.90111887603433</v>
      </c>
      <c r="AQ5" s="54">
        <f>('Total Expenditures by County'!AQ5/'Total Expenditures by County'!AQ$4)</f>
        <v>212.39391003300082</v>
      </c>
      <c r="AR5" s="54">
        <f>('Total Expenditures by County'!AR5/'Total Expenditures by County'!AR$4)</f>
        <v>649.29771326307412</v>
      </c>
      <c r="AS5" s="54">
        <f>('Total Expenditures by County'!AS5/'Total Expenditures by County'!AS$4)</f>
        <v>820.06896120177987</v>
      </c>
      <c r="AT5" s="54">
        <f>('Total Expenditures by County'!AT5/'Total Expenditures by County'!AT$4)</f>
        <v>748.12889397346373</v>
      </c>
      <c r="AU5" s="54">
        <f>('Total Expenditures by County'!AU5/'Total Expenditures by County'!AU$4)</f>
        <v>286.20072969257848</v>
      </c>
      <c r="AV5" s="54">
        <f>('Total Expenditures by County'!AV5/'Total Expenditures by County'!AV$4)</f>
        <v>307.12707528832448</v>
      </c>
      <c r="AW5" s="54">
        <f>('Total Expenditures by County'!AW5/'Total Expenditures by County'!AW$4)</f>
        <v>200.85190903298533</v>
      </c>
      <c r="AX5" s="54">
        <f>('Total Expenditures by County'!AX5/'Total Expenditures by County'!AX$4)</f>
        <v>223.85339432530947</v>
      </c>
      <c r="AY5" s="54">
        <f>('Total Expenditures by County'!AY5/'Total Expenditures by County'!AY$4)</f>
        <v>532.77473967205799</v>
      </c>
      <c r="AZ5" s="54">
        <f>('Total Expenditures by County'!AZ5/'Total Expenditures by County'!AZ$4)</f>
        <v>450.04806138498469</v>
      </c>
      <c r="BA5" s="54">
        <f>('Total Expenditures by County'!BA5/'Total Expenditures by County'!BA$4)</f>
        <v>310.69871417393341</v>
      </c>
      <c r="BB5" s="54">
        <f>('Total Expenditures by County'!BB5/'Total Expenditures by County'!BB$4)</f>
        <v>277.75122385076406</v>
      </c>
      <c r="BC5" s="54">
        <f>('Total Expenditures by County'!BC5/'Total Expenditures by County'!BC$4)</f>
        <v>268.30515665645009</v>
      </c>
      <c r="BD5" s="54">
        <f>('Total Expenditures by County'!BD5/'Total Expenditures by County'!BD$4)</f>
        <v>562.7280874856109</v>
      </c>
      <c r="BE5" s="54">
        <f>('Total Expenditures by County'!BE5/'Total Expenditures by County'!BE$4)</f>
        <v>272.26983478391151</v>
      </c>
      <c r="BF5" s="54">
        <f>('Total Expenditures by County'!BF5/'Total Expenditures by County'!BF$4)</f>
        <v>252.89538155764856</v>
      </c>
      <c r="BG5" s="54">
        <f>('Total Expenditures by County'!BG5/'Total Expenditures by County'!BG$4)</f>
        <v>163.24886682753623</v>
      </c>
      <c r="BH5" s="54">
        <f>('Total Expenditures by County'!BH5/'Total Expenditures by County'!BH$4)</f>
        <v>335.64577837402197</v>
      </c>
      <c r="BI5" s="54">
        <f>('Total Expenditures by County'!BI5/'Total Expenditures by County'!BI$4)</f>
        <v>186.6580743848024</v>
      </c>
      <c r="BJ5" s="54">
        <f>('Total Expenditures by County'!BJ5/'Total Expenditures by County'!BJ$4)</f>
        <v>248.31495989947462</v>
      </c>
      <c r="BK5" s="54">
        <f>('Total Expenditures by County'!BK5/'Total Expenditures by County'!BK$4)</f>
        <v>201.2421249633588</v>
      </c>
      <c r="BL5" s="54">
        <f>('Total Expenditures by County'!BL5/'Total Expenditures by County'!BL$4)</f>
        <v>219.324539549782</v>
      </c>
      <c r="BM5" s="54">
        <f>('Total Expenditures by County'!BM5/'Total Expenditures by County'!BM$4)</f>
        <v>140.04273934663561</v>
      </c>
      <c r="BN5" s="54">
        <f>('Total Expenditures by County'!BN5/'Total Expenditures by County'!BN$4)</f>
        <v>269.07347737098746</v>
      </c>
      <c r="BO5" s="54">
        <f>('Total Expenditures by County'!BO5/'Total Expenditures by County'!BO$4)</f>
        <v>191.06076141650053</v>
      </c>
      <c r="BP5" s="54">
        <f>('Total Expenditures by County'!BP5/'Total Expenditures by County'!BP$4)</f>
        <v>443.99925329266159</v>
      </c>
      <c r="BQ5" s="57">
        <f>('Total Expenditures by County'!BQ5/'Total Expenditures by County'!BQ$4)</f>
        <v>500.35318225650917</v>
      </c>
    </row>
    <row r="6" spans="1:69" x14ac:dyDescent="0.25">
      <c r="A6" s="10"/>
      <c r="B6" s="11">
        <v>511</v>
      </c>
      <c r="C6" s="12" t="s">
        <v>5</v>
      </c>
      <c r="D6" s="55">
        <f>('Total Expenditures by County'!D6/'Total Expenditures by County'!D$4)</f>
        <v>2.7085022290342406</v>
      </c>
      <c r="E6" s="55">
        <f>('Total Expenditures by County'!E6/'Total Expenditures by County'!E$4)</f>
        <v>0</v>
      </c>
      <c r="F6" s="55">
        <f>('Total Expenditures by County'!F6/'Total Expenditures by County'!F$4)</f>
        <v>4.0499329606399419</v>
      </c>
      <c r="G6" s="55">
        <f>('Total Expenditures by County'!G6/'Total Expenditures by County'!G$4)</f>
        <v>52.795262390670551</v>
      </c>
      <c r="H6" s="55">
        <f>('Total Expenditures by County'!H6/'Total Expenditures by County'!H$4)</f>
        <v>2.6395093150343021</v>
      </c>
      <c r="I6" s="55">
        <f>('Total Expenditures by County'!I6/'Total Expenditures by County'!I$4)</f>
        <v>1.8468460452959887</v>
      </c>
      <c r="J6" s="55">
        <f>('Total Expenditures by County'!J6/'Total Expenditures by County'!J$4)</f>
        <v>22.202949245541838</v>
      </c>
      <c r="K6" s="55">
        <f>('Total Expenditures by County'!K6/'Total Expenditures by County'!K$4)</f>
        <v>3.1887122323261954</v>
      </c>
      <c r="L6" s="55">
        <f>('Total Expenditures by County'!L6/'Total Expenditures by County'!L$4)</f>
        <v>86.172501293217948</v>
      </c>
      <c r="M6" s="55">
        <f>('Total Expenditures by County'!M6/'Total Expenditures by County'!M$4)</f>
        <v>2.6078092352949773</v>
      </c>
      <c r="N6" s="55">
        <f>('Total Expenditures by County'!N6/'Total Expenditures by County'!N$4)</f>
        <v>3.2152272117235197</v>
      </c>
      <c r="O6" s="55">
        <f>('Total Expenditures by County'!O6/'Total Expenditures by County'!O$4)</f>
        <v>26.787401919318611</v>
      </c>
      <c r="P6" s="55">
        <f>('Total Expenditures by County'!P6/'Total Expenditures by County'!P$4)</f>
        <v>0</v>
      </c>
      <c r="Q6" s="55">
        <f>('Total Expenditures by County'!Q6/'Total Expenditures by County'!Q$4)</f>
        <v>28.525547010075716</v>
      </c>
      <c r="R6" s="55">
        <f>('Total Expenditures by County'!R6/'Total Expenditures by County'!R$4)</f>
        <v>3.8752717864677759</v>
      </c>
      <c r="S6" s="55">
        <f>('Total Expenditures by County'!S6/'Total Expenditures by County'!S$4)</f>
        <v>4.7805616179252146</v>
      </c>
      <c r="T6" s="55">
        <f>('Total Expenditures by County'!T6/'Total Expenditures by County'!T$4)</f>
        <v>247.50461564283316</v>
      </c>
      <c r="U6" s="55">
        <f>('Total Expenditures by County'!U6/'Total Expenditures by County'!U$4)</f>
        <v>11.549684444994432</v>
      </c>
      <c r="V6" s="55">
        <f>('Total Expenditures by County'!V6/'Total Expenditures by County'!V$4)</f>
        <v>54.899810066476732</v>
      </c>
      <c r="W6" s="55">
        <f>('Total Expenditures by County'!W6/'Total Expenditures by County'!W$4)</f>
        <v>62.466850617000077</v>
      </c>
      <c r="X6" s="55">
        <f>('Total Expenditures by County'!X6/'Total Expenditures by County'!X$4)</f>
        <v>26.428073129660813</v>
      </c>
      <c r="Y6" s="55">
        <f>('Total Expenditures by County'!Y6/'Total Expenditures by County'!Y$4)</f>
        <v>35.05605182407092</v>
      </c>
      <c r="Z6" s="55">
        <f>('Total Expenditures by County'!Z6/'Total Expenditures by County'!Z$4)</f>
        <v>11.807432065709014</v>
      </c>
      <c r="AA6" s="55">
        <f>('Total Expenditures by County'!AA6/'Total Expenditures by County'!AA$4)</f>
        <v>24.214203805056034</v>
      </c>
      <c r="AB6" s="55">
        <f>('Total Expenditures by County'!AB6/'Total Expenditures by County'!AB$4)</f>
        <v>7.2300964329286979</v>
      </c>
      <c r="AC6" s="55">
        <f>('Total Expenditures by County'!AC6/'Total Expenditures by County'!AC$4)</f>
        <v>4.1035841270153943</v>
      </c>
      <c r="AD6" s="55">
        <f>('Total Expenditures by County'!AD6/'Total Expenditures by County'!AD$4)</f>
        <v>1.9616313460186561</v>
      </c>
      <c r="AE6" s="55">
        <f>('Total Expenditures by County'!AE6/'Total Expenditures by County'!AE$4)</f>
        <v>50.135479678048291</v>
      </c>
      <c r="AF6" s="55">
        <f>('Total Expenditures by County'!AF6/'Total Expenditures by County'!AF$4)</f>
        <v>6.4838467317806163</v>
      </c>
      <c r="AG6" s="55">
        <f>('Total Expenditures by County'!AG6/'Total Expenditures by County'!AG$4)</f>
        <v>6.4303108550998109</v>
      </c>
      <c r="AH6" s="55">
        <f>('Total Expenditures by County'!AH6/'Total Expenditures by County'!AH$4)</f>
        <v>16.285073803283211</v>
      </c>
      <c r="AI6" s="55">
        <f>('Total Expenditures by County'!AI6/'Total Expenditures by County'!AI$4)</f>
        <v>23.942466071221435</v>
      </c>
      <c r="AJ6" s="55">
        <f>('Total Expenditures by County'!AJ6/'Total Expenditures by County'!AJ$4)</f>
        <v>1.9891476457243391</v>
      </c>
      <c r="AK6" s="55">
        <f>('Total Expenditures by County'!AK6/'Total Expenditures by County'!AK$4)</f>
        <v>2.0682003529555248</v>
      </c>
      <c r="AL6" s="55">
        <f>('Total Expenditures by County'!AL6/'Total Expenditures by County'!AL$4)</f>
        <v>5.553889686482127</v>
      </c>
      <c r="AM6" s="55">
        <f>('Total Expenditures by County'!AM6/'Total Expenditures by County'!AM$4)</f>
        <v>8.2039553177323494</v>
      </c>
      <c r="AN6" s="55">
        <f>('Total Expenditures by County'!AN6/'Total Expenditures by County'!AN$4)</f>
        <v>63.255265567765569</v>
      </c>
      <c r="AO6" s="55">
        <f>('Total Expenditures by County'!AO6/'Total Expenditures by County'!AO$4)</f>
        <v>24.382888034099178</v>
      </c>
      <c r="AP6" s="55">
        <f>('Total Expenditures by County'!AP6/'Total Expenditures by County'!AP$4)</f>
        <v>5.9453397876344765</v>
      </c>
      <c r="AQ6" s="55">
        <f>('Total Expenditures by County'!AQ6/'Total Expenditures by County'!AQ$4)</f>
        <v>7.4156599151407523</v>
      </c>
      <c r="AR6" s="55">
        <f>('Total Expenditures by County'!AR6/'Total Expenditures by County'!AR$4)</f>
        <v>6.1685291973221981</v>
      </c>
      <c r="AS6" s="55">
        <f>('Total Expenditures by County'!AS6/'Total Expenditures by County'!AS$4)</f>
        <v>7.0455095797754286</v>
      </c>
      <c r="AT6" s="55">
        <f>('Total Expenditures by County'!AT6/'Total Expenditures by County'!AT$4)</f>
        <v>23.452772627454074</v>
      </c>
      <c r="AU6" s="55">
        <f>('Total Expenditures by County'!AU6/'Total Expenditures by County'!AU$4)</f>
        <v>5.7554502126128906</v>
      </c>
      <c r="AV6" s="55">
        <f>('Total Expenditures by County'!AV6/'Total Expenditures by County'!AV$4)</f>
        <v>4.2161254373461192</v>
      </c>
      <c r="AW6" s="55">
        <f>('Total Expenditures by County'!AW6/'Total Expenditures by County'!AW$4)</f>
        <v>29.371857079841199</v>
      </c>
      <c r="AX6" s="55">
        <f>('Total Expenditures by County'!AX6/'Total Expenditures by County'!AX$4)</f>
        <v>1.8671104908125433</v>
      </c>
      <c r="AY6" s="55">
        <f>('Total Expenditures by County'!AY6/'Total Expenditures by County'!AY$4)</f>
        <v>0</v>
      </c>
      <c r="AZ6" s="55">
        <f>('Total Expenditures by County'!AZ6/'Total Expenditures by County'!AZ$4)</f>
        <v>9.9287985336352094</v>
      </c>
      <c r="BA6" s="55">
        <f>('Total Expenditures by County'!BA6/'Total Expenditures by County'!BA$4)</f>
        <v>2.214936233029758</v>
      </c>
      <c r="BB6" s="55">
        <f>('Total Expenditures by County'!BB6/'Total Expenditures by County'!BB$4)</f>
        <v>1.7909611562914782</v>
      </c>
      <c r="BC6" s="55">
        <f>('Total Expenditures by County'!BC6/'Total Expenditures by County'!BC$4)</f>
        <v>0.93473923049696361</v>
      </c>
      <c r="BD6" s="55">
        <f>('Total Expenditures by County'!BD6/'Total Expenditures by County'!BD$4)</f>
        <v>7.3602066546072464</v>
      </c>
      <c r="BE6" s="55">
        <f>('Total Expenditures by County'!BE6/'Total Expenditures by County'!BE$4)</f>
        <v>4.5036979528459939</v>
      </c>
      <c r="BF6" s="55">
        <f>('Total Expenditures by County'!BF6/'Total Expenditures by County'!BF$4)</f>
        <v>3.5326644491950852</v>
      </c>
      <c r="BG6" s="55">
        <f>('Total Expenditures by County'!BG6/'Total Expenditures by County'!BG$4)</f>
        <v>4.2171080600446684</v>
      </c>
      <c r="BH6" s="55">
        <f>('Total Expenditures by County'!BH6/'Total Expenditures by County'!BH$4)</f>
        <v>1.9046799052906107</v>
      </c>
      <c r="BI6" s="55">
        <f>('Total Expenditures by County'!BI6/'Total Expenditures by County'!BI$4)</f>
        <v>0.76476874983300824</v>
      </c>
      <c r="BJ6" s="55">
        <f>('Total Expenditures by County'!BJ6/'Total Expenditures by County'!BJ$4)</f>
        <v>10.314175598977879</v>
      </c>
      <c r="BK6" s="55">
        <f>('Total Expenditures by County'!BK6/'Total Expenditures by County'!BK$4)</f>
        <v>59.933594895037089</v>
      </c>
      <c r="BL6" s="55">
        <f>('Total Expenditures by County'!BL6/'Total Expenditures by County'!BL$4)</f>
        <v>12.642850787436604</v>
      </c>
      <c r="BM6" s="55">
        <f>('Total Expenditures by County'!BM6/'Total Expenditures by County'!BM$4)</f>
        <v>28.958330710643924</v>
      </c>
      <c r="BN6" s="55">
        <f>('Total Expenditures by County'!BN6/'Total Expenditures by County'!BN$4)</f>
        <v>0.83482763219181655</v>
      </c>
      <c r="BO6" s="55">
        <f>('Total Expenditures by County'!BO6/'Total Expenditures by County'!BO$4)</f>
        <v>9.8496471407323014</v>
      </c>
      <c r="BP6" s="55">
        <f>('Total Expenditures by County'!BP6/'Total Expenditures by County'!BP$4)</f>
        <v>153.630363980109</v>
      </c>
      <c r="BQ6" s="56">
        <f>('Total Expenditures by County'!BQ6/'Total Expenditures by County'!BQ$4)</f>
        <v>14.940533590485375</v>
      </c>
    </row>
    <row r="7" spans="1:69" x14ac:dyDescent="0.25">
      <c r="A7" s="10"/>
      <c r="B7" s="11">
        <v>512</v>
      </c>
      <c r="C7" s="12" t="s">
        <v>6</v>
      </c>
      <c r="D7" s="55">
        <f>('Total Expenditures by County'!D7/'Total Expenditures by County'!D$4)</f>
        <v>3.3169546646334349</v>
      </c>
      <c r="E7" s="55">
        <f>('Total Expenditures by County'!E7/'Total Expenditures by County'!E$4)</f>
        <v>39.188132764694977</v>
      </c>
      <c r="F7" s="55">
        <f>('Total Expenditures by County'!F7/'Total Expenditures by County'!F$4)</f>
        <v>54.616046268521046</v>
      </c>
      <c r="G7" s="55">
        <f>('Total Expenditures by County'!G7/'Total Expenditures by County'!G$4)</f>
        <v>4.9416909620991252</v>
      </c>
      <c r="H7" s="55">
        <f>('Total Expenditures by County'!H7/'Total Expenditures by County'!H$4)</f>
        <v>1.5608988274253452</v>
      </c>
      <c r="I7" s="55">
        <f>('Total Expenditures by County'!I7/'Total Expenditures by County'!I$4)</f>
        <v>3.849528151056369</v>
      </c>
      <c r="J7" s="55">
        <f>('Total Expenditures by County'!J7/'Total Expenditures by County'!J$4)</f>
        <v>7.231069958847737</v>
      </c>
      <c r="K7" s="55">
        <f>('Total Expenditures by County'!K7/'Total Expenditures by County'!K$4)</f>
        <v>4.0899618656497507</v>
      </c>
      <c r="L7" s="55">
        <f>('Total Expenditures by County'!L7/'Total Expenditures by County'!L$4)</f>
        <v>1.9236651893690495</v>
      </c>
      <c r="M7" s="55">
        <f>('Total Expenditures by County'!M7/'Total Expenditures by County'!M$4)</f>
        <v>1.9266952722809649</v>
      </c>
      <c r="N7" s="55">
        <f>('Total Expenditures by County'!N7/'Total Expenditures by County'!N$4)</f>
        <v>3.6680772811120441</v>
      </c>
      <c r="O7" s="55">
        <f>('Total Expenditures by County'!O7/'Total Expenditures by County'!O$4)</f>
        <v>2.1876731907942711E-2</v>
      </c>
      <c r="P7" s="55">
        <f>('Total Expenditures by County'!P7/'Total Expenditures by County'!P$4)</f>
        <v>23.596198173074185</v>
      </c>
      <c r="Q7" s="55">
        <f>('Total Expenditures by County'!Q7/'Total Expenditures by County'!Q$4)</f>
        <v>10.804268765277529</v>
      </c>
      <c r="R7" s="55">
        <f>('Total Expenditures by County'!R7/'Total Expenditures by County'!R$4)</f>
        <v>44.254637306200927</v>
      </c>
      <c r="S7" s="55">
        <f>('Total Expenditures by County'!S7/'Total Expenditures by County'!S$4)</f>
        <v>7.4957369416557542</v>
      </c>
      <c r="T7" s="55">
        <f>('Total Expenditures by County'!T7/'Total Expenditures by County'!T$4)</f>
        <v>21.055555555555557</v>
      </c>
      <c r="U7" s="55">
        <f>('Total Expenditures by County'!U7/'Total Expenditures by County'!U$4)</f>
        <v>8.358783978880501</v>
      </c>
      <c r="V7" s="55">
        <f>('Total Expenditures by County'!V7/'Total Expenditures by County'!V$4)</f>
        <v>0</v>
      </c>
      <c r="W7" s="55">
        <f>('Total Expenditures by County'!W7/'Total Expenditures by County'!W$4)</f>
        <v>15.461791982831302</v>
      </c>
      <c r="X7" s="55">
        <f>('Total Expenditures by County'!X7/'Total Expenditures by County'!X$4)</f>
        <v>81.961691123406297</v>
      </c>
      <c r="Y7" s="55">
        <f>('Total Expenditures by County'!Y7/'Total Expenditures by County'!Y$4)</f>
        <v>9.6978520286396179</v>
      </c>
      <c r="Z7" s="55">
        <f>('Total Expenditures by County'!Z7/'Total Expenditures by County'!Z$4)</f>
        <v>8.8604407135362013</v>
      </c>
      <c r="AA7" s="55">
        <f>('Total Expenditures by County'!AA7/'Total Expenditures by County'!AA$4)</f>
        <v>7.8938493614803233</v>
      </c>
      <c r="AB7" s="55">
        <f>('Total Expenditures by County'!AB7/'Total Expenditures by County'!AB$4)</f>
        <v>4.8670885723358381</v>
      </c>
      <c r="AC7" s="55">
        <f>('Total Expenditures by County'!AC7/'Total Expenditures by County'!AC$4)</f>
        <v>6.0938235612768512</v>
      </c>
      <c r="AD7" s="55">
        <f>('Total Expenditures by County'!AD7/'Total Expenditures by County'!AD$4)</f>
        <v>2.0395122106273149</v>
      </c>
      <c r="AE7" s="55">
        <f>('Total Expenditures by County'!AE7/'Total Expenditures by County'!AE$4)</f>
        <v>0</v>
      </c>
      <c r="AF7" s="55">
        <f>('Total Expenditures by County'!AF7/'Total Expenditures by County'!AF$4)</f>
        <v>3.8551738269243905</v>
      </c>
      <c r="AG7" s="55">
        <f>('Total Expenditures by County'!AG7/'Total Expenditures by County'!AG$4)</f>
        <v>5.9411460919654386</v>
      </c>
      <c r="AH7" s="55">
        <f>('Total Expenditures by County'!AH7/'Total Expenditures by County'!AH$4)</f>
        <v>21.813422541040143</v>
      </c>
      <c r="AI7" s="55">
        <f>('Total Expenditures by County'!AI7/'Total Expenditures by County'!AI$4)</f>
        <v>0.50539380582299043</v>
      </c>
      <c r="AJ7" s="55">
        <f>('Total Expenditures by County'!AJ7/'Total Expenditures by County'!AJ$4)</f>
        <v>2.2214207447875673</v>
      </c>
      <c r="AK7" s="55">
        <f>('Total Expenditures by County'!AK7/'Total Expenditures by County'!AK$4)</f>
        <v>32.454990823450238</v>
      </c>
      <c r="AL7" s="55">
        <f>('Total Expenditures by County'!AL7/'Total Expenditures by County'!AL$4)</f>
        <v>5.8179343764230662</v>
      </c>
      <c r="AM7" s="55">
        <f>('Total Expenditures by County'!AM7/'Total Expenditures by County'!AM$4)</f>
        <v>6.7253717357532121</v>
      </c>
      <c r="AN7" s="55">
        <f>('Total Expenditures by County'!AN7/'Total Expenditures by County'!AN$4)</f>
        <v>0</v>
      </c>
      <c r="AO7" s="55">
        <f>('Total Expenditures by County'!AO7/'Total Expenditures by County'!AO$4)</f>
        <v>8.0268219149599744</v>
      </c>
      <c r="AP7" s="55">
        <f>('Total Expenditures by County'!AP7/'Total Expenditures by County'!AP$4)</f>
        <v>5.2769784474441472</v>
      </c>
      <c r="AQ7" s="55">
        <f>('Total Expenditures by County'!AQ7/'Total Expenditures by County'!AQ$4)</f>
        <v>2.6253727414974448</v>
      </c>
      <c r="AR7" s="55">
        <f>('Total Expenditures by County'!AR7/'Total Expenditures by County'!AR$4)</f>
        <v>6.5832769934380595</v>
      </c>
      <c r="AS7" s="55">
        <f>('Total Expenditures by County'!AS7/'Total Expenditures by County'!AS$4)</f>
        <v>1.7009564594708075</v>
      </c>
      <c r="AT7" s="55">
        <f>('Total Expenditures by County'!AT7/'Total Expenditures by County'!AT$4)</f>
        <v>12.393388299341197</v>
      </c>
      <c r="AU7" s="55">
        <f>('Total Expenditures by County'!AU7/'Total Expenditures by County'!AU$4)</f>
        <v>7.7365655631351089</v>
      </c>
      <c r="AV7" s="55">
        <f>('Total Expenditures by County'!AV7/'Total Expenditures by County'!AV$4)</f>
        <v>22.554350136063238</v>
      </c>
      <c r="AW7" s="55">
        <f>('Total Expenditures by County'!AW7/'Total Expenditures by County'!AW$4)</f>
        <v>13.442532960839092</v>
      </c>
      <c r="AX7" s="55">
        <f>('Total Expenditures by County'!AX7/'Total Expenditures by County'!AX$4)</f>
        <v>2.0892683227805344</v>
      </c>
      <c r="AY7" s="55">
        <f>('Total Expenditures by County'!AY7/'Total Expenditures by County'!AY$4)</f>
        <v>8.0940277889624674</v>
      </c>
      <c r="AZ7" s="55">
        <f>('Total Expenditures by County'!AZ7/'Total Expenditures by County'!AZ$4)</f>
        <v>0</v>
      </c>
      <c r="BA7" s="55">
        <f>('Total Expenditures by County'!BA7/'Total Expenditures by County'!BA$4)</f>
        <v>2.1651931562431939</v>
      </c>
      <c r="BB7" s="55">
        <f>('Total Expenditures by County'!BB7/'Total Expenditures by County'!BB$4)</f>
        <v>1.2433192362207446</v>
      </c>
      <c r="BC7" s="55">
        <f>('Total Expenditures by County'!BC7/'Total Expenditures by County'!BC$4)</f>
        <v>5.7428008822406564</v>
      </c>
      <c r="BD7" s="55">
        <f>('Total Expenditures by County'!BD7/'Total Expenditures by County'!BD$4)</f>
        <v>7.0961464671380803</v>
      </c>
      <c r="BE7" s="55">
        <f>('Total Expenditures by County'!BE7/'Total Expenditures by County'!BE$4)</f>
        <v>31.814067203312494</v>
      </c>
      <c r="BF7" s="55">
        <f>('Total Expenditures by County'!BF7/'Total Expenditures by County'!BF$4)</f>
        <v>4.9847622820377975</v>
      </c>
      <c r="BG7" s="55">
        <f>('Total Expenditures by County'!BG7/'Total Expenditures by County'!BG$4)</f>
        <v>11.562107431336036</v>
      </c>
      <c r="BH7" s="55">
        <f>('Total Expenditures by County'!BH7/'Total Expenditures by County'!BH$4)</f>
        <v>29.758420976227544</v>
      </c>
      <c r="BI7" s="55">
        <f>('Total Expenditures by County'!BI7/'Total Expenditures by County'!BI$4)</f>
        <v>1.6181433189943089</v>
      </c>
      <c r="BJ7" s="55">
        <f>('Total Expenditures by County'!BJ7/'Total Expenditures by County'!BJ$4)</f>
        <v>0.96339931015289648</v>
      </c>
      <c r="BK7" s="55">
        <f>('Total Expenditures by County'!BK7/'Total Expenditures by County'!BK$4)</f>
        <v>6.7564544860087041</v>
      </c>
      <c r="BL7" s="55">
        <f>('Total Expenditures by County'!BL7/'Total Expenditures by County'!BL$4)</f>
        <v>17.651259008808612</v>
      </c>
      <c r="BM7" s="55">
        <f>('Total Expenditures by County'!BM7/'Total Expenditures by County'!BM$4)</f>
        <v>3.1840498520803173</v>
      </c>
      <c r="BN7" s="55">
        <f>('Total Expenditures by County'!BN7/'Total Expenditures by County'!BN$4)</f>
        <v>1.8532655857722391</v>
      </c>
      <c r="BO7" s="55">
        <f>('Total Expenditures by County'!BO7/'Total Expenditures by County'!BO$4)</f>
        <v>15.589005981201936</v>
      </c>
      <c r="BP7" s="55">
        <f>('Total Expenditures by County'!BP7/'Total Expenditures by County'!BP$4)</f>
        <v>15.218578714074638</v>
      </c>
      <c r="BQ7" s="56">
        <f>('Total Expenditures by County'!BQ7/'Total Expenditures by County'!BQ$4)</f>
        <v>18.813765670202507</v>
      </c>
    </row>
    <row r="8" spans="1:69" x14ac:dyDescent="0.25">
      <c r="A8" s="10"/>
      <c r="B8" s="11">
        <v>513</v>
      </c>
      <c r="C8" s="12" t="s">
        <v>7</v>
      </c>
      <c r="D8" s="55">
        <f>('Total Expenditures by County'!D8/'Total Expenditures by County'!D$4)</f>
        <v>100.52409535442811</v>
      </c>
      <c r="E8" s="55">
        <f>('Total Expenditures by County'!E8/'Total Expenditures by County'!E$4)</f>
        <v>68.027183385870572</v>
      </c>
      <c r="F8" s="55">
        <f>('Total Expenditures by County'!F8/'Total Expenditures by County'!F$4)</f>
        <v>96.868034724115986</v>
      </c>
      <c r="G8" s="55">
        <f>('Total Expenditures by County'!G8/'Total Expenditures by County'!G$4)</f>
        <v>84.825400874635562</v>
      </c>
      <c r="H8" s="55">
        <f>('Total Expenditures by County'!H8/'Total Expenditures by County'!H$4)</f>
        <v>175.0703298712119</v>
      </c>
      <c r="I8" s="55">
        <f>('Total Expenditures by County'!I8/'Total Expenditures by County'!I$4)</f>
        <v>56.912515576865729</v>
      </c>
      <c r="J8" s="55">
        <f>('Total Expenditures by County'!J8/'Total Expenditures by County'!J$4)</f>
        <v>119.18333333333334</v>
      </c>
      <c r="K8" s="55">
        <f>('Total Expenditures by County'!K8/'Total Expenditures by County'!K$4)</f>
        <v>101.32171311234966</v>
      </c>
      <c r="L8" s="55">
        <f>('Total Expenditures by County'!L8/'Total Expenditures by County'!L$4)</f>
        <v>103.35134284955332</v>
      </c>
      <c r="M8" s="55">
        <f>('Total Expenditures by County'!M8/'Total Expenditures by County'!M$4)</f>
        <v>150.3677022808188</v>
      </c>
      <c r="N8" s="55">
        <f>('Total Expenditures by County'!N8/'Total Expenditures by County'!N$4)</f>
        <v>39.056484543206494</v>
      </c>
      <c r="O8" s="55">
        <f>('Total Expenditures by County'!O8/'Total Expenditures by County'!O$4)</f>
        <v>71.360776478137851</v>
      </c>
      <c r="P8" s="55">
        <f>('Total Expenditures by County'!P8/'Total Expenditures by County'!P$4)</f>
        <v>143.51247830169888</v>
      </c>
      <c r="Q8" s="55">
        <f>('Total Expenditures by County'!Q8/'Total Expenditures by County'!Q$4)</f>
        <v>109.16747153162821</v>
      </c>
      <c r="R8" s="55">
        <f>('Total Expenditures by County'!R8/'Total Expenditures by County'!R$4)</f>
        <v>219.37798481221733</v>
      </c>
      <c r="S8" s="55">
        <f>('Total Expenditures by County'!S8/'Total Expenditures by County'!S$4)</f>
        <v>60.707541587855864</v>
      </c>
      <c r="T8" s="55">
        <f>('Total Expenditures by County'!T8/'Total Expenditures by County'!T$4)</f>
        <v>32.650721718697547</v>
      </c>
      <c r="U8" s="55">
        <f>('Total Expenditures by County'!U8/'Total Expenditures by County'!U$4)</f>
        <v>53.01831456502908</v>
      </c>
      <c r="V8" s="55">
        <f>('Total Expenditures by County'!V8/'Total Expenditures by County'!V$4)</f>
        <v>96.03098290598291</v>
      </c>
      <c r="W8" s="55">
        <f>('Total Expenditures by County'!W8/'Total Expenditures by County'!W$4)</f>
        <v>170.61991262359163</v>
      </c>
      <c r="X8" s="55">
        <f>('Total Expenditures by County'!X8/'Total Expenditures by County'!X$4)</f>
        <v>168.2928794803945</v>
      </c>
      <c r="Y8" s="55">
        <f>('Total Expenditures by County'!Y8/'Total Expenditures by County'!Y$4)</f>
        <v>119.37695192635526</v>
      </c>
      <c r="Z8" s="55">
        <f>('Total Expenditures by County'!Z8/'Total Expenditures by County'!Z$4)</f>
        <v>113.26327025364547</v>
      </c>
      <c r="AA8" s="55">
        <f>('Total Expenditures by County'!AA8/'Total Expenditures by County'!AA$4)</f>
        <v>210.05129007036749</v>
      </c>
      <c r="AB8" s="55">
        <f>('Total Expenditures by County'!AB8/'Total Expenditures by County'!AB$4)</f>
        <v>69.930892519902173</v>
      </c>
      <c r="AC8" s="55">
        <f>('Total Expenditures by County'!AC8/'Total Expenditures by County'!AC$4)</f>
        <v>129.05179698811202</v>
      </c>
      <c r="AD8" s="55">
        <f>('Total Expenditures by County'!AD8/'Total Expenditures by County'!AD$4)</f>
        <v>128.70528689818207</v>
      </c>
      <c r="AE8" s="55">
        <f>('Total Expenditures by County'!AE8/'Total Expenditures by County'!AE$4)</f>
        <v>69.821026845973108</v>
      </c>
      <c r="AF8" s="55">
        <f>('Total Expenditures by County'!AF8/'Total Expenditures by County'!AF$4)</f>
        <v>87.923741547708488</v>
      </c>
      <c r="AG8" s="55">
        <f>('Total Expenditures by County'!AG8/'Total Expenditures by County'!AG$4)</f>
        <v>76.904697586652105</v>
      </c>
      <c r="AH8" s="55">
        <f>('Total Expenditures by County'!AH8/'Total Expenditures by County'!AH$4)</f>
        <v>163.45489032970065</v>
      </c>
      <c r="AI8" s="55">
        <f>('Total Expenditures by County'!AI8/'Total Expenditures by County'!AI$4)</f>
        <v>9.5595638557011942</v>
      </c>
      <c r="AJ8" s="55">
        <f>('Total Expenditures by County'!AJ8/'Total Expenditures by County'!AJ$4)</f>
        <v>67.568825717239989</v>
      </c>
      <c r="AK8" s="55">
        <f>('Total Expenditures by County'!AK8/'Total Expenditures by County'!AK$4)</f>
        <v>206.03568641914717</v>
      </c>
      <c r="AL8" s="55">
        <f>('Total Expenditures by County'!AL8/'Total Expenditures by County'!AL$4)</f>
        <v>62.092988170514232</v>
      </c>
      <c r="AM8" s="55">
        <f>('Total Expenditures by County'!AM8/'Total Expenditures by County'!AM$4)</f>
        <v>67.977288979853526</v>
      </c>
      <c r="AN8" s="55">
        <f>('Total Expenditures by County'!AN8/'Total Expenditures by County'!AN$4)</f>
        <v>0</v>
      </c>
      <c r="AO8" s="55">
        <f>('Total Expenditures by County'!AO8/'Total Expenditures by County'!AO$4)</f>
        <v>85.394635617008007</v>
      </c>
      <c r="AP8" s="55">
        <f>('Total Expenditures by County'!AP8/'Total Expenditures by County'!AP$4)</f>
        <v>74.590803459818616</v>
      </c>
      <c r="AQ8" s="55">
        <f>('Total Expenditures by County'!AQ8/'Total Expenditures by County'!AQ$4)</f>
        <v>15.120917197157475</v>
      </c>
      <c r="AR8" s="55">
        <f>('Total Expenditures by County'!AR8/'Total Expenditures by County'!AR$4)</f>
        <v>336.07366607012659</v>
      </c>
      <c r="AS8" s="55">
        <f>('Total Expenditures by County'!AS8/'Total Expenditures by County'!AS$4)</f>
        <v>43.778868732676393</v>
      </c>
      <c r="AT8" s="55">
        <f>('Total Expenditures by County'!AT8/'Total Expenditures by County'!AT$4)</f>
        <v>211.38040948360882</v>
      </c>
      <c r="AU8" s="55">
        <f>('Total Expenditures by County'!AU8/'Total Expenditures by County'!AU$4)</f>
        <v>115.72134222324996</v>
      </c>
      <c r="AV8" s="55">
        <f>('Total Expenditures by County'!AV8/'Total Expenditures by County'!AV$4)</f>
        <v>86.710358947777635</v>
      </c>
      <c r="AW8" s="55">
        <f>('Total Expenditures by County'!AW8/'Total Expenditures by County'!AW$4)</f>
        <v>90.2918933490173</v>
      </c>
      <c r="AX8" s="55">
        <f>('Total Expenditures by County'!AX8/'Total Expenditures by County'!AX$4)</f>
        <v>55.301993069282958</v>
      </c>
      <c r="AY8" s="55">
        <f>('Total Expenditures by County'!AY8/'Total Expenditures by County'!AY$4)</f>
        <v>146.4517998401794</v>
      </c>
      <c r="AZ8" s="55">
        <f>('Total Expenditures by County'!AZ8/'Total Expenditures by County'!AZ$4)</f>
        <v>78.409561836577353</v>
      </c>
      <c r="BA8" s="55">
        <f>('Total Expenditures by County'!BA8/'Total Expenditures by County'!BA$4)</f>
        <v>23.882248904950512</v>
      </c>
      <c r="BB8" s="55">
        <f>('Total Expenditures by County'!BB8/'Total Expenditures by County'!BB$4)</f>
        <v>75.473237660137713</v>
      </c>
      <c r="BC8" s="55">
        <f>('Total Expenditures by County'!BC8/'Total Expenditures by County'!BC$4)</f>
        <v>134.56248251515868</v>
      </c>
      <c r="BD8" s="55">
        <f>('Total Expenditures by County'!BD8/'Total Expenditures by County'!BD$4)</f>
        <v>85.803034040453866</v>
      </c>
      <c r="BE8" s="55">
        <f>('Total Expenditures by County'!BE8/'Total Expenditures by County'!BE$4)</f>
        <v>29.394466464175942</v>
      </c>
      <c r="BF8" s="55">
        <f>('Total Expenditures by County'!BF8/'Total Expenditures by County'!BF$4)</f>
        <v>80.3813083537664</v>
      </c>
      <c r="BG8" s="55">
        <f>('Total Expenditures by County'!BG8/'Total Expenditures by County'!BG$4)</f>
        <v>74.86322892778233</v>
      </c>
      <c r="BH8" s="55">
        <f>('Total Expenditures by County'!BH8/'Total Expenditures by County'!BH$4)</f>
        <v>96.446498205427275</v>
      </c>
      <c r="BI8" s="55">
        <f>('Total Expenditures by County'!BI8/'Total Expenditures by County'!BI$4)</f>
        <v>6.8989811277063797</v>
      </c>
      <c r="BJ8" s="55">
        <f>('Total Expenditures by County'!BJ8/'Total Expenditures by County'!BJ$4)</f>
        <v>55.97876485321774</v>
      </c>
      <c r="BK8" s="55">
        <f>('Total Expenditures by County'!BK8/'Total Expenditures by County'!BK$4)</f>
        <v>77.71697219779476</v>
      </c>
      <c r="BL8" s="55">
        <f>('Total Expenditures by County'!BL8/'Total Expenditures by County'!BL$4)</f>
        <v>140.93989678797047</v>
      </c>
      <c r="BM8" s="55">
        <f>('Total Expenditures by County'!BM8/'Total Expenditures by County'!BM$4)</f>
        <v>19.037766727513063</v>
      </c>
      <c r="BN8" s="55">
        <f>('Total Expenditures by County'!BN8/'Total Expenditures by County'!BN$4)</f>
        <v>32.286319772869149</v>
      </c>
      <c r="BO8" s="55">
        <f>('Total Expenditures by County'!BO8/'Total Expenditures by County'!BO$4)</f>
        <v>62.784360264565336</v>
      </c>
      <c r="BP8" s="55">
        <f>('Total Expenditures by County'!BP8/'Total Expenditures by County'!BP$4)</f>
        <v>180.96071048408879</v>
      </c>
      <c r="BQ8" s="56">
        <f>('Total Expenditures by County'!BQ8/'Total Expenditures by County'!BQ$4)</f>
        <v>82.393764063002251</v>
      </c>
    </row>
    <row r="9" spans="1:69" x14ac:dyDescent="0.25">
      <c r="A9" s="10"/>
      <c r="B9" s="11">
        <v>514</v>
      </c>
      <c r="C9" s="12" t="s">
        <v>8</v>
      </c>
      <c r="D9" s="55">
        <f>('Total Expenditures by County'!D9/'Total Expenditures by County'!D$4)</f>
        <v>3.441597746847064</v>
      </c>
      <c r="E9" s="55">
        <f>('Total Expenditures by County'!E9/'Total Expenditures by County'!E$4)</f>
        <v>2.0604487298349712</v>
      </c>
      <c r="F9" s="55">
        <f>('Total Expenditures by County'!F9/'Total Expenditures by County'!F$4)</f>
        <v>3.5006533496954821</v>
      </c>
      <c r="G9" s="55">
        <f>('Total Expenditures by County'!G9/'Total Expenditures by County'!G$4)</f>
        <v>3.2238338192419826</v>
      </c>
      <c r="H9" s="55">
        <f>('Total Expenditures by County'!H9/'Total Expenditures by County'!H$4)</f>
        <v>2.6111397228779492</v>
      </c>
      <c r="I9" s="55">
        <f>('Total Expenditures by County'!I9/'Total Expenditures by County'!I$4)</f>
        <v>4.505225900276784</v>
      </c>
      <c r="J9" s="55">
        <f>('Total Expenditures by County'!J9/'Total Expenditures by County'!J$4)</f>
        <v>1.5379972565157751</v>
      </c>
      <c r="K9" s="55">
        <f>('Total Expenditures by County'!K9/'Total Expenditures by County'!K$4)</f>
        <v>3.2067233792901142</v>
      </c>
      <c r="L9" s="55">
        <f>('Total Expenditures by County'!L9/'Total Expenditures by County'!L$4)</f>
        <v>3.431116920883023</v>
      </c>
      <c r="M9" s="55">
        <f>('Total Expenditures by County'!M9/'Total Expenditures by County'!M$4)</f>
        <v>4.3198552510459232</v>
      </c>
      <c r="N9" s="55">
        <f>('Total Expenditures by County'!N9/'Total Expenditures by County'!N$4)</f>
        <v>7.3195441488055462</v>
      </c>
      <c r="O9" s="55">
        <f>('Total Expenditures by County'!O9/'Total Expenditures by County'!O$4)</f>
        <v>2.7927835953679665</v>
      </c>
      <c r="P9" s="55">
        <f>('Total Expenditures by County'!P9/'Total Expenditures by County'!P$4)</f>
        <v>8.4957741669275197</v>
      </c>
      <c r="Q9" s="55">
        <f>('Total Expenditures by County'!Q9/'Total Expenditures by County'!Q$4)</f>
        <v>2.9337625946461574</v>
      </c>
      <c r="R9" s="55">
        <f>('Total Expenditures by County'!R9/'Total Expenditures by County'!R$4)</f>
        <v>4.7182356622557151</v>
      </c>
      <c r="S9" s="55">
        <f>('Total Expenditures by County'!S9/'Total Expenditures by County'!S$4)</f>
        <v>5.0260148406809257</v>
      </c>
      <c r="T9" s="55">
        <f>('Total Expenditures by County'!T9/'Total Expenditures by County'!T$4)</f>
        <v>7.3411379657603222</v>
      </c>
      <c r="U9" s="55">
        <f>('Total Expenditures by County'!U9/'Total Expenditures by County'!U$4)</f>
        <v>3.0806830837767603</v>
      </c>
      <c r="V9" s="55">
        <f>('Total Expenditures by County'!V9/'Total Expenditures by County'!V$4)</f>
        <v>3.5612535612535612</v>
      </c>
      <c r="W9" s="55">
        <f>('Total Expenditures by County'!W9/'Total Expenditures by County'!W$4)</f>
        <v>7.5885644209396794</v>
      </c>
      <c r="X9" s="55">
        <f>('Total Expenditures by County'!X9/'Total Expenditures by County'!X$4)</f>
        <v>11.368595140726486</v>
      </c>
      <c r="Y9" s="55">
        <f>('Total Expenditures by County'!Y9/'Total Expenditures by County'!Y$4)</f>
        <v>2.2520286396181386</v>
      </c>
      <c r="Z9" s="55">
        <f>('Total Expenditures by County'!Z9/'Total Expenditures by County'!Z$4)</f>
        <v>1.8605130802909144</v>
      </c>
      <c r="AA9" s="55">
        <f>('Total Expenditures by County'!AA9/'Total Expenditures by County'!AA$4)</f>
        <v>6.9795934323690387</v>
      </c>
      <c r="AB9" s="55">
        <f>('Total Expenditures by County'!AB9/'Total Expenditures by County'!AB$4)</f>
        <v>5.639788750048746</v>
      </c>
      <c r="AC9" s="55">
        <f>('Total Expenditures by County'!AC9/'Total Expenditures by County'!AC$4)</f>
        <v>3.3721031015157932</v>
      </c>
      <c r="AD9" s="55">
        <f>('Total Expenditures by County'!AD9/'Total Expenditures by County'!AD$4)</f>
        <v>6.107668038885361</v>
      </c>
      <c r="AE9" s="55">
        <f>('Total Expenditures by County'!AE9/'Total Expenditures by County'!AE$4)</f>
        <v>2.1803729440583912</v>
      </c>
      <c r="AF9" s="55">
        <f>('Total Expenditures by County'!AF9/'Total Expenditures by County'!AF$4)</f>
        <v>11.519677617649068</v>
      </c>
      <c r="AG9" s="55">
        <f>('Total Expenditures by County'!AG9/'Total Expenditures by County'!AG$4)</f>
        <v>1.8750024828682093</v>
      </c>
      <c r="AH9" s="55">
        <f>('Total Expenditures by County'!AH9/'Total Expenditures by County'!AH$4)</f>
        <v>8.7538970892536909</v>
      </c>
      <c r="AI9" s="55">
        <f>('Total Expenditures by County'!AI9/'Total Expenditures by County'!AI$4)</f>
        <v>4.482078645168774</v>
      </c>
      <c r="AJ9" s="55">
        <f>('Total Expenditures by County'!AJ9/'Total Expenditures by County'!AJ$4)</f>
        <v>2.2078275228791457</v>
      </c>
      <c r="AK9" s="55">
        <f>('Total Expenditures by County'!AK9/'Total Expenditures by County'!AK$4)</f>
        <v>4.355277214090596</v>
      </c>
      <c r="AL9" s="55">
        <f>('Total Expenditures by County'!AL9/'Total Expenditures by County'!AL$4)</f>
        <v>6.5570008794769024</v>
      </c>
      <c r="AM9" s="55">
        <f>('Total Expenditures by County'!AM9/'Total Expenditures by County'!AM$4)</f>
        <v>7.7613740043893173</v>
      </c>
      <c r="AN9" s="55">
        <f>('Total Expenditures by County'!AN9/'Total Expenditures by County'!AN$4)</f>
        <v>3.4340659340659339</v>
      </c>
      <c r="AO9" s="55">
        <f>('Total Expenditures by County'!AO9/'Total Expenditures by County'!AO$4)</f>
        <v>3.0655993346501713</v>
      </c>
      <c r="AP9" s="55">
        <f>('Total Expenditures by County'!AP9/'Total Expenditures by County'!AP$4)</f>
        <v>7.1254589740793248</v>
      </c>
      <c r="AQ9" s="55">
        <f>('Total Expenditures by County'!AQ9/'Total Expenditures by County'!AQ$4)</f>
        <v>2.297594497742582</v>
      </c>
      <c r="AR9" s="55">
        <f>('Total Expenditures by County'!AR9/'Total Expenditures by County'!AR$4)</f>
        <v>28.776721680917348</v>
      </c>
      <c r="AS9" s="55">
        <f>('Total Expenditures by County'!AS9/'Total Expenditures by County'!AS$4)</f>
        <v>6.2995611660867139</v>
      </c>
      <c r="AT9" s="55">
        <f>('Total Expenditures by County'!AT9/'Total Expenditures by County'!AT$4)</f>
        <v>24.531408208081846</v>
      </c>
      <c r="AU9" s="55">
        <f>('Total Expenditures by County'!AU9/'Total Expenditures by County'!AU$4)</f>
        <v>4.8706979612286583</v>
      </c>
      <c r="AV9" s="55">
        <f>('Total Expenditures by County'!AV9/'Total Expenditures by County'!AV$4)</f>
        <v>2.3194401969677334</v>
      </c>
      <c r="AW9" s="55">
        <f>('Total Expenditures by County'!AW9/'Total Expenditures by County'!AW$4)</f>
        <v>3.3500955741802678</v>
      </c>
      <c r="AX9" s="55">
        <f>('Total Expenditures by County'!AX9/'Total Expenditures by County'!AX$4)</f>
        <v>3.0462680423965565</v>
      </c>
      <c r="AY9" s="55">
        <f>('Total Expenditures by County'!AY9/'Total Expenditures by County'!AY$4)</f>
        <v>3.4011621064107884</v>
      </c>
      <c r="AZ9" s="55">
        <f>('Total Expenditures by County'!AZ9/'Total Expenditures by County'!AZ$4)</f>
        <v>3.909386157338183</v>
      </c>
      <c r="BA9" s="55">
        <f>('Total Expenditures by County'!BA9/'Total Expenditures by County'!BA$4)</f>
        <v>2.8834105044084315</v>
      </c>
      <c r="BB9" s="55">
        <f>('Total Expenditures by County'!BB9/'Total Expenditures by County'!BB$4)</f>
        <v>4.8811966447684769</v>
      </c>
      <c r="BC9" s="55">
        <f>('Total Expenditures by County'!BC9/'Total Expenditures by County'!BC$4)</f>
        <v>1.6512738238208069</v>
      </c>
      <c r="BD9" s="55">
        <f>('Total Expenditures by County'!BD9/'Total Expenditures by County'!BD$4)</f>
        <v>4.4940799210656142</v>
      </c>
      <c r="BE9" s="55">
        <f>('Total Expenditures by County'!BE9/'Total Expenditures by County'!BE$4)</f>
        <v>4.8811343112818211</v>
      </c>
      <c r="BF9" s="55">
        <f>('Total Expenditures by County'!BF9/'Total Expenditures by County'!BF$4)</f>
        <v>4.4402512072015465</v>
      </c>
      <c r="BG9" s="55">
        <f>('Total Expenditures by County'!BG9/'Total Expenditures by County'!BG$4)</f>
        <v>2.21726374027747</v>
      </c>
      <c r="BH9" s="55">
        <f>('Total Expenditures by County'!BH9/'Total Expenditures by County'!BH$4)</f>
        <v>8.2145127622403873</v>
      </c>
      <c r="BI9" s="55">
        <f>('Total Expenditures by County'!BI9/'Total Expenditures by County'!BI$4)</f>
        <v>0.89805933327989595</v>
      </c>
      <c r="BJ9" s="55">
        <f>('Total Expenditures by County'!BJ9/'Total Expenditures by County'!BJ$4)</f>
        <v>0</v>
      </c>
      <c r="BK9" s="55">
        <f>('Total Expenditures by County'!BK9/'Total Expenditures by County'!BK$4)</f>
        <v>2.3868181920674649</v>
      </c>
      <c r="BL9" s="55">
        <f>('Total Expenditures by County'!BL9/'Total Expenditures by County'!BL$4)</f>
        <v>1.1876056588664472</v>
      </c>
      <c r="BM9" s="55">
        <f>('Total Expenditures by County'!BM9/'Total Expenditures by County'!BM$4)</f>
        <v>0</v>
      </c>
      <c r="BN9" s="55">
        <f>('Total Expenditures by County'!BN9/'Total Expenditures by County'!BN$4)</f>
        <v>4.1392567997201448</v>
      </c>
      <c r="BO9" s="55">
        <f>('Total Expenditures by County'!BO9/'Total Expenditures by County'!BO$4)</f>
        <v>7.5540998132852302</v>
      </c>
      <c r="BP9" s="55">
        <f>('Total Expenditures by County'!BP9/'Total Expenditures by County'!BP$4)</f>
        <v>11.467963077705225</v>
      </c>
      <c r="BQ9" s="56">
        <f>('Total Expenditures by County'!BQ9/'Total Expenditures by County'!BQ$4)</f>
        <v>2.815613950498232</v>
      </c>
    </row>
    <row r="10" spans="1:69" x14ac:dyDescent="0.25">
      <c r="A10" s="10"/>
      <c r="B10" s="11">
        <v>515</v>
      </c>
      <c r="C10" s="12" t="s">
        <v>9</v>
      </c>
      <c r="D10" s="55">
        <f>('Total Expenditures by County'!D10/'Total Expenditures by County'!D$4)</f>
        <v>0</v>
      </c>
      <c r="E10" s="55">
        <f>('Total Expenditures by County'!E10/'Total Expenditures by County'!E$4)</f>
        <v>0.41038383089189689</v>
      </c>
      <c r="F10" s="55">
        <f>('Total Expenditures by County'!F10/'Total Expenditures by County'!F$4)</f>
        <v>6.1663257885646763</v>
      </c>
      <c r="G10" s="55">
        <f>('Total Expenditures by County'!G10/'Total Expenditures by County'!G$4)</f>
        <v>9.0776967930029162</v>
      </c>
      <c r="H10" s="55">
        <f>('Total Expenditures by County'!H10/'Total Expenditures by County'!H$4)</f>
        <v>4.5235244384525739</v>
      </c>
      <c r="I10" s="55">
        <f>('Total Expenditures by County'!I10/'Total Expenditures by County'!I$4)</f>
        <v>5.6462262599399411</v>
      </c>
      <c r="J10" s="55">
        <f>('Total Expenditures by County'!J10/'Total Expenditures by County'!J$4)</f>
        <v>1.727914951989026</v>
      </c>
      <c r="K10" s="55">
        <f>('Total Expenditures by County'!K10/'Total Expenditures by County'!K$4)</f>
        <v>19.671727779407451</v>
      </c>
      <c r="L10" s="55">
        <f>('Total Expenditures by County'!L10/'Total Expenditures by County'!L$4)</f>
        <v>7.3612831518167967</v>
      </c>
      <c r="M10" s="55">
        <f>('Total Expenditures by County'!M10/'Total Expenditures by County'!M$4)</f>
        <v>16.206393890542127</v>
      </c>
      <c r="N10" s="55">
        <f>('Total Expenditures by County'!N10/'Total Expenditures by County'!N$4)</f>
        <v>17.791657386308472</v>
      </c>
      <c r="O10" s="55">
        <f>('Total Expenditures by County'!O10/'Total Expenditures by County'!O$4)</f>
        <v>0.2373479567132398</v>
      </c>
      <c r="P10" s="55">
        <f>('Total Expenditures by County'!P10/'Total Expenditures by County'!P$4)</f>
        <v>12.021911727042486</v>
      </c>
      <c r="Q10" s="55">
        <f>('Total Expenditures by County'!Q10/'Total Expenditures by County'!Q$4)</f>
        <v>0.59118821916174802</v>
      </c>
      <c r="R10" s="55">
        <f>('Total Expenditures by County'!R10/'Total Expenditures by County'!R$4)</f>
        <v>6.4491654461814401</v>
      </c>
      <c r="S10" s="55">
        <f>('Total Expenditures by County'!S10/'Total Expenditures by County'!S$4)</f>
        <v>5.5674571996702067</v>
      </c>
      <c r="T10" s="55">
        <f>('Total Expenditures by County'!T10/'Total Expenditures by County'!T$4)</f>
        <v>11.919603893924135</v>
      </c>
      <c r="U10" s="55">
        <f>('Total Expenditures by County'!U10/'Total Expenditures by County'!U$4)</f>
        <v>9.1991708946912514</v>
      </c>
      <c r="V10" s="55">
        <f>('Total Expenditures by County'!V10/'Total Expenditures by County'!V$4)</f>
        <v>0</v>
      </c>
      <c r="W10" s="55">
        <f>('Total Expenditures by County'!W10/'Total Expenditures by County'!W$4)</f>
        <v>9.687437725147543</v>
      </c>
      <c r="X10" s="55">
        <f>('Total Expenditures by County'!X10/'Total Expenditures by County'!X$4)</f>
        <v>6.9087082030310318</v>
      </c>
      <c r="Y10" s="55">
        <f>('Total Expenditures by County'!Y10/'Total Expenditures by County'!Y$4)</f>
        <v>4.9989089669280604</v>
      </c>
      <c r="Z10" s="55">
        <f>('Total Expenditures by County'!Z10/'Total Expenditures by County'!Z$4)</f>
        <v>7.0084307269240513</v>
      </c>
      <c r="AA10" s="55">
        <f>('Total Expenditures by County'!AA10/'Total Expenditures by County'!AA$4)</f>
        <v>6.0430544696377382</v>
      </c>
      <c r="AB10" s="55">
        <f>('Total Expenditures by County'!AB10/'Total Expenditures by County'!AB$4)</f>
        <v>7.4799028428494232</v>
      </c>
      <c r="AC10" s="55">
        <f>('Total Expenditures by County'!AC10/'Total Expenditures by County'!AC$4)</f>
        <v>4.3178635096669984</v>
      </c>
      <c r="AD10" s="55">
        <f>('Total Expenditures by County'!AD10/'Total Expenditures by County'!AD$4)</f>
        <v>16.758085655127857</v>
      </c>
      <c r="AE10" s="55">
        <f>('Total Expenditures by County'!AE10/'Total Expenditures by County'!AE$4)</f>
        <v>1.3308503724441334</v>
      </c>
      <c r="AF10" s="55">
        <f>('Total Expenditures by County'!AF10/'Total Expenditures by County'!AF$4)</f>
        <v>15.795259886619766</v>
      </c>
      <c r="AG10" s="55">
        <f>('Total Expenditures by County'!AG10/'Total Expenditures by County'!AG$4)</f>
        <v>5.777415830767703</v>
      </c>
      <c r="AH10" s="55">
        <f>('Total Expenditures by County'!AH10/'Total Expenditures by County'!AH$4)</f>
        <v>10.449924127465858</v>
      </c>
      <c r="AI10" s="55">
        <f>('Total Expenditures by County'!AI10/'Total Expenditures by County'!AI$4)</f>
        <v>1.8978076789235587</v>
      </c>
      <c r="AJ10" s="55">
        <f>('Total Expenditures by County'!AJ10/'Total Expenditures by County'!AJ$4)</f>
        <v>3.5573745698103307</v>
      </c>
      <c r="AK10" s="55">
        <f>('Total Expenditures by County'!AK10/'Total Expenditures by County'!AK$4)</f>
        <v>5.8349352498534248</v>
      </c>
      <c r="AL10" s="55">
        <f>('Total Expenditures by County'!AL10/'Total Expenditures by County'!AL$4)</f>
        <v>4.2137476492242874</v>
      </c>
      <c r="AM10" s="55">
        <f>('Total Expenditures by County'!AM10/'Total Expenditures by County'!AM$4)</f>
        <v>1.8430695632875496</v>
      </c>
      <c r="AN10" s="55">
        <f>('Total Expenditures by County'!AN10/'Total Expenditures by County'!AN$4)</f>
        <v>25.965430402930401</v>
      </c>
      <c r="AO10" s="55">
        <f>('Total Expenditures by County'!AO10/'Total Expenditures by County'!AO$4)</f>
        <v>3.08841875454829</v>
      </c>
      <c r="AP10" s="55">
        <f>('Total Expenditures by County'!AP10/'Total Expenditures by County'!AP$4)</f>
        <v>7.8833080250901171</v>
      </c>
      <c r="AQ10" s="55">
        <f>('Total Expenditures by County'!AQ10/'Total Expenditures by County'!AQ$4)</f>
        <v>3.3575686408348253</v>
      </c>
      <c r="AR10" s="55">
        <f>('Total Expenditures by County'!AR10/'Total Expenditures by County'!AR$4)</f>
        <v>16.568734672234374</v>
      </c>
      <c r="AS10" s="55">
        <f>('Total Expenditures by County'!AS10/'Total Expenditures by County'!AS$4)</f>
        <v>0.55883640144342739</v>
      </c>
      <c r="AT10" s="55">
        <f>('Total Expenditures by County'!AT10/'Total Expenditures by County'!AT$4)</f>
        <v>19.985929753967941</v>
      </c>
      <c r="AU10" s="55">
        <f>('Total Expenditures by County'!AU10/'Total Expenditures by County'!AU$4)</f>
        <v>17.100705283847844</v>
      </c>
      <c r="AV10" s="55">
        <f>('Total Expenditures by County'!AV10/'Total Expenditures by County'!AV$4)</f>
        <v>8.1333834391602959</v>
      </c>
      <c r="AW10" s="55">
        <f>('Total Expenditures by County'!AW10/'Total Expenditures by County'!AW$4)</f>
        <v>8.307185217860118</v>
      </c>
      <c r="AX10" s="55">
        <f>('Total Expenditures by County'!AX10/'Total Expenditures by County'!AX$4)</f>
        <v>4.8580944667510684</v>
      </c>
      <c r="AY10" s="55">
        <f>('Total Expenditures by County'!AY10/'Total Expenditures by County'!AY$4)</f>
        <v>24.825241124691043</v>
      </c>
      <c r="AZ10" s="55">
        <f>('Total Expenditures by County'!AZ10/'Total Expenditures by County'!AZ$4)</f>
        <v>5.7635939445629614</v>
      </c>
      <c r="BA10" s="55">
        <f>('Total Expenditures by County'!BA10/'Total Expenditures by County'!BA$4)</f>
        <v>8.5909395242282223</v>
      </c>
      <c r="BB10" s="55">
        <f>('Total Expenditures by County'!BB10/'Total Expenditures by County'!BB$4)</f>
        <v>6.8934356762057014</v>
      </c>
      <c r="BC10" s="55">
        <f>('Total Expenditures by County'!BC10/'Total Expenditures by County'!BC$4)</f>
        <v>5.1122492036186085</v>
      </c>
      <c r="BD10" s="55">
        <f>('Total Expenditures by County'!BD10/'Total Expenditures by County'!BD$4)</f>
        <v>6.5710409472126292</v>
      </c>
      <c r="BE10" s="55">
        <f>('Total Expenditures by County'!BE10/'Total Expenditures by County'!BE$4)</f>
        <v>20.244310055980058</v>
      </c>
      <c r="BF10" s="55">
        <f>('Total Expenditures by County'!BF10/'Total Expenditures by County'!BF$4)</f>
        <v>13.553410557805659</v>
      </c>
      <c r="BG10" s="55">
        <f>('Total Expenditures by County'!BG10/'Total Expenditures by County'!BG$4)</f>
        <v>0</v>
      </c>
      <c r="BH10" s="55">
        <f>('Total Expenditures by County'!BH10/'Total Expenditures by County'!BH$4)</f>
        <v>7.8141178060660064</v>
      </c>
      <c r="BI10" s="55">
        <f>('Total Expenditures by County'!BI10/'Total Expenditures by County'!BI$4)</f>
        <v>6.5821710707955932</v>
      </c>
      <c r="BJ10" s="55">
        <f>('Total Expenditures by County'!BJ10/'Total Expenditures by County'!BJ$4)</f>
        <v>7.020889379896607</v>
      </c>
      <c r="BK10" s="55">
        <f>('Total Expenditures by County'!BK10/'Total Expenditures by County'!BK$4)</f>
        <v>0</v>
      </c>
      <c r="BL10" s="55">
        <f>('Total Expenditures by County'!BL10/'Total Expenditures by County'!BL$4)</f>
        <v>2.5229557789838952</v>
      </c>
      <c r="BM10" s="55">
        <f>('Total Expenditures by County'!BM10/'Total Expenditures by County'!BM$4)</f>
        <v>0.79775917416755837</v>
      </c>
      <c r="BN10" s="55">
        <f>('Total Expenditures by County'!BN10/'Total Expenditures by County'!BN$4)</f>
        <v>5.2218623106196045</v>
      </c>
      <c r="BO10" s="55">
        <f>('Total Expenditures by County'!BO10/'Total Expenditures by County'!BO$4)</f>
        <v>8.5001107629988297</v>
      </c>
      <c r="BP10" s="55">
        <f>('Total Expenditures by County'!BP10/'Total Expenditures by County'!BP$4)</f>
        <v>25.991532021034903</v>
      </c>
      <c r="BQ10" s="56">
        <f>('Total Expenditures by County'!BQ10/'Total Expenditures by County'!BQ$4)</f>
        <v>2.2636210221793633</v>
      </c>
    </row>
    <row r="11" spans="1:69" x14ac:dyDescent="0.25">
      <c r="A11" s="10"/>
      <c r="B11" s="11">
        <v>516</v>
      </c>
      <c r="C11" s="12" t="s">
        <v>10</v>
      </c>
      <c r="D11" s="55">
        <f>('Total Expenditures by County'!D11/'Total Expenditures by County'!D$4)</f>
        <v>0</v>
      </c>
      <c r="E11" s="55">
        <f>('Total Expenditures by County'!E11/'Total Expenditures by County'!E$4)</f>
        <v>5.5673651029111815</v>
      </c>
      <c r="F11" s="55">
        <f>('Total Expenditures by County'!F11/'Total Expenditures by County'!F$4)</f>
        <v>0</v>
      </c>
      <c r="G11" s="55">
        <f>('Total Expenditures by County'!G11/'Total Expenditures by County'!G$4)</f>
        <v>13.834985422740525</v>
      </c>
      <c r="H11" s="55">
        <f>('Total Expenditures by County'!H11/'Total Expenditures by County'!H$4)</f>
        <v>0</v>
      </c>
      <c r="I11" s="55">
        <f>('Total Expenditures by County'!I11/'Total Expenditures by County'!I$4)</f>
        <v>12.710075367495401</v>
      </c>
      <c r="J11" s="55">
        <f>('Total Expenditures by County'!J11/'Total Expenditures by County'!J$4)</f>
        <v>0</v>
      </c>
      <c r="K11" s="55">
        <f>('Total Expenditures by County'!K11/'Total Expenditures by County'!K$4)</f>
        <v>18.035277207392198</v>
      </c>
      <c r="L11" s="55">
        <f>('Total Expenditures by County'!L11/'Total Expenditures by County'!L$4)</f>
        <v>0</v>
      </c>
      <c r="M11" s="55">
        <f>('Total Expenditures by County'!M11/'Total Expenditures by County'!M$4)</f>
        <v>1.0028491971108655</v>
      </c>
      <c r="N11" s="55">
        <f>('Total Expenditures by County'!N11/'Total Expenditures by County'!N$4)</f>
        <v>0</v>
      </c>
      <c r="O11" s="55">
        <f>('Total Expenditures by County'!O11/'Total Expenditures by County'!O$4)</f>
        <v>0</v>
      </c>
      <c r="P11" s="55">
        <f>('Total Expenditures by County'!P11/'Total Expenditures by County'!P$4)</f>
        <v>0</v>
      </c>
      <c r="Q11" s="55">
        <f>('Total Expenditures by County'!Q11/'Total Expenditures by County'!Q$4)</f>
        <v>0</v>
      </c>
      <c r="R11" s="55">
        <f>('Total Expenditures by County'!R11/'Total Expenditures by County'!R$4)</f>
        <v>1.5176975734388005</v>
      </c>
      <c r="S11" s="55">
        <f>('Total Expenditures by County'!S11/'Total Expenditures by County'!S$4)</f>
        <v>0</v>
      </c>
      <c r="T11" s="55">
        <f>('Total Expenditures by County'!T11/'Total Expenditures by County'!T$4)</f>
        <v>7.1080899630748567E-2</v>
      </c>
      <c r="U11" s="55">
        <f>('Total Expenditures by County'!U11/'Total Expenditures by County'!U$4)</f>
        <v>0</v>
      </c>
      <c r="V11" s="55">
        <f>('Total Expenditures by County'!V11/'Total Expenditures by County'!V$4)</f>
        <v>0</v>
      </c>
      <c r="W11" s="55">
        <f>('Total Expenditures by County'!W11/'Total Expenditures by County'!W$4)</f>
        <v>1.4756649038093048</v>
      </c>
      <c r="X11" s="55">
        <f>('Total Expenditures by County'!X11/'Total Expenditures by County'!X$4)</f>
        <v>9.2209526100553276</v>
      </c>
      <c r="Y11" s="55">
        <f>('Total Expenditures by County'!Y11/'Total Expenditures by County'!Y$4)</f>
        <v>0</v>
      </c>
      <c r="Z11" s="55">
        <f>('Total Expenditures by County'!Z11/'Total Expenditures by County'!Z$4)</f>
        <v>10.492455765821182</v>
      </c>
      <c r="AA11" s="55">
        <f>('Total Expenditures by County'!AA11/'Total Expenditures by County'!AA$4)</f>
        <v>0</v>
      </c>
      <c r="AB11" s="55">
        <f>('Total Expenditures by County'!AB11/'Total Expenditures by County'!AB$4)</f>
        <v>0</v>
      </c>
      <c r="AC11" s="55">
        <f>('Total Expenditures by County'!AC11/'Total Expenditures by County'!AC$4)</f>
        <v>0</v>
      </c>
      <c r="AD11" s="55">
        <f>('Total Expenditures by County'!AD11/'Total Expenditures by County'!AD$4)</f>
        <v>23.091537015531525</v>
      </c>
      <c r="AE11" s="55">
        <f>('Total Expenditures by County'!AE11/'Total Expenditures by County'!AE$4)</f>
        <v>4.454931760235965</v>
      </c>
      <c r="AF11" s="55">
        <f>('Total Expenditures by County'!AF11/'Total Expenditures by County'!AF$4)</f>
        <v>0</v>
      </c>
      <c r="AG11" s="55">
        <f>('Total Expenditures by County'!AG11/'Total Expenditures by County'!AG$4)</f>
        <v>0</v>
      </c>
      <c r="AH11" s="55">
        <f>('Total Expenditures by County'!AH11/'Total Expenditures by County'!AH$4)</f>
        <v>5.2009242654159191</v>
      </c>
      <c r="AI11" s="55">
        <f>('Total Expenditures by County'!AI11/'Total Expenditures by County'!AI$4)</f>
        <v>0</v>
      </c>
      <c r="AJ11" s="55">
        <f>('Total Expenditures by County'!AJ11/'Total Expenditures by County'!AJ$4)</f>
        <v>1.458900875040511</v>
      </c>
      <c r="AK11" s="55">
        <f>('Total Expenditures by County'!AK11/'Total Expenditures by County'!AK$4)</f>
        <v>12.606985051554723</v>
      </c>
      <c r="AL11" s="55">
        <f>('Total Expenditures by County'!AL11/'Total Expenditures by County'!AL$4)</f>
        <v>1.4942173524616662</v>
      </c>
      <c r="AM11" s="55">
        <f>('Total Expenditures by County'!AM11/'Total Expenditures by County'!AM$4)</f>
        <v>0</v>
      </c>
      <c r="AN11" s="55">
        <f>('Total Expenditures by County'!AN11/'Total Expenditures by County'!AN$4)</f>
        <v>0</v>
      </c>
      <c r="AO11" s="55">
        <f>('Total Expenditures by County'!AO11/'Total Expenditures by County'!AO$4)</f>
        <v>0.50150743320511493</v>
      </c>
      <c r="AP11" s="55">
        <f>('Total Expenditures by County'!AP11/'Total Expenditures by County'!AP$4)</f>
        <v>0</v>
      </c>
      <c r="AQ11" s="55">
        <f>('Total Expenditures by County'!AQ11/'Total Expenditures by County'!AQ$4)</f>
        <v>8.4778292923479164</v>
      </c>
      <c r="AR11" s="55">
        <f>('Total Expenditures by County'!AR11/'Total Expenditures by County'!AR$4)</f>
        <v>0.6475442433883476</v>
      </c>
      <c r="AS11" s="55">
        <f>('Total Expenditures by County'!AS11/'Total Expenditures by County'!AS$4)</f>
        <v>0</v>
      </c>
      <c r="AT11" s="55">
        <f>('Total Expenditures by County'!AT11/'Total Expenditures by County'!AT$4)</f>
        <v>0</v>
      </c>
      <c r="AU11" s="55">
        <f>('Total Expenditures by County'!AU11/'Total Expenditures by County'!AU$4)</f>
        <v>15.028455441219922</v>
      </c>
      <c r="AV11" s="55">
        <f>('Total Expenditures by County'!AV11/'Total Expenditures by County'!AV$4)</f>
        <v>0</v>
      </c>
      <c r="AW11" s="55">
        <f>('Total Expenditures by County'!AW11/'Total Expenditures by County'!AW$4)</f>
        <v>0</v>
      </c>
      <c r="AX11" s="55">
        <f>('Total Expenditures by County'!AX11/'Total Expenditures by County'!AX$4)</f>
        <v>19.767220379463396</v>
      </c>
      <c r="AY11" s="55">
        <f>('Total Expenditures by County'!AY11/'Total Expenditures by County'!AY$4)</f>
        <v>1.3173430134236919</v>
      </c>
      <c r="AZ11" s="55">
        <f>('Total Expenditures by County'!AZ11/'Total Expenditures by County'!AZ$4)</f>
        <v>0</v>
      </c>
      <c r="BA11" s="55">
        <f>('Total Expenditures by County'!BA11/'Total Expenditures by County'!BA$4)</f>
        <v>20.084478127243539</v>
      </c>
      <c r="BB11" s="55">
        <f>('Total Expenditures by County'!BB11/'Total Expenditures by County'!BB$4)</f>
        <v>42.394389509820662</v>
      </c>
      <c r="BC11" s="55">
        <f>('Total Expenditures by County'!BC11/'Total Expenditures by County'!BC$4)</f>
        <v>0</v>
      </c>
      <c r="BD11" s="55">
        <f>('Total Expenditures by County'!BD11/'Total Expenditures by County'!BD$4)</f>
        <v>0</v>
      </c>
      <c r="BE11" s="55">
        <f>('Total Expenditures by County'!BE11/'Total Expenditures by County'!BE$4)</f>
        <v>0</v>
      </c>
      <c r="BF11" s="55">
        <f>('Total Expenditures by County'!BF11/'Total Expenditures by County'!BF$4)</f>
        <v>0</v>
      </c>
      <c r="BG11" s="55">
        <f>('Total Expenditures by County'!BG11/'Total Expenditures by County'!BG$4)</f>
        <v>0</v>
      </c>
      <c r="BH11" s="55">
        <f>('Total Expenditures by County'!BH11/'Total Expenditures by County'!BH$4)</f>
        <v>0</v>
      </c>
      <c r="BI11" s="55">
        <f>('Total Expenditures by County'!BI11/'Total Expenditures by County'!BI$4)</f>
        <v>5.3616172816415952</v>
      </c>
      <c r="BJ11" s="55">
        <f>('Total Expenditures by County'!BJ11/'Total Expenditures by County'!BJ$4)</f>
        <v>0</v>
      </c>
      <c r="BK11" s="55">
        <f>('Total Expenditures by County'!BK11/'Total Expenditures by County'!BK$4)</f>
        <v>0.27299375408690163</v>
      </c>
      <c r="BL11" s="55">
        <f>('Total Expenditures by County'!BL11/'Total Expenditures by County'!BL$4)</f>
        <v>6.0028472284011034</v>
      </c>
      <c r="BM11" s="55">
        <f>('Total Expenditures by County'!BM11/'Total Expenditures by County'!BM$4)</f>
        <v>0</v>
      </c>
      <c r="BN11" s="55">
        <f>('Total Expenditures by County'!BN11/'Total Expenditures by County'!BN$4)</f>
        <v>15.899571133972799</v>
      </c>
      <c r="BO11" s="55">
        <f>('Total Expenditures by County'!BO11/'Total Expenditures by County'!BO$4)</f>
        <v>0</v>
      </c>
      <c r="BP11" s="55">
        <f>('Total Expenditures by County'!BP11/'Total Expenditures by County'!BP$4)</f>
        <v>4.7022226458859606</v>
      </c>
      <c r="BQ11" s="56">
        <f>('Total Expenditures by County'!BQ11/'Total Expenditures by County'!BQ$4)</f>
        <v>0</v>
      </c>
    </row>
    <row r="12" spans="1:69" x14ac:dyDescent="0.25">
      <c r="A12" s="10"/>
      <c r="B12" s="11">
        <v>517</v>
      </c>
      <c r="C12" s="12" t="s">
        <v>11</v>
      </c>
      <c r="D12" s="55">
        <f>('Total Expenditures by County'!D12/'Total Expenditures by County'!D$4)</f>
        <v>71.074907998848531</v>
      </c>
      <c r="E12" s="55">
        <f>('Total Expenditures by County'!E12/'Total Expenditures by County'!E$4)</f>
        <v>113.36013350639718</v>
      </c>
      <c r="F12" s="55">
        <f>('Total Expenditures by County'!F12/'Total Expenditures by County'!F$4)</f>
        <v>0</v>
      </c>
      <c r="G12" s="55">
        <f>('Total Expenditures by County'!G12/'Total Expenditures by County'!G$4)</f>
        <v>0</v>
      </c>
      <c r="H12" s="55">
        <f>('Total Expenditures by County'!H12/'Total Expenditures by County'!H$4)</f>
        <v>145.87532847382491</v>
      </c>
      <c r="I12" s="55">
        <f>('Total Expenditures by County'!I12/'Total Expenditures by County'!I$4)</f>
        <v>39.016712204228277</v>
      </c>
      <c r="J12" s="55">
        <f>('Total Expenditures by County'!J12/'Total Expenditures by County'!J$4)</f>
        <v>0</v>
      </c>
      <c r="K12" s="55">
        <f>('Total Expenditures by County'!K12/'Total Expenditures by County'!K$4)</f>
        <v>0</v>
      </c>
      <c r="L12" s="55">
        <f>('Total Expenditures by County'!L12/'Total Expenditures by County'!L$4)</f>
        <v>9.2884225537209719</v>
      </c>
      <c r="M12" s="55">
        <f>('Total Expenditures by County'!M12/'Total Expenditures by County'!M$4)</f>
        <v>0</v>
      </c>
      <c r="N12" s="55">
        <f>('Total Expenditures by County'!N12/'Total Expenditures by County'!N$4)</f>
        <v>93.725232865603274</v>
      </c>
      <c r="O12" s="55">
        <f>('Total Expenditures by County'!O12/'Total Expenditures by County'!O$4)</f>
        <v>0</v>
      </c>
      <c r="P12" s="55">
        <f>('Total Expenditures by County'!P12/'Total Expenditures by County'!P$4)</f>
        <v>107.21103554252868</v>
      </c>
      <c r="Q12" s="55">
        <f>('Total Expenditures by County'!Q12/'Total Expenditures by County'!Q$4)</f>
        <v>16.205449233887794</v>
      </c>
      <c r="R12" s="55">
        <f>('Total Expenditures by County'!R12/'Total Expenditures by County'!R$4)</f>
        <v>33.516952378494516</v>
      </c>
      <c r="S12" s="55">
        <f>('Total Expenditures by County'!S12/'Total Expenditures by County'!S$4)</f>
        <v>177.51775546825743</v>
      </c>
      <c r="T12" s="55">
        <f>('Total Expenditures by County'!T12/'Total Expenditures by County'!T$4)</f>
        <v>3.9778449144008056E-2</v>
      </c>
      <c r="U12" s="55">
        <f>('Total Expenditures by County'!U12/'Total Expenditures by County'!U$4)</f>
        <v>0</v>
      </c>
      <c r="V12" s="55">
        <f>('Total Expenditures by County'!V12/'Total Expenditures by County'!V$4)</f>
        <v>31.374050332383664</v>
      </c>
      <c r="W12" s="55">
        <f>('Total Expenditures by County'!W12/'Total Expenditures by County'!W$4)</f>
        <v>0</v>
      </c>
      <c r="X12" s="55">
        <f>('Total Expenditures by County'!X12/'Total Expenditures by County'!X$4)</f>
        <v>0</v>
      </c>
      <c r="Y12" s="55">
        <f>('Total Expenditures by County'!Y12/'Total Expenditures by County'!Y$4)</f>
        <v>0</v>
      </c>
      <c r="Z12" s="55">
        <f>('Total Expenditures by County'!Z12/'Total Expenditures by County'!Z$4)</f>
        <v>0</v>
      </c>
      <c r="AA12" s="55">
        <f>('Total Expenditures by County'!AA12/'Total Expenditures by County'!AA$4)</f>
        <v>0</v>
      </c>
      <c r="AB12" s="55">
        <f>('Total Expenditures by County'!AB12/'Total Expenditures by County'!AB$4)</f>
        <v>0</v>
      </c>
      <c r="AC12" s="55">
        <f>('Total Expenditures by County'!AC12/'Total Expenditures by County'!AC$4)</f>
        <v>0</v>
      </c>
      <c r="AD12" s="55">
        <f>('Total Expenditures by County'!AD12/'Total Expenditures by County'!AD$4)</f>
        <v>86.394394724411725</v>
      </c>
      <c r="AE12" s="55">
        <f>('Total Expenditures by County'!AE12/'Total Expenditures by County'!AE$4)</f>
        <v>0</v>
      </c>
      <c r="AF12" s="55">
        <f>('Total Expenditures by County'!AF12/'Total Expenditures by County'!AF$4)</f>
        <v>35.619199508230309</v>
      </c>
      <c r="AG12" s="55">
        <f>('Total Expenditures by County'!AG12/'Total Expenditures by County'!AG$4)</f>
        <v>3.2315423577316515</v>
      </c>
      <c r="AH12" s="55">
        <f>('Total Expenditures by County'!AH12/'Total Expenditures by County'!AH$4)</f>
        <v>41.667885225548353</v>
      </c>
      <c r="AI12" s="55">
        <f>('Total Expenditures by County'!AI12/'Total Expenditures by County'!AI$4)</f>
        <v>0</v>
      </c>
      <c r="AJ12" s="55">
        <f>('Total Expenditures by County'!AJ12/'Total Expenditures by County'!AJ$4)</f>
        <v>27.315514607157738</v>
      </c>
      <c r="AK12" s="55">
        <f>('Total Expenditures by County'!AK12/'Total Expenditures by County'!AK$4)</f>
        <v>24.017753574740023</v>
      </c>
      <c r="AL12" s="55">
        <f>('Total Expenditures by County'!AL12/'Total Expenditures by County'!AL$4)</f>
        <v>0</v>
      </c>
      <c r="AM12" s="55">
        <f>('Total Expenditures by County'!AM12/'Total Expenditures by County'!AM$4)</f>
        <v>17.006929203758045</v>
      </c>
      <c r="AN12" s="55">
        <f>('Total Expenditures by County'!AN12/'Total Expenditures by County'!AN$4)</f>
        <v>0</v>
      </c>
      <c r="AO12" s="55">
        <f>('Total Expenditures by County'!AO12/'Total Expenditures by County'!AO$4)</f>
        <v>114.96740825449631</v>
      </c>
      <c r="AP12" s="55">
        <f>('Total Expenditures by County'!AP12/'Total Expenditures by County'!AP$4)</f>
        <v>52.333531884191714</v>
      </c>
      <c r="AQ12" s="55">
        <f>('Total Expenditures by County'!AQ12/'Total Expenditures by County'!AQ$4)</f>
        <v>20.504767909668576</v>
      </c>
      <c r="AR12" s="55">
        <f>('Total Expenditures by County'!AR12/'Total Expenditures by County'!AR$4)</f>
        <v>54.926287532312585</v>
      </c>
      <c r="AS12" s="55">
        <f>('Total Expenditures by County'!AS12/'Total Expenditures by County'!AS$4)</f>
        <v>498.6150058094027</v>
      </c>
      <c r="AT12" s="55">
        <f>('Total Expenditures by County'!AT12/'Total Expenditures by County'!AT$4)</f>
        <v>299.52871250673923</v>
      </c>
      <c r="AU12" s="55">
        <f>('Total Expenditures by County'!AU12/'Total Expenditures by County'!AU$4)</f>
        <v>64.955550416875425</v>
      </c>
      <c r="AV12" s="55">
        <f>('Total Expenditures by County'!AV12/'Total Expenditures by County'!AV$4)</f>
        <v>39.464486199300246</v>
      </c>
      <c r="AW12" s="55">
        <f>('Total Expenditures by County'!AW12/'Total Expenditures by County'!AW$4)</f>
        <v>0</v>
      </c>
      <c r="AX12" s="55">
        <f>('Total Expenditures by County'!AX12/'Total Expenditures by County'!AX$4)</f>
        <v>62.348329059885799</v>
      </c>
      <c r="AY12" s="55">
        <f>('Total Expenditures by County'!AY12/'Total Expenditures by County'!AY$4)</f>
        <v>273.99620580929314</v>
      </c>
      <c r="AZ12" s="55">
        <f>('Total Expenditures by County'!AZ12/'Total Expenditures by County'!AZ$4)</f>
        <v>76.897407635472405</v>
      </c>
      <c r="BA12" s="55">
        <f>('Total Expenditures by County'!BA12/'Total Expenditures by County'!BA$4)</f>
        <v>12.899495430235467</v>
      </c>
      <c r="BB12" s="55">
        <f>('Total Expenditures by County'!BB12/'Total Expenditures by County'!BB$4)</f>
        <v>7.0105146930185249</v>
      </c>
      <c r="BC12" s="55">
        <f>('Total Expenditures by County'!BC12/'Total Expenditures by County'!BC$4)</f>
        <v>0</v>
      </c>
      <c r="BD12" s="55">
        <f>('Total Expenditures by County'!BD12/'Total Expenditures by County'!BD$4)</f>
        <v>271.66472071479473</v>
      </c>
      <c r="BE12" s="55">
        <f>('Total Expenditures by County'!BE12/'Total Expenditures by County'!BE$4)</f>
        <v>88.476711296349265</v>
      </c>
      <c r="BF12" s="55">
        <f>('Total Expenditures by County'!BF12/'Total Expenditures by County'!BF$4)</f>
        <v>25.394302418501088</v>
      </c>
      <c r="BG12" s="55">
        <f>('Total Expenditures by County'!BG12/'Total Expenditures by County'!BG$4)</f>
        <v>11.823225095653529</v>
      </c>
      <c r="BH12" s="55">
        <f>('Total Expenditures by County'!BH12/'Total Expenditures by County'!BH$4)</f>
        <v>128.12824312080454</v>
      </c>
      <c r="BI12" s="55">
        <f>('Total Expenditures by County'!BI12/'Total Expenditures by County'!BI$4)</f>
        <v>31.449726578851276</v>
      </c>
      <c r="BJ12" s="55">
        <f>('Total Expenditures by County'!BJ12/'Total Expenditures by County'!BJ$4)</f>
        <v>48.92728775394891</v>
      </c>
      <c r="BK12" s="55">
        <f>('Total Expenditures by County'!BK12/'Total Expenditures by County'!BK$4)</f>
        <v>0</v>
      </c>
      <c r="BL12" s="55">
        <f>('Total Expenditures by County'!BL12/'Total Expenditures by County'!BL$4)</f>
        <v>0</v>
      </c>
      <c r="BM12" s="55">
        <f>('Total Expenditures by County'!BM12/'Total Expenditures by County'!BM$4)</f>
        <v>3.4049852080317242</v>
      </c>
      <c r="BN12" s="55">
        <f>('Total Expenditures by County'!BN12/'Total Expenditures by County'!BN$4)</f>
        <v>44.926642456383803</v>
      </c>
      <c r="BO12" s="55">
        <f>('Total Expenditures by County'!BO12/'Total Expenditures by County'!BO$4)</f>
        <v>0</v>
      </c>
      <c r="BP12" s="55">
        <f>('Total Expenditures by County'!BP12/'Total Expenditures by County'!BP$4)</f>
        <v>0</v>
      </c>
      <c r="BQ12" s="56">
        <f>('Total Expenditures by County'!BQ12/'Total Expenditures by County'!BQ$4)</f>
        <v>29.051872388299582</v>
      </c>
    </row>
    <row r="13" spans="1:69" x14ac:dyDescent="0.25">
      <c r="A13" s="10"/>
      <c r="B13" s="11">
        <v>518</v>
      </c>
      <c r="C13" s="12" t="s">
        <v>12</v>
      </c>
      <c r="D13" s="55">
        <f>('Total Expenditures by County'!D13/'Total Expenditures by County'!D$4)</f>
        <v>0</v>
      </c>
      <c r="E13" s="55">
        <f>('Total Expenditures by County'!E13/'Total Expenditures by County'!E$4)</f>
        <v>0</v>
      </c>
      <c r="F13" s="55">
        <f>('Total Expenditures by County'!F13/'Total Expenditures by County'!F$4)</f>
        <v>0</v>
      </c>
      <c r="G13" s="55">
        <f>('Total Expenditures by County'!G13/'Total Expenditures by County'!G$4)</f>
        <v>0</v>
      </c>
      <c r="H13" s="55">
        <f>('Total Expenditures by County'!H13/'Total Expenditures by County'!H$4)</f>
        <v>0</v>
      </c>
      <c r="I13" s="55">
        <f>('Total Expenditures by County'!I13/'Total Expenditures by County'!I$4)</f>
        <v>0</v>
      </c>
      <c r="J13" s="55">
        <f>('Total Expenditures by County'!J13/'Total Expenditures by County'!J$4)</f>
        <v>0</v>
      </c>
      <c r="K13" s="55">
        <f>('Total Expenditures by County'!K13/'Total Expenditures by County'!K$4)</f>
        <v>0</v>
      </c>
      <c r="L13" s="55">
        <f>('Total Expenditures by County'!L13/'Total Expenditures by County'!L$4)</f>
        <v>0</v>
      </c>
      <c r="M13" s="55">
        <f>('Total Expenditures by County'!M13/'Total Expenditures by County'!M$4)</f>
        <v>0</v>
      </c>
      <c r="N13" s="55">
        <f>('Total Expenditures by County'!N13/'Total Expenditures by County'!N$4)</f>
        <v>0</v>
      </c>
      <c r="O13" s="55">
        <f>('Total Expenditures by County'!O13/'Total Expenditures by County'!O$4)</f>
        <v>0</v>
      </c>
      <c r="P13" s="55">
        <f>('Total Expenditures by County'!P13/'Total Expenditures by County'!P$4)</f>
        <v>0</v>
      </c>
      <c r="Q13" s="55">
        <f>('Total Expenditures by County'!Q13/'Total Expenditures by County'!Q$4)</f>
        <v>0</v>
      </c>
      <c r="R13" s="55">
        <f>('Total Expenditures by County'!R13/'Total Expenditures by County'!R$4)</f>
        <v>0</v>
      </c>
      <c r="S13" s="55">
        <f>('Total Expenditures by County'!S13/'Total Expenditures by County'!S$4)</f>
        <v>0</v>
      </c>
      <c r="T13" s="55">
        <f>('Total Expenditures by County'!T13/'Total Expenditures by County'!T$4)</f>
        <v>0</v>
      </c>
      <c r="U13" s="55">
        <f>('Total Expenditures by County'!U13/'Total Expenditures by County'!U$4)</f>
        <v>0</v>
      </c>
      <c r="V13" s="55">
        <f>('Total Expenditures by County'!V13/'Total Expenditures by County'!V$4)</f>
        <v>0</v>
      </c>
      <c r="W13" s="55">
        <f>('Total Expenditures by County'!W13/'Total Expenditures by County'!W$4)</f>
        <v>0</v>
      </c>
      <c r="X13" s="55">
        <f>('Total Expenditures by County'!X13/'Total Expenditures by County'!X$4)</f>
        <v>0</v>
      </c>
      <c r="Y13" s="55">
        <f>('Total Expenditures by County'!Y13/'Total Expenditures by County'!Y$4)</f>
        <v>0</v>
      </c>
      <c r="Z13" s="55">
        <f>('Total Expenditures by County'!Z13/'Total Expenditures by County'!Z$4)</f>
        <v>0</v>
      </c>
      <c r="AA13" s="55">
        <f>('Total Expenditures by County'!AA13/'Total Expenditures by County'!AA$4)</f>
        <v>0</v>
      </c>
      <c r="AB13" s="55">
        <f>('Total Expenditures by County'!AB13/'Total Expenditures by County'!AB$4)</f>
        <v>0</v>
      </c>
      <c r="AC13" s="55">
        <f>('Total Expenditures by County'!AC13/'Total Expenditures by County'!AC$4)</f>
        <v>0</v>
      </c>
      <c r="AD13" s="55">
        <f>('Total Expenditures by County'!AD13/'Total Expenditures by County'!AD$4)</f>
        <v>0.30985802008727104</v>
      </c>
      <c r="AE13" s="55">
        <f>('Total Expenditures by County'!AE13/'Total Expenditures by County'!AE$4)</f>
        <v>0</v>
      </c>
      <c r="AF13" s="55">
        <f>('Total Expenditures by County'!AF13/'Total Expenditures by County'!AF$4)</f>
        <v>0</v>
      </c>
      <c r="AG13" s="55">
        <f>('Total Expenditures by County'!AG13/'Total Expenditures by County'!AG$4)</f>
        <v>0</v>
      </c>
      <c r="AH13" s="55">
        <f>('Total Expenditures by County'!AH13/'Total Expenditures by County'!AH$4)</f>
        <v>0</v>
      </c>
      <c r="AI13" s="55">
        <f>('Total Expenditures by County'!AI13/'Total Expenditures by County'!AI$4)</f>
        <v>0</v>
      </c>
      <c r="AJ13" s="55">
        <f>('Total Expenditures by County'!AJ13/'Total Expenditures by County'!AJ$4)</f>
        <v>0</v>
      </c>
      <c r="AK13" s="55">
        <f>('Total Expenditures by County'!AK13/'Total Expenditures by County'!AK$4)</f>
        <v>0</v>
      </c>
      <c r="AL13" s="55">
        <f>('Total Expenditures by County'!AL13/'Total Expenditures by County'!AL$4)</f>
        <v>0</v>
      </c>
      <c r="AM13" s="55">
        <f>('Total Expenditures by County'!AM13/'Total Expenditures by County'!AM$4)</f>
        <v>0</v>
      </c>
      <c r="AN13" s="55">
        <f>('Total Expenditures by County'!AN13/'Total Expenditures by County'!AN$4)</f>
        <v>0</v>
      </c>
      <c r="AO13" s="55">
        <f>('Total Expenditures by County'!AO13/'Total Expenditures by County'!AO$4)</f>
        <v>0</v>
      </c>
      <c r="AP13" s="55">
        <f>('Total Expenditures by County'!AP13/'Total Expenditures by County'!AP$4)</f>
        <v>0</v>
      </c>
      <c r="AQ13" s="55">
        <f>('Total Expenditures by County'!AQ13/'Total Expenditures by County'!AQ$4)</f>
        <v>0</v>
      </c>
      <c r="AR13" s="55">
        <f>('Total Expenditures by County'!AR13/'Total Expenditures by County'!AR$4)</f>
        <v>0</v>
      </c>
      <c r="AS13" s="55">
        <f>('Total Expenditures by County'!AS13/'Total Expenditures by County'!AS$4)</f>
        <v>12.353033959642978</v>
      </c>
      <c r="AT13" s="55">
        <f>('Total Expenditures by County'!AT13/'Total Expenditures by County'!AT$4)</f>
        <v>0</v>
      </c>
      <c r="AU13" s="55">
        <f>('Total Expenditures by County'!AU13/'Total Expenditures by County'!AU$4)</f>
        <v>0</v>
      </c>
      <c r="AV13" s="55">
        <f>('Total Expenditures by County'!AV13/'Total Expenditures by County'!AV$4)</f>
        <v>0</v>
      </c>
      <c r="AW13" s="55">
        <f>('Total Expenditures by County'!AW13/'Total Expenditures by County'!AW$4)</f>
        <v>0</v>
      </c>
      <c r="AX13" s="55">
        <f>('Total Expenditures by County'!AX13/'Total Expenditures by County'!AX$4)</f>
        <v>6.5836719679284466</v>
      </c>
      <c r="AY13" s="55">
        <f>('Total Expenditures by County'!AY13/'Total Expenditures by County'!AY$4)</f>
        <v>0</v>
      </c>
      <c r="AZ13" s="55">
        <f>('Total Expenditures by County'!AZ13/'Total Expenditures by County'!AZ$4)</f>
        <v>0</v>
      </c>
      <c r="BA13" s="55">
        <f>('Total Expenditures by County'!BA13/'Total Expenditures by County'!BA$4)</f>
        <v>0</v>
      </c>
      <c r="BB13" s="55">
        <f>('Total Expenditures by County'!BB13/'Total Expenditures by County'!BB$4)</f>
        <v>0</v>
      </c>
      <c r="BC13" s="55">
        <f>('Total Expenditures by County'!BC13/'Total Expenditures by County'!BC$4)</f>
        <v>0</v>
      </c>
      <c r="BD13" s="55">
        <f>('Total Expenditures by County'!BD13/'Total Expenditures by County'!BD$4)</f>
        <v>0</v>
      </c>
      <c r="BE13" s="55">
        <f>('Total Expenditures by County'!BE13/'Total Expenditures by County'!BE$4)</f>
        <v>0</v>
      </c>
      <c r="BF13" s="55">
        <f>('Total Expenditures by County'!BF13/'Total Expenditures by County'!BF$4)</f>
        <v>0</v>
      </c>
      <c r="BG13" s="55">
        <f>('Total Expenditures by County'!BG13/'Total Expenditures by County'!BG$4)</f>
        <v>0</v>
      </c>
      <c r="BH13" s="55">
        <f>('Total Expenditures by County'!BH13/'Total Expenditures by County'!BH$4)</f>
        <v>0</v>
      </c>
      <c r="BI13" s="55">
        <f>('Total Expenditures by County'!BI13/'Total Expenditures by County'!BI$4)</f>
        <v>0</v>
      </c>
      <c r="BJ13" s="55">
        <f>('Total Expenditures by County'!BJ13/'Total Expenditures by County'!BJ$4)</f>
        <v>0</v>
      </c>
      <c r="BK13" s="55">
        <f>('Total Expenditures by County'!BK13/'Total Expenditures by County'!BK$4)</f>
        <v>0</v>
      </c>
      <c r="BL13" s="55">
        <f>('Total Expenditures by County'!BL13/'Total Expenditures by County'!BL$4)</f>
        <v>0</v>
      </c>
      <c r="BM13" s="55">
        <f>('Total Expenditures by County'!BM13/'Total Expenditures by County'!BM$4)</f>
        <v>0</v>
      </c>
      <c r="BN13" s="55">
        <f>('Total Expenditures by County'!BN13/'Total Expenditures by County'!BN$4)</f>
        <v>0.19177597693129833</v>
      </c>
      <c r="BO13" s="55">
        <f>('Total Expenditures by County'!BO13/'Total Expenditures by County'!BO$4)</f>
        <v>0</v>
      </c>
      <c r="BP13" s="55">
        <f>('Total Expenditures by County'!BP13/'Total Expenditures by County'!BP$4)</f>
        <v>0</v>
      </c>
      <c r="BQ13" s="56">
        <f>('Total Expenditures by County'!BQ13/'Total Expenditures by County'!BQ$4)</f>
        <v>0</v>
      </c>
    </row>
    <row r="14" spans="1:69" x14ac:dyDescent="0.25">
      <c r="A14" s="10"/>
      <c r="B14" s="11">
        <v>519</v>
      </c>
      <c r="C14" s="12" t="s">
        <v>13</v>
      </c>
      <c r="D14" s="55">
        <f>('Total Expenditures by County'!D14/'Total Expenditures by County'!D$4)</f>
        <v>177.7522815507543</v>
      </c>
      <c r="E14" s="55">
        <f>('Total Expenditures by County'!E14/'Total Expenditures by County'!E$4)</f>
        <v>22.903059521602078</v>
      </c>
      <c r="F14" s="55">
        <f>('Total Expenditures by County'!F14/'Total Expenditures by County'!F$4)</f>
        <v>33.150844241432594</v>
      </c>
      <c r="G14" s="55">
        <f>('Total Expenditures by County'!G14/'Total Expenditures by County'!G$4)</f>
        <v>12.996647230320701</v>
      </c>
      <c r="H14" s="55">
        <f>('Total Expenditures by County'!H14/'Total Expenditures by County'!H$4)</f>
        <v>30.885691987787364</v>
      </c>
      <c r="I14" s="55">
        <f>('Total Expenditures by County'!I14/'Total Expenditures by County'!I$4)</f>
        <v>114.45754222267517</v>
      </c>
      <c r="J14" s="55">
        <f>('Total Expenditures by County'!J14/'Total Expenditures by County'!J$4)</f>
        <v>63.48696844993141</v>
      </c>
      <c r="K14" s="55">
        <f>('Total Expenditures by County'!K14/'Total Expenditures by County'!K$4)</f>
        <v>351.82813728366091</v>
      </c>
      <c r="L14" s="55">
        <f>('Total Expenditures by County'!L14/'Total Expenditures by County'!L$4)</f>
        <v>55.381023948998283</v>
      </c>
      <c r="M14" s="55">
        <f>('Total Expenditures by County'!M14/'Total Expenditures by County'!M$4)</f>
        <v>13.621027561720428</v>
      </c>
      <c r="N14" s="55">
        <f>('Total Expenditures by County'!N14/'Total Expenditures by County'!N$4)</f>
        <v>379.52201015413959</v>
      </c>
      <c r="O14" s="55">
        <f>('Total Expenditures by County'!O14/'Total Expenditures by County'!O$4)</f>
        <v>41.453956771577751</v>
      </c>
      <c r="P14" s="55">
        <f>('Total Expenditures by County'!P14/'Total Expenditures by County'!P$4)</f>
        <v>31.71326940041547</v>
      </c>
      <c r="Q14" s="55">
        <f>('Total Expenditures by County'!Q14/'Total Expenditures by County'!Q$4)</f>
        <v>34.354438681213857</v>
      </c>
      <c r="R14" s="55">
        <f>('Total Expenditures by County'!R14/'Total Expenditures by County'!R$4)</f>
        <v>28.961582135967429</v>
      </c>
      <c r="S14" s="55">
        <f>('Total Expenditures by County'!S14/'Total Expenditures by County'!S$4)</f>
        <v>96.953984189339934</v>
      </c>
      <c r="T14" s="55">
        <f>('Total Expenditures by County'!T14/'Total Expenditures by County'!T$4)</f>
        <v>26.525344075193019</v>
      </c>
      <c r="U14" s="55">
        <f>('Total Expenditures by County'!U14/'Total Expenditures by County'!U$4)</f>
        <v>89.226663366745044</v>
      </c>
      <c r="V14" s="55">
        <f>('Total Expenditures by County'!V14/'Total Expenditures by County'!V$4)</f>
        <v>59.378679962013294</v>
      </c>
      <c r="W14" s="55">
        <f>('Total Expenditures by County'!W14/'Total Expenditures by County'!W$4)</f>
        <v>47.555530006898138</v>
      </c>
      <c r="X14" s="55">
        <f>('Total Expenditures by County'!X14/'Total Expenditures by County'!X$4)</f>
        <v>94.590810680779413</v>
      </c>
      <c r="Y14" s="55">
        <f>('Total Expenditures by County'!Y14/'Total Expenditures by County'!Y$4)</f>
        <v>41.13944766450733</v>
      </c>
      <c r="Z14" s="55">
        <f>('Total Expenditures by County'!Z14/'Total Expenditures by County'!Z$4)</f>
        <v>374.96045156854939</v>
      </c>
      <c r="AA14" s="55">
        <f>('Total Expenditures by County'!AA14/'Total Expenditures by County'!AA$4)</f>
        <v>38.632681782642692</v>
      </c>
      <c r="AB14" s="55">
        <f>('Total Expenditures by County'!AB14/'Total Expenditures by County'!AB$4)</f>
        <v>199.70689069263466</v>
      </c>
      <c r="AC14" s="55">
        <f>('Total Expenditures by County'!AC14/'Total Expenditures by County'!AC$4)</f>
        <v>108.29326018654402</v>
      </c>
      <c r="AD14" s="55">
        <f>('Total Expenditures by County'!AD14/'Total Expenditures by County'!AD$4)</f>
        <v>175.34397400349056</v>
      </c>
      <c r="AE14" s="55">
        <f>('Total Expenditures by County'!AE14/'Total Expenditures by County'!AE$4)</f>
        <v>1.0736389541568765</v>
      </c>
      <c r="AF14" s="55">
        <f>('Total Expenditures by County'!AF14/'Total Expenditures by County'!AF$4)</f>
        <v>213.34378116248891</v>
      </c>
      <c r="AG14" s="55">
        <f>('Total Expenditures by County'!AG14/'Total Expenditures by County'!AG$4)</f>
        <v>126.77670076472342</v>
      </c>
      <c r="AH14" s="55">
        <f>('Total Expenditures by County'!AH14/'Total Expenditures by County'!AH$4)</f>
        <v>58.698992964546832</v>
      </c>
      <c r="AI14" s="55">
        <f>('Total Expenditures by County'!AI14/'Total Expenditures by County'!AI$4)</f>
        <v>206.79167149982601</v>
      </c>
      <c r="AJ14" s="55">
        <f>('Total Expenditures by County'!AJ14/'Total Expenditures by County'!AJ$4)</f>
        <v>112.30331651156689</v>
      </c>
      <c r="AK14" s="55">
        <f>('Total Expenditures by County'!AK14/'Total Expenditures by County'!AK$4)</f>
        <v>61.317676136121513</v>
      </c>
      <c r="AL14" s="55">
        <f>('Total Expenditures by County'!AL14/'Total Expenditures by County'!AL$4)</f>
        <v>100.34227989613134</v>
      </c>
      <c r="AM14" s="55">
        <f>('Total Expenditures by County'!AM14/'Total Expenditures by County'!AM$4)</f>
        <v>91.847261608265725</v>
      </c>
      <c r="AN14" s="55">
        <f>('Total Expenditures by County'!AN14/'Total Expenditures by County'!AN$4)</f>
        <v>163.9717261904762</v>
      </c>
      <c r="AO14" s="55">
        <f>('Total Expenditures by County'!AO14/'Total Expenditures by County'!AO$4)</f>
        <v>52.190040544755171</v>
      </c>
      <c r="AP14" s="55">
        <f>('Total Expenditures by County'!AP14/'Total Expenditures by County'!AP$4)</f>
        <v>295.74569829777596</v>
      </c>
      <c r="AQ14" s="55">
        <f>('Total Expenditures by County'!AQ14/'Total Expenditures by County'!AQ$4)</f>
        <v>152.59419983861125</v>
      </c>
      <c r="AR14" s="55">
        <f>('Total Expenditures by County'!AR14/'Total Expenditures by County'!AR$4)</f>
        <v>199.55295287333465</v>
      </c>
      <c r="AS14" s="55">
        <f>('Total Expenditures by County'!AS14/'Total Expenditures by County'!AS$4)</f>
        <v>249.71718909328146</v>
      </c>
      <c r="AT14" s="55">
        <f>('Total Expenditures by County'!AT14/'Total Expenditures by County'!AT$4)</f>
        <v>156.85627309427065</v>
      </c>
      <c r="AU14" s="55">
        <f>('Total Expenditures by County'!AU14/'Total Expenditures by County'!AU$4)</f>
        <v>55.031962590408654</v>
      </c>
      <c r="AV14" s="55">
        <f>('Total Expenditures by County'!AV14/'Total Expenditures by County'!AV$4)</f>
        <v>143.72893093170921</v>
      </c>
      <c r="AW14" s="55">
        <f>('Total Expenditures by County'!AW14/'Total Expenditures by County'!AW$4)</f>
        <v>56.088344851247363</v>
      </c>
      <c r="AX14" s="55">
        <f>('Total Expenditures by County'!AX14/'Total Expenditures by County'!AX$4)</f>
        <v>67.991438526008153</v>
      </c>
      <c r="AY14" s="55">
        <f>('Total Expenditures by County'!AY14/'Total Expenditures by County'!AY$4)</f>
        <v>74.688959989097512</v>
      </c>
      <c r="AZ14" s="55">
        <f>('Total Expenditures by County'!AZ14/'Total Expenditures by County'!AZ$4)</f>
        <v>275.13931327739857</v>
      </c>
      <c r="BA14" s="55">
        <f>('Total Expenditures by County'!BA14/'Total Expenditures by County'!BA$4)</f>
        <v>237.97801229359428</v>
      </c>
      <c r="BB14" s="55">
        <f>('Total Expenditures by County'!BB14/'Total Expenditures by County'!BB$4)</f>
        <v>138.06416927430075</v>
      </c>
      <c r="BC14" s="55">
        <f>('Total Expenditures by County'!BC14/'Total Expenditures by County'!BC$4)</f>
        <v>120.3016110011144</v>
      </c>
      <c r="BD14" s="55">
        <f>('Total Expenditures by County'!BD14/'Total Expenditures by County'!BD$4)</f>
        <v>179.73885874033877</v>
      </c>
      <c r="BE14" s="55">
        <f>('Total Expenditures by County'!BE14/'Total Expenditures by County'!BE$4)</f>
        <v>92.955447499965942</v>
      </c>
      <c r="BF14" s="55">
        <f>('Total Expenditures by County'!BF14/'Total Expenditures by County'!BF$4)</f>
        <v>120.60868228914099</v>
      </c>
      <c r="BG14" s="55">
        <f>('Total Expenditures by County'!BG14/'Total Expenditures by County'!BG$4)</f>
        <v>58.565933572442205</v>
      </c>
      <c r="BH14" s="55">
        <f>('Total Expenditures by County'!BH14/'Total Expenditures by County'!BH$4)</f>
        <v>63.379305597965647</v>
      </c>
      <c r="BI14" s="55">
        <f>('Total Expenditures by County'!BI14/'Total Expenditures by County'!BI$4)</f>
        <v>133.08460692370036</v>
      </c>
      <c r="BJ14" s="55">
        <f>('Total Expenditures by County'!BJ14/'Total Expenditures by County'!BJ$4)</f>
        <v>125.11044300328057</v>
      </c>
      <c r="BK14" s="55">
        <f>('Total Expenditures by County'!BK14/'Total Expenditures by County'!BK$4)</f>
        <v>54.175291438363885</v>
      </c>
      <c r="BL14" s="55">
        <f>('Total Expenditures by County'!BL14/'Total Expenditures by County'!BL$4)</f>
        <v>38.377124299314886</v>
      </c>
      <c r="BM14" s="55">
        <f>('Total Expenditures by County'!BM14/'Total Expenditures by County'!BM$4)</f>
        <v>84.659847674199028</v>
      </c>
      <c r="BN14" s="55">
        <f>('Total Expenditures by County'!BN14/'Total Expenditures by County'!BN$4)</f>
        <v>163.71995570252662</v>
      </c>
      <c r="BO14" s="55">
        <f>('Total Expenditures by County'!BO14/'Total Expenditures by County'!BO$4)</f>
        <v>86.783537453716889</v>
      </c>
      <c r="BP14" s="55">
        <f>('Total Expenditures by County'!BP14/'Total Expenditures by County'!BP$4)</f>
        <v>52.02788236976312</v>
      </c>
      <c r="BQ14" s="56">
        <f>('Total Expenditures by County'!BQ14/'Total Expenditures by County'!BQ$4)</f>
        <v>350.07401157184188</v>
      </c>
    </row>
    <row r="15" spans="1:69" ht="15.75" x14ac:dyDescent="0.25">
      <c r="A15" s="15" t="s">
        <v>14</v>
      </c>
      <c r="B15" s="16"/>
      <c r="C15" s="17"/>
      <c r="D15" s="54">
        <f>('Total Expenditures by County'!D15/'Total Expenditures by County'!D$4)</f>
        <v>415.6226707953723</v>
      </c>
      <c r="E15" s="54">
        <f>('Total Expenditures by County'!E15/'Total Expenditures by County'!E$4)</f>
        <v>927.59117374374193</v>
      </c>
      <c r="F15" s="54">
        <f>('Total Expenditures by County'!F15/'Total Expenditures by County'!F$4)</f>
        <v>409.260731978911</v>
      </c>
      <c r="G15" s="54">
        <f>('Total Expenditures by County'!G15/'Total Expenditures by County'!G$4)</f>
        <v>416.54489795918369</v>
      </c>
      <c r="H15" s="54">
        <f>('Total Expenditures by County'!H15/'Total Expenditures by County'!H$4)</f>
        <v>323.48622211597785</v>
      </c>
      <c r="I15" s="54">
        <f>('Total Expenditures by County'!I15/'Total Expenditures by County'!I$4)</f>
        <v>444.4347383922356</v>
      </c>
      <c r="J15" s="54">
        <f>('Total Expenditures by County'!J15/'Total Expenditures by County'!J$4)</f>
        <v>257.32249657064472</v>
      </c>
      <c r="K15" s="54">
        <f>('Total Expenditures by County'!K15/'Total Expenditures by County'!K$4)</f>
        <v>668.26927544734531</v>
      </c>
      <c r="L15" s="54">
        <f>('Total Expenditures by County'!L15/'Total Expenditures by County'!L$4)</f>
        <v>506.44569882701637</v>
      </c>
      <c r="M15" s="54">
        <f>('Total Expenditures by County'!M15/'Total Expenditures by County'!M$4)</f>
        <v>369.39258526892036</v>
      </c>
      <c r="N15" s="54">
        <f>('Total Expenditures by County'!N15/'Total Expenditures by County'!N$4)</f>
        <v>642.93909515079872</v>
      </c>
      <c r="O15" s="54">
        <f>('Total Expenditures by County'!O15/'Total Expenditures by County'!O$4)</f>
        <v>378.9484584196249</v>
      </c>
      <c r="P15" s="54">
        <f>('Total Expenditures by County'!P15/'Total Expenditures by County'!P$4)</f>
        <v>451.99857716058165</v>
      </c>
      <c r="Q15" s="54">
        <f>('Total Expenditures by County'!Q15/'Total Expenditures by County'!Q$4)</f>
        <v>533.93859178441539</v>
      </c>
      <c r="R15" s="54">
        <f>('Total Expenditures by County'!R15/'Total Expenditures by County'!R$4)</f>
        <v>478.99688050428085</v>
      </c>
      <c r="S15" s="54">
        <f>('Total Expenditures by County'!S15/'Total Expenditures by County'!S$4)</f>
        <v>463.66724865415392</v>
      </c>
      <c r="T15" s="54">
        <f>('Total Expenditures by County'!T15/'Total Expenditures by County'!T$4)</f>
        <v>524.66935213158774</v>
      </c>
      <c r="U15" s="54">
        <f>('Total Expenditures by County'!U15/'Total Expenditures by County'!U$4)</f>
        <v>261.3905044755187</v>
      </c>
      <c r="V15" s="54">
        <f>('Total Expenditures by County'!V15/'Total Expenditures by County'!V$4)</f>
        <v>411.45981718898383</v>
      </c>
      <c r="W15" s="54">
        <f>('Total Expenditures by County'!W15/'Total Expenditures by County'!W$4)</f>
        <v>869.9102475664904</v>
      </c>
      <c r="X15" s="54">
        <f>('Total Expenditures by County'!X15/'Total Expenditures by County'!X$4)</f>
        <v>464.22702670194855</v>
      </c>
      <c r="Y15" s="54">
        <f>('Total Expenditures by County'!Y15/'Total Expenditures by County'!Y$4)</f>
        <v>486.42741220593251</v>
      </c>
      <c r="Z15" s="54">
        <f>('Total Expenditures by County'!Z15/'Total Expenditures by County'!Z$4)</f>
        <v>504.64873177262365</v>
      </c>
      <c r="AA15" s="54">
        <f>('Total Expenditures by County'!AA15/'Total Expenditures by County'!AA$4)</f>
        <v>575.41240552514989</v>
      </c>
      <c r="AB15" s="54">
        <f>('Total Expenditures by County'!AB15/'Total Expenditures by County'!AB$4)</f>
        <v>463.59187311632672</v>
      </c>
      <c r="AC15" s="54">
        <f>('Total Expenditures by County'!AC15/'Total Expenditures by County'!AC$4)</f>
        <v>512.53550147245664</v>
      </c>
      <c r="AD15" s="54">
        <f>('Total Expenditures by County'!AD15/'Total Expenditures by County'!AD$4)</f>
        <v>447.77921742877902</v>
      </c>
      <c r="AE15" s="54">
        <f>('Total Expenditures by County'!AE15/'Total Expenditures by County'!AE$4)</f>
        <v>292.81582762585612</v>
      </c>
      <c r="AF15" s="54">
        <f>('Total Expenditures by County'!AF15/'Total Expenditures by County'!AF$4)</f>
        <v>556.89899597022065</v>
      </c>
      <c r="AG15" s="54">
        <f>('Total Expenditures by County'!AG15/'Total Expenditures by County'!AG$4)</f>
        <v>269.40174793921938</v>
      </c>
      <c r="AH15" s="54">
        <f>('Total Expenditures by County'!AH15/'Total Expenditures by County'!AH$4)</f>
        <v>576.86901641605743</v>
      </c>
      <c r="AI15" s="54">
        <f>('Total Expenditures by County'!AI15/'Total Expenditures by County'!AI$4)</f>
        <v>289.02714302285119</v>
      </c>
      <c r="AJ15" s="54">
        <f>('Total Expenditures by County'!AJ15/'Total Expenditures by County'!AJ$4)</f>
        <v>399.00092905535752</v>
      </c>
      <c r="AK15" s="54">
        <f>('Total Expenditures by County'!AK15/'Total Expenditures by County'!AK$4)</f>
        <v>384.26090202031037</v>
      </c>
      <c r="AL15" s="54">
        <f>('Total Expenditures by County'!AL15/'Total Expenditures by County'!AL$4)</f>
        <v>362.94216309603678</v>
      </c>
      <c r="AM15" s="54">
        <f>('Total Expenditures by County'!AM15/'Total Expenditures by County'!AM$4)</f>
        <v>501.94898034670678</v>
      </c>
      <c r="AN15" s="54">
        <f>('Total Expenditures by County'!AN15/'Total Expenditures by County'!AN$4)</f>
        <v>352.58264652014651</v>
      </c>
      <c r="AO15" s="54">
        <f>('Total Expenditures by County'!AO15/'Total Expenditures by County'!AO$4)</f>
        <v>470.53352739369996</v>
      </c>
      <c r="AP15" s="54">
        <f>('Total Expenditures by County'!AP15/'Total Expenditures by County'!AP$4)</f>
        <v>445.78862443406013</v>
      </c>
      <c r="AQ15" s="54">
        <f>('Total Expenditures by County'!AQ15/'Total Expenditures by County'!AQ$4)</f>
        <v>404.19353345924355</v>
      </c>
      <c r="AR15" s="54">
        <f>('Total Expenditures by County'!AR15/'Total Expenditures by County'!AR$4)</f>
        <v>755.44649698415856</v>
      </c>
      <c r="AS15" s="54">
        <f>('Total Expenditures by County'!AS15/'Total Expenditures by County'!AS$4)</f>
        <v>529.34213457227759</v>
      </c>
      <c r="AT15" s="54">
        <f>('Total Expenditures by County'!AT15/'Total Expenditures by County'!AT$4)</f>
        <v>1425.5620997540993</v>
      </c>
      <c r="AU15" s="54">
        <f>('Total Expenditures by County'!AU15/'Total Expenditures by County'!AU$4)</f>
        <v>552.16962783109159</v>
      </c>
      <c r="AV15" s="54">
        <f>('Total Expenditures by County'!AV15/'Total Expenditures by County'!AV$4)</f>
        <v>351.10806271867307</v>
      </c>
      <c r="AW15" s="54">
        <f>('Total Expenditures by County'!AW15/'Total Expenditures by County'!AW$4)</f>
        <v>534.38849678968779</v>
      </c>
      <c r="AX15" s="54">
        <f>('Total Expenditures by County'!AX15/'Total Expenditures by County'!AX$4)</f>
        <v>445.07981805500992</v>
      </c>
      <c r="AY15" s="54">
        <f>('Total Expenditures by County'!AY15/'Total Expenditures by County'!AY$4)</f>
        <v>568.37138467828356</v>
      </c>
      <c r="AZ15" s="54">
        <f>('Total Expenditures by County'!AZ15/'Total Expenditures by County'!AZ$4)</f>
        <v>611.97256457918536</v>
      </c>
      <c r="BA15" s="54">
        <f>('Total Expenditures by County'!BA15/'Total Expenditures by County'!BA$4)</f>
        <v>403.10019803657423</v>
      </c>
      <c r="BB15" s="54">
        <f>('Total Expenditures by County'!BB15/'Total Expenditures by County'!BB$4)</f>
        <v>518.06120982349103</v>
      </c>
      <c r="BC15" s="54">
        <f>('Total Expenditures by County'!BC15/'Total Expenditures by County'!BC$4)</f>
        <v>366.90465371126868</v>
      </c>
      <c r="BD15" s="54">
        <f>('Total Expenditures by County'!BD15/'Total Expenditures by County'!BD$4)</f>
        <v>434.60721920736722</v>
      </c>
      <c r="BE15" s="54">
        <f>('Total Expenditures by County'!BE15/'Total Expenditures by County'!BE$4)</f>
        <v>552.07824949944836</v>
      </c>
      <c r="BF15" s="54">
        <f>('Total Expenditures by County'!BF15/'Total Expenditures by County'!BF$4)</f>
        <v>305.38172839843457</v>
      </c>
      <c r="BG15" s="54">
        <f>('Total Expenditures by County'!BG15/'Total Expenditures by County'!BG$4)</f>
        <v>325.73987629409191</v>
      </c>
      <c r="BH15" s="54">
        <f>('Total Expenditures by County'!BH15/'Total Expenditures by County'!BH$4)</f>
        <v>545.66520581271368</v>
      </c>
      <c r="BI15" s="54">
        <f>('Total Expenditures by County'!BI15/'Total Expenditures by County'!BI$4)</f>
        <v>415.84733837425745</v>
      </c>
      <c r="BJ15" s="54">
        <f>('Total Expenditures by County'!BJ15/'Total Expenditures by County'!BJ$4)</f>
        <v>450.70240434485606</v>
      </c>
      <c r="BK15" s="54">
        <f>('Total Expenditures by County'!BK15/'Total Expenditures by County'!BK$4)</f>
        <v>328.65212293400077</v>
      </c>
      <c r="BL15" s="54">
        <f>('Total Expenditures by County'!BL15/'Total Expenditures by County'!BL$4)</f>
        <v>385.30033810837261</v>
      </c>
      <c r="BM15" s="54">
        <f>('Total Expenditures by County'!BM15/'Total Expenditures by County'!BM$4)</f>
        <v>279.17404166928935</v>
      </c>
      <c r="BN15" s="54">
        <f>('Total Expenditures by County'!BN15/'Total Expenditures by County'!BN$4)</f>
        <v>336.89747415497544</v>
      </c>
      <c r="BO15" s="54">
        <f>('Total Expenditures by County'!BO15/'Total Expenditures by County'!BO$4)</f>
        <v>505.7336941042438</v>
      </c>
      <c r="BP15" s="54">
        <f>('Total Expenditures by County'!BP15/'Total Expenditures by County'!BP$4)</f>
        <v>715.25774113086447</v>
      </c>
      <c r="BQ15" s="57">
        <f>('Total Expenditures by County'!BQ15/'Total Expenditures by County'!BQ$4)</f>
        <v>313.58313243330122</v>
      </c>
    </row>
    <row r="16" spans="1:69" x14ac:dyDescent="0.25">
      <c r="A16" s="10"/>
      <c r="B16" s="11">
        <v>521</v>
      </c>
      <c r="C16" s="12" t="s">
        <v>15</v>
      </c>
      <c r="D16" s="55">
        <f>('Total Expenditures by County'!D16/'Total Expenditures by County'!D$4)</f>
        <v>128.92380048392994</v>
      </c>
      <c r="E16" s="55">
        <f>('Total Expenditures by County'!E16/'Total Expenditures by County'!E$4)</f>
        <v>327.71722603374747</v>
      </c>
      <c r="F16" s="55">
        <f>('Total Expenditures by County'!F16/'Total Expenditures by County'!F$4)</f>
        <v>161.21813357876556</v>
      </c>
      <c r="G16" s="55">
        <f>('Total Expenditures by County'!G16/'Total Expenditures by County'!G$4)</f>
        <v>152.96330174927112</v>
      </c>
      <c r="H16" s="55">
        <f>('Total Expenditures by County'!H16/'Total Expenditures by County'!H$4)</f>
        <v>121.91933122289817</v>
      </c>
      <c r="I16" s="55">
        <f>('Total Expenditures by County'!I16/'Total Expenditures by County'!I$4)</f>
        <v>248.7876871178579</v>
      </c>
      <c r="J16" s="55">
        <f>('Total Expenditures by County'!J16/'Total Expenditures by County'!J$4)</f>
        <v>115.54238683127572</v>
      </c>
      <c r="K16" s="55">
        <f>('Total Expenditures by County'!K16/'Total Expenditures by County'!K$4)</f>
        <v>358.83023173951307</v>
      </c>
      <c r="L16" s="55">
        <f>('Total Expenditures by County'!L16/'Total Expenditures by County'!L$4)</f>
        <v>234.30569575125477</v>
      </c>
      <c r="M16" s="55">
        <f>('Total Expenditures by County'!M16/'Total Expenditures by County'!M$4)</f>
        <v>204.74568602334881</v>
      </c>
      <c r="N16" s="55">
        <f>('Total Expenditures by County'!N16/'Total Expenditures by County'!N$4)</f>
        <v>457.98170198913772</v>
      </c>
      <c r="O16" s="55">
        <f>('Total Expenditures by County'!O16/'Total Expenditures by County'!O$4)</f>
        <v>129.95735495726746</v>
      </c>
      <c r="P16" s="55">
        <f>('Total Expenditures by County'!P16/'Total Expenditures by County'!P$4)</f>
        <v>168.91818673344525</v>
      </c>
      <c r="Q16" s="55">
        <f>('Total Expenditures by County'!Q16/'Total Expenditures by County'!Q$4)</f>
        <v>180.7143027484648</v>
      </c>
      <c r="R16" s="55">
        <f>('Total Expenditures by County'!R16/'Total Expenditures by County'!R$4)</f>
        <v>181.45770454149542</v>
      </c>
      <c r="S16" s="55">
        <f>('Total Expenditures by County'!S16/'Total Expenditures by County'!S$4)</f>
        <v>159.97739948591106</v>
      </c>
      <c r="T16" s="55">
        <f>('Total Expenditures by County'!T16/'Total Expenditures by County'!T$4)</f>
        <v>304.49446122860019</v>
      </c>
      <c r="U16" s="55">
        <f>('Total Expenditures by County'!U16/'Total Expenditures by County'!U$4)</f>
        <v>111.41096398960525</v>
      </c>
      <c r="V16" s="55">
        <f>('Total Expenditures by County'!V16/'Total Expenditures by County'!V$4)</f>
        <v>143.2937440645774</v>
      </c>
      <c r="W16" s="55">
        <f>('Total Expenditures by County'!W16/'Total Expenditures by County'!W$4)</f>
        <v>298.22909481106768</v>
      </c>
      <c r="X16" s="55">
        <f>('Total Expenditures by County'!X16/'Total Expenditures by County'!X$4)</f>
        <v>182.2476545585759</v>
      </c>
      <c r="Y16" s="55">
        <f>('Total Expenditures by County'!Y16/'Total Expenditures by County'!Y$4)</f>
        <v>152.44275485850665</v>
      </c>
      <c r="Z16" s="55">
        <f>('Total Expenditures by County'!Z16/'Total Expenditures by County'!Z$4)</f>
        <v>322.31769005318955</v>
      </c>
      <c r="AA16" s="55">
        <f>('Total Expenditures by County'!AA16/'Total Expenditures by County'!AA$4)</f>
        <v>279.02939796716186</v>
      </c>
      <c r="AB16" s="55">
        <f>('Total Expenditures by County'!AB16/'Total Expenditures by County'!AB$4)</f>
        <v>238.52900508626595</v>
      </c>
      <c r="AC16" s="55">
        <f>('Total Expenditures by County'!AC16/'Total Expenditures by County'!AC$4)</f>
        <v>256.74663895755975</v>
      </c>
      <c r="AD16" s="55">
        <f>('Total Expenditures by County'!AD16/'Total Expenditures by County'!AD$4)</f>
        <v>272.22856792260774</v>
      </c>
      <c r="AE16" s="55">
        <f>('Total Expenditures by County'!AE16/'Total Expenditures by County'!AE$4)</f>
        <v>175.42383642453632</v>
      </c>
      <c r="AF16" s="55">
        <f>('Total Expenditures by County'!AF16/'Total Expenditures by County'!AF$4)</f>
        <v>168.2851171368076</v>
      </c>
      <c r="AG16" s="55">
        <f>('Total Expenditures by County'!AG16/'Total Expenditures by County'!AG$4)</f>
        <v>99.531949548117993</v>
      </c>
      <c r="AH16" s="55">
        <f>('Total Expenditures by County'!AH16/'Total Expenditures by County'!AH$4)</f>
        <v>207.25251758863291</v>
      </c>
      <c r="AI16" s="55">
        <f>('Total Expenditures by County'!AI16/'Total Expenditures by County'!AI$4)</f>
        <v>187.80814290685535</v>
      </c>
      <c r="AJ16" s="55">
        <f>('Total Expenditures by County'!AJ16/'Total Expenditures by County'!AJ$4)</f>
        <v>140.71246199669739</v>
      </c>
      <c r="AK16" s="55">
        <f>('Total Expenditures by County'!AK16/'Total Expenditures by County'!AK$4)</f>
        <v>209.87062607727111</v>
      </c>
      <c r="AL16" s="55">
        <f>('Total Expenditures by County'!AL16/'Total Expenditures by County'!AL$4)</f>
        <v>117.82721928870133</v>
      </c>
      <c r="AM16" s="55">
        <f>('Total Expenditures by County'!AM16/'Total Expenditures by County'!AM$4)</f>
        <v>162.53182255320198</v>
      </c>
      <c r="AN16" s="55">
        <f>('Total Expenditures by County'!AN16/'Total Expenditures by County'!AN$4)</f>
        <v>170.75824175824175</v>
      </c>
      <c r="AO16" s="55">
        <f>('Total Expenditures by County'!AO16/'Total Expenditures by County'!AO$4)</f>
        <v>202.98658904252002</v>
      </c>
      <c r="AP16" s="55">
        <f>('Total Expenditures by County'!AP16/'Total Expenditures by County'!AP$4)</f>
        <v>247.79706424378691</v>
      </c>
      <c r="AQ16" s="55">
        <f>('Total Expenditures by County'!AQ16/'Total Expenditures by County'!AQ$4)</f>
        <v>117.22844606925834</v>
      </c>
      <c r="AR16" s="55">
        <f>('Total Expenditures by County'!AR16/'Total Expenditures by County'!AR$4)</f>
        <v>286.57636375687679</v>
      </c>
      <c r="AS16" s="55">
        <f>('Total Expenditures by County'!AS16/'Total Expenditures by County'!AS$4)</f>
        <v>222.75864764213782</v>
      </c>
      <c r="AT16" s="55">
        <f>('Total Expenditures by County'!AT16/'Total Expenditures by County'!AT$4)</f>
        <v>613.06394729575129</v>
      </c>
      <c r="AU16" s="55">
        <f>('Total Expenditures by County'!AU16/'Total Expenditures by County'!AU$4)</f>
        <v>236.33126501458099</v>
      </c>
      <c r="AV16" s="55">
        <f>('Total Expenditures by County'!AV16/'Total Expenditures by County'!AV$4)</f>
        <v>193.25985745756122</v>
      </c>
      <c r="AW16" s="55">
        <f>('Total Expenditures by County'!AW16/'Total Expenditures by County'!AW$4)</f>
        <v>210.73079939224624</v>
      </c>
      <c r="AX16" s="55">
        <f>('Total Expenditures by County'!AX16/'Total Expenditures by County'!AX$4)</f>
        <v>178.12128989125944</v>
      </c>
      <c r="AY16" s="55">
        <f>('Total Expenditures by County'!AY16/'Total Expenditures by County'!AY$4)</f>
        <v>245.95769090199528</v>
      </c>
      <c r="AZ16" s="55">
        <f>('Total Expenditures by County'!AZ16/'Total Expenditures by County'!AZ$4)</f>
        <v>284.39852314475178</v>
      </c>
      <c r="BA16" s="55">
        <f>('Total Expenditures by County'!BA16/'Total Expenditures by County'!BA$4)</f>
        <v>239.1418744504586</v>
      </c>
      <c r="BB16" s="55">
        <f>('Total Expenditures by County'!BB16/'Total Expenditures by County'!BB$4)</f>
        <v>231.42568111891336</v>
      </c>
      <c r="BC16" s="55">
        <f>('Total Expenditures by County'!BC16/'Total Expenditures by County'!BC$4)</f>
        <v>153.69137806052345</v>
      </c>
      <c r="BD16" s="55">
        <f>('Total Expenditures by County'!BD16/'Total Expenditures by County'!BD$4)</f>
        <v>185.18401578687715</v>
      </c>
      <c r="BE16" s="55">
        <f>('Total Expenditures by County'!BE16/'Total Expenditures by County'!BE$4)</f>
        <v>322.33326069092016</v>
      </c>
      <c r="BF16" s="55">
        <f>('Total Expenditures by County'!BF16/'Total Expenditures by County'!BF$4)</f>
        <v>162.96376687862417</v>
      </c>
      <c r="BG16" s="55">
        <f>('Total Expenditures by County'!BG16/'Total Expenditures by County'!BG$4)</f>
        <v>227.25304624301685</v>
      </c>
      <c r="BH16" s="55">
        <f>('Total Expenditures by County'!BH16/'Total Expenditures by County'!BH$4)</f>
        <v>177.79670018871798</v>
      </c>
      <c r="BI16" s="55">
        <f>('Total Expenditures by County'!BI16/'Total Expenditures by County'!BI$4)</f>
        <v>173.28726587757501</v>
      </c>
      <c r="BJ16" s="55">
        <f>('Total Expenditures by County'!BJ16/'Total Expenditures by County'!BJ$4)</f>
        <v>149.04658576283765</v>
      </c>
      <c r="BK16" s="55">
        <f>('Total Expenditures by County'!BK16/'Total Expenditures by County'!BK$4)</f>
        <v>130.72639743849919</v>
      </c>
      <c r="BL16" s="55">
        <f>('Total Expenditures by County'!BL16/'Total Expenditures by County'!BL$4)</f>
        <v>176.04035056499688</v>
      </c>
      <c r="BM16" s="55">
        <f>('Total Expenditures by County'!BM16/'Total Expenditures by County'!BM$4)</f>
        <v>132.33750865487505</v>
      </c>
      <c r="BN16" s="55">
        <f>('Total Expenditures by County'!BN16/'Total Expenditures by County'!BN$4)</f>
        <v>127.2767722371577</v>
      </c>
      <c r="BO16" s="55">
        <f>('Total Expenditures by County'!BO16/'Total Expenditures by County'!BO$4)</f>
        <v>363.61808918003732</v>
      </c>
      <c r="BP16" s="55">
        <f>('Total Expenditures by County'!BP16/'Total Expenditures by County'!BP$4)</f>
        <v>507.08386953275186</v>
      </c>
      <c r="BQ16" s="56">
        <f>('Total Expenditures by County'!BQ16/'Total Expenditures by County'!BQ$4)</f>
        <v>123.19575699132112</v>
      </c>
    </row>
    <row r="17" spans="1:69" x14ac:dyDescent="0.25">
      <c r="A17" s="10"/>
      <c r="B17" s="11">
        <v>522</v>
      </c>
      <c r="C17" s="12" t="s">
        <v>16</v>
      </c>
      <c r="D17" s="55">
        <f>('Total Expenditures by County'!D17/'Total Expenditures by County'!D$4)</f>
        <v>53.309524550497542</v>
      </c>
      <c r="E17" s="55">
        <f>('Total Expenditures by County'!E17/'Total Expenditures by County'!E$4)</f>
        <v>8.5501946968292231</v>
      </c>
      <c r="F17" s="55">
        <f>('Total Expenditures by County'!F17/'Total Expenditures by County'!F$4)</f>
        <v>43.408548086537586</v>
      </c>
      <c r="G17" s="55">
        <f>('Total Expenditures by County'!G17/'Total Expenditures by County'!G$4)</f>
        <v>12.286661807580176</v>
      </c>
      <c r="H17" s="55">
        <f>('Total Expenditures by County'!H17/'Total Expenditures by County'!H$4)</f>
        <v>61.670508455509484</v>
      </c>
      <c r="I17" s="55">
        <f>('Total Expenditures by County'!I17/'Total Expenditures by County'!I$4)</f>
        <v>65.11682581896163</v>
      </c>
      <c r="J17" s="55">
        <f>('Total Expenditures by County'!J17/'Total Expenditures by County'!J$4)</f>
        <v>9.7461591220850483</v>
      </c>
      <c r="K17" s="55">
        <f>('Total Expenditures by County'!K17/'Total Expenditures by County'!K$4)</f>
        <v>152.4224171311235</v>
      </c>
      <c r="L17" s="55">
        <f>('Total Expenditures by County'!L17/'Total Expenditures by County'!L$4)</f>
        <v>60.475400897563155</v>
      </c>
      <c r="M17" s="55">
        <f>('Total Expenditures by County'!M17/'Total Expenditures by County'!M$4)</f>
        <v>24.259194139907756</v>
      </c>
      <c r="N17" s="55">
        <f>('Total Expenditures by County'!N17/'Total Expenditures by County'!N$4)</f>
        <v>12.534177417604697</v>
      </c>
      <c r="O17" s="55">
        <f>('Total Expenditures by County'!O17/'Total Expenditures by County'!O$4)</f>
        <v>124.79001254265962</v>
      </c>
      <c r="P17" s="55">
        <f>('Total Expenditures by County'!P17/'Total Expenditures by County'!P$4)</f>
        <v>3.6132722460943056</v>
      </c>
      <c r="Q17" s="55">
        <f>('Total Expenditures by County'!Q17/'Total Expenditures by County'!Q$4)</f>
        <v>30.759971382579145</v>
      </c>
      <c r="R17" s="55">
        <f>('Total Expenditures by County'!R17/'Total Expenditures by County'!R$4)</f>
        <v>46.775551153923082</v>
      </c>
      <c r="S17" s="55">
        <f>('Total Expenditures by County'!S17/'Total Expenditures by County'!S$4)</f>
        <v>86.013851302196997</v>
      </c>
      <c r="T17" s="55">
        <f>('Total Expenditures by County'!T17/'Total Expenditures by County'!T$4)</f>
        <v>42.151393084927825</v>
      </c>
      <c r="U17" s="55">
        <f>('Total Expenditures by County'!U17/'Total Expenditures by County'!U$4)</f>
        <v>18.153714474281237</v>
      </c>
      <c r="V17" s="55">
        <f>('Total Expenditures by County'!V17/'Total Expenditures by County'!V$4)</f>
        <v>30.079356600189932</v>
      </c>
      <c r="W17" s="55">
        <f>('Total Expenditures by County'!W17/'Total Expenditures by County'!W$4)</f>
        <v>14.629033494289875</v>
      </c>
      <c r="X17" s="55">
        <f>('Total Expenditures by County'!X17/'Total Expenditures by County'!X$4)</f>
        <v>37.459285542458503</v>
      </c>
      <c r="Y17" s="55">
        <f>('Total Expenditures by County'!Y17/'Total Expenditures by County'!Y$4)</f>
        <v>29.838868053187863</v>
      </c>
      <c r="Z17" s="55">
        <f>('Total Expenditures by County'!Z17/'Total Expenditures by County'!Z$4)</f>
        <v>79.05376849875168</v>
      </c>
      <c r="AA17" s="55">
        <f>('Total Expenditures by County'!AA17/'Total Expenditures by County'!AA$4)</f>
        <v>28.599166015115976</v>
      </c>
      <c r="AB17" s="55">
        <f>('Total Expenditures by County'!AB17/'Total Expenditures by County'!AB$4)</f>
        <v>126.29574436081849</v>
      </c>
      <c r="AC17" s="55">
        <f>('Total Expenditures by County'!AC17/'Total Expenditures by County'!AC$4)</f>
        <v>20.922506426608621</v>
      </c>
      <c r="AD17" s="55">
        <f>('Total Expenditures by County'!AD17/'Total Expenditures by County'!AD$4)</f>
        <v>90.8816193412611</v>
      </c>
      <c r="AE17" s="55">
        <f>('Total Expenditures by County'!AE17/'Total Expenditures by County'!AE$4)</f>
        <v>4.3770434434834771</v>
      </c>
      <c r="AF17" s="55">
        <f>('Total Expenditures by County'!AF17/'Total Expenditures by County'!AF$4)</f>
        <v>227.56661430230176</v>
      </c>
      <c r="AG17" s="55">
        <f>('Total Expenditures by County'!AG17/'Total Expenditures by County'!AG$4)</f>
        <v>2.4709703048962162</v>
      </c>
      <c r="AH17" s="55">
        <f>('Total Expenditures by County'!AH17/'Total Expenditures by County'!AH$4)</f>
        <v>79.84735825631121</v>
      </c>
      <c r="AI17" s="55">
        <f>('Total Expenditures by County'!AI17/'Total Expenditures by County'!AI$4)</f>
        <v>7.4978540772532192</v>
      </c>
      <c r="AJ17" s="55">
        <f>('Total Expenditures by County'!AJ17/'Total Expenditures by County'!AJ$4)</f>
        <v>67.934456842137749</v>
      </c>
      <c r="AK17" s="55">
        <f>('Total Expenditures by County'!AK17/'Total Expenditures by County'!AK$4)</f>
        <v>1.4686770339392745</v>
      </c>
      <c r="AL17" s="55">
        <f>('Total Expenditures by County'!AL17/'Total Expenditures by County'!AL$4)</f>
        <v>29.312200395590796</v>
      </c>
      <c r="AM17" s="55">
        <f>('Total Expenditures by County'!AM17/'Total Expenditures by County'!AM$4)</f>
        <v>49.777106502601534</v>
      </c>
      <c r="AN17" s="55">
        <f>('Total Expenditures by County'!AN17/'Total Expenditures by County'!AN$4)</f>
        <v>5.1730769230769234</v>
      </c>
      <c r="AO17" s="55">
        <f>('Total Expenditures by County'!AO17/'Total Expenditures by County'!AO$4)</f>
        <v>20.177045430917975</v>
      </c>
      <c r="AP17" s="55">
        <f>('Total Expenditures by County'!AP17/'Total Expenditures by County'!AP$4)</f>
        <v>0</v>
      </c>
      <c r="AQ17" s="55">
        <f>('Total Expenditures by County'!AQ17/'Total Expenditures by County'!AQ$4)</f>
        <v>106.77502176434349</v>
      </c>
      <c r="AR17" s="55">
        <f>('Total Expenditures by County'!AR17/'Total Expenditures by County'!AR$4)</f>
        <v>44.43019155564393</v>
      </c>
      <c r="AS17" s="55">
        <f>('Total Expenditures by County'!AS17/'Total Expenditures by County'!AS$4)</f>
        <v>142.62779278982404</v>
      </c>
      <c r="AT17" s="55">
        <f>('Total Expenditures by County'!AT17/'Total Expenditures by County'!AT$4)</f>
        <v>177.23039699133432</v>
      </c>
      <c r="AU17" s="55">
        <f>('Total Expenditures by County'!AU17/'Total Expenditures by County'!AU$4)</f>
        <v>94.055651905807991</v>
      </c>
      <c r="AV17" s="55">
        <f>('Total Expenditures by County'!AV17/'Total Expenditures by County'!AV$4)</f>
        <v>0.18453284955293509</v>
      </c>
      <c r="AW17" s="55">
        <f>('Total Expenditures by County'!AW17/'Total Expenditures by County'!AW$4)</f>
        <v>82.518918786452971</v>
      </c>
      <c r="AX17" s="55">
        <f>('Total Expenditures by County'!AX17/'Total Expenditures by County'!AX$4)</f>
        <v>108.13993347323895</v>
      </c>
      <c r="AY17" s="55">
        <f>('Total Expenditures by County'!AY17/'Total Expenditures by County'!AY$4)</f>
        <v>182.60423958223637</v>
      </c>
      <c r="AZ17" s="55">
        <f>('Total Expenditures by County'!AZ17/'Total Expenditures by County'!AZ$4)</f>
        <v>192.19926265016264</v>
      </c>
      <c r="BA17" s="55">
        <f>('Total Expenditures by County'!BA17/'Total Expenditures by County'!BA$4)</f>
        <v>69.590784240967352</v>
      </c>
      <c r="BB17" s="55">
        <f>('Total Expenditures by County'!BB17/'Total Expenditures by County'!BB$4)</f>
        <v>16.007327914482872</v>
      </c>
      <c r="BC17" s="55">
        <f>('Total Expenditures by County'!BC17/'Total Expenditures by County'!BC$4)</f>
        <v>59.57883982571574</v>
      </c>
      <c r="BD17" s="55">
        <f>('Total Expenditures by County'!BD17/'Total Expenditures by County'!BD$4)</f>
        <v>34.25556377788741</v>
      </c>
      <c r="BE17" s="55">
        <f>('Total Expenditures by County'!BE17/'Total Expenditures by County'!BE$4)</f>
        <v>127.32289098643857</v>
      </c>
      <c r="BF17" s="55">
        <f>('Total Expenditures by County'!BF17/'Total Expenditures by County'!BF$4)</f>
        <v>0</v>
      </c>
      <c r="BG17" s="55">
        <f>('Total Expenditures by County'!BG17/'Total Expenditures by County'!BG$4)</f>
        <v>20.584920573142764</v>
      </c>
      <c r="BH17" s="55">
        <f>('Total Expenditures by County'!BH17/'Total Expenditures by County'!BH$4)</f>
        <v>109.61231222061481</v>
      </c>
      <c r="BI17" s="55">
        <f>('Total Expenditures by County'!BI17/'Total Expenditures by County'!BI$4)</f>
        <v>127.176118399373</v>
      </c>
      <c r="BJ17" s="55">
        <f>('Total Expenditures by County'!BJ17/'Total Expenditures by County'!BJ$4)</f>
        <v>184.46643109540636</v>
      </c>
      <c r="BK17" s="55">
        <f>('Total Expenditures by County'!BK17/'Total Expenditures by County'!BK$4)</f>
        <v>12.526731155155696</v>
      </c>
      <c r="BL17" s="55">
        <f>('Total Expenditures by County'!BL17/'Total Expenditures by County'!BL$4)</f>
        <v>47.169232138090578</v>
      </c>
      <c r="BM17" s="55">
        <f>('Total Expenditures by County'!BM17/'Total Expenditures by County'!BM$4)</f>
        <v>13.292818027317933</v>
      </c>
      <c r="BN17" s="55">
        <f>('Total Expenditures by County'!BN17/'Total Expenditures by County'!BN$4)</f>
        <v>47.449176766632327</v>
      </c>
      <c r="BO17" s="55">
        <f>('Total Expenditures by County'!BO17/'Total Expenditures by County'!BO$4)</f>
        <v>49.31928225576759</v>
      </c>
      <c r="BP17" s="55">
        <f>('Total Expenditures by County'!BP17/'Total Expenditures by County'!BP$4)</f>
        <v>1.0419109352906597</v>
      </c>
      <c r="BQ17" s="56">
        <f>('Total Expenditures by County'!BQ17/'Total Expenditures by County'!BQ$4)</f>
        <v>21.008558341369334</v>
      </c>
    </row>
    <row r="18" spans="1:69" x14ac:dyDescent="0.25">
      <c r="A18" s="10"/>
      <c r="B18" s="11">
        <v>523</v>
      </c>
      <c r="C18" s="12" t="s">
        <v>17</v>
      </c>
      <c r="D18" s="55">
        <f>('Total Expenditures by County'!D18/'Total Expenditures by County'!D$4)</f>
        <v>131.02920696174465</v>
      </c>
      <c r="E18" s="55">
        <f>('Total Expenditures by County'!E18/'Total Expenditures by County'!E$4)</f>
        <v>514.53576858891154</v>
      </c>
      <c r="F18" s="55">
        <f>('Total Expenditures by County'!F18/'Total Expenditures by County'!F$4)</f>
        <v>97.646299200072718</v>
      </c>
      <c r="G18" s="55">
        <f>('Total Expenditures by County'!G18/'Total Expenditures by County'!G$4)</f>
        <v>104.42638483965014</v>
      </c>
      <c r="H18" s="55">
        <f>('Total Expenditures by County'!H18/'Total Expenditures by County'!H$4)</f>
        <v>72.789739839942072</v>
      </c>
      <c r="I18" s="55">
        <f>('Total Expenditures by County'!I18/'Total Expenditures by County'!I$4)</f>
        <v>116.7174347119702</v>
      </c>
      <c r="J18" s="55">
        <f>('Total Expenditures by County'!J18/'Total Expenditures by County'!J$4)</f>
        <v>49.887585733882027</v>
      </c>
      <c r="K18" s="55">
        <f>('Total Expenditures by County'!K18/'Total Expenditures by County'!K$4)</f>
        <v>22.979806394837194</v>
      </c>
      <c r="L18" s="55">
        <f>('Total Expenditures by County'!L18/'Total Expenditures by County'!L$4)</f>
        <v>102.27269422735471</v>
      </c>
      <c r="M18" s="55">
        <f>('Total Expenditures by County'!M18/'Total Expenditures by County'!M$4)</f>
        <v>56.479322621650972</v>
      </c>
      <c r="N18" s="55">
        <f>('Total Expenditures by County'!N18/'Total Expenditures by County'!N$4)</f>
        <v>6.7847813547609661</v>
      </c>
      <c r="O18" s="55">
        <f>('Total Expenditures by County'!O18/'Total Expenditures by County'!O$4)</f>
        <v>71.960665636029518</v>
      </c>
      <c r="P18" s="55">
        <f>('Total Expenditures by County'!P18/'Total Expenditures by County'!P$4)</f>
        <v>112.01172419680715</v>
      </c>
      <c r="Q18" s="55">
        <f>('Total Expenditures by County'!Q18/'Total Expenditures by County'!Q$4)</f>
        <v>106.35247123353008</v>
      </c>
      <c r="R18" s="55">
        <f>('Total Expenditures by County'!R18/'Total Expenditures by County'!R$4)</f>
        <v>144.40449568690198</v>
      </c>
      <c r="S18" s="55">
        <f>('Total Expenditures by County'!S18/'Total Expenditures by County'!S$4)</f>
        <v>60.389698821475335</v>
      </c>
      <c r="T18" s="55">
        <f>('Total Expenditures by County'!T18/'Total Expenditures by County'!T$4)</f>
        <v>112.33820073850285</v>
      </c>
      <c r="U18" s="55">
        <f>('Total Expenditures by County'!U18/'Total Expenditures by County'!U$4)</f>
        <v>58.596460834055193</v>
      </c>
      <c r="V18" s="55">
        <f>('Total Expenditures by County'!V18/'Total Expenditures by County'!V$4)</f>
        <v>78.513117283950621</v>
      </c>
      <c r="W18" s="55">
        <f>('Total Expenditures by County'!W18/'Total Expenditures by County'!W$4)</f>
        <v>432.29079481873225</v>
      </c>
      <c r="X18" s="55">
        <f>('Total Expenditures by County'!X18/'Total Expenditures by County'!X$4)</f>
        <v>113.96283377435651</v>
      </c>
      <c r="Y18" s="55">
        <f>('Total Expenditures by County'!Y18/'Total Expenditures by County'!Y$4)</f>
        <v>149.51599045346063</v>
      </c>
      <c r="Z18" s="55">
        <f>('Total Expenditures by County'!Z18/'Total Expenditures by County'!Z$4)</f>
        <v>0</v>
      </c>
      <c r="AA18" s="55">
        <f>('Total Expenditures by County'!AA18/'Total Expenditures by County'!AA$4)</f>
        <v>92.986343497524103</v>
      </c>
      <c r="AB18" s="55">
        <f>('Total Expenditures by County'!AB18/'Total Expenditures by County'!AB$4)</f>
        <v>5.3578268886870974</v>
      </c>
      <c r="AC18" s="55">
        <f>('Total Expenditures by County'!AC18/'Total Expenditures by County'!AC$4)</f>
        <v>128.20637046813289</v>
      </c>
      <c r="AD18" s="55">
        <f>('Total Expenditures by County'!AD18/'Total Expenditures by County'!AD$4)</f>
        <v>16.848723792261513</v>
      </c>
      <c r="AE18" s="55">
        <f>('Total Expenditures by County'!AE18/'Total Expenditures by County'!AE$4)</f>
        <v>14.744788281757737</v>
      </c>
      <c r="AF18" s="55">
        <f>('Total Expenditures by County'!AF18/'Total Expenditures by County'!AF$4)</f>
        <v>130.37989208387404</v>
      </c>
      <c r="AG18" s="55">
        <f>('Total Expenditures by County'!AG18/'Total Expenditures by County'!AG$4)</f>
        <v>63.261853212831461</v>
      </c>
      <c r="AH18" s="55">
        <f>('Total Expenditures by County'!AH18/'Total Expenditures by County'!AH$4)</f>
        <v>93.303145261415366</v>
      </c>
      <c r="AI18" s="55">
        <f>('Total Expenditures by County'!AI18/'Total Expenditures by County'!AI$4)</f>
        <v>4.5094536596682522</v>
      </c>
      <c r="AJ18" s="55">
        <f>('Total Expenditures by County'!AJ18/'Total Expenditures by County'!AJ$4)</f>
        <v>81.024411623994936</v>
      </c>
      <c r="AK18" s="55">
        <f>('Total Expenditures by County'!AK18/'Total Expenditures by County'!AK$4)</f>
        <v>82.367133992320788</v>
      </c>
      <c r="AL18" s="55">
        <f>('Total Expenditures by County'!AL18/'Total Expenditures by County'!AL$4)</f>
        <v>132.68825150953694</v>
      </c>
      <c r="AM18" s="55">
        <f>('Total Expenditures by County'!AM18/'Total Expenditures by County'!AM$4)</f>
        <v>103.46795551500506</v>
      </c>
      <c r="AN18" s="55">
        <f>('Total Expenditures by County'!AN18/'Total Expenditures by County'!AN$4)</f>
        <v>69.80105311355311</v>
      </c>
      <c r="AO18" s="55">
        <f>('Total Expenditures by County'!AO18/'Total Expenditures by County'!AO$4)</f>
        <v>109.51590601933673</v>
      </c>
      <c r="AP18" s="55">
        <f>('Total Expenditures by County'!AP18/'Total Expenditures by County'!AP$4)</f>
        <v>90.253949344362695</v>
      </c>
      <c r="AQ18" s="55">
        <f>('Total Expenditures by County'!AQ18/'Total Expenditures by County'!AQ$4)</f>
        <v>88.149426317935848</v>
      </c>
      <c r="AR18" s="55">
        <f>('Total Expenditures by County'!AR18/'Total Expenditures by County'!AR$4)</f>
        <v>142.85205143501028</v>
      </c>
      <c r="AS18" s="55">
        <f>('Total Expenditures by County'!AS18/'Total Expenditures by County'!AS$4)</f>
        <v>120.37567767108487</v>
      </c>
      <c r="AT18" s="55">
        <f>('Total Expenditures by County'!AT18/'Total Expenditures by County'!AT$4)</f>
        <v>53.552631924993754</v>
      </c>
      <c r="AU18" s="55">
        <f>('Total Expenditures by County'!AU18/'Total Expenditures by County'!AU$4)</f>
        <v>79.561593504708313</v>
      </c>
      <c r="AV18" s="55">
        <f>('Total Expenditures by County'!AV18/'Total Expenditures by County'!AV$4)</f>
        <v>78.250910975767781</v>
      </c>
      <c r="AW18" s="55">
        <f>('Total Expenditures by County'!AW18/'Total Expenditures by County'!AW$4)</f>
        <v>135.85031612998088</v>
      </c>
      <c r="AX18" s="55">
        <f>('Total Expenditures by County'!AX18/'Total Expenditures by County'!AX$4)</f>
        <v>124.10864137171028</v>
      </c>
      <c r="AY18" s="55">
        <f>('Total Expenditures by County'!AY18/'Total Expenditures by County'!AY$4)</f>
        <v>120.66818021321804</v>
      </c>
      <c r="AZ18" s="55">
        <f>('Total Expenditures by County'!AZ18/'Total Expenditures by County'!AZ$4)</f>
        <v>108.85179210787065</v>
      </c>
      <c r="BA18" s="55">
        <f>('Total Expenditures by County'!BA18/'Total Expenditures by County'!BA$4)</f>
        <v>21.979682092815022</v>
      </c>
      <c r="BB18" s="55">
        <f>('Total Expenditures by County'!BB18/'Total Expenditures by County'!BB$4)</f>
        <v>124.30918246873721</v>
      </c>
      <c r="BC18" s="55">
        <f>('Total Expenditures by County'!BC18/'Total Expenditures by County'!BC$4)</f>
        <v>81.077081681450537</v>
      </c>
      <c r="BD18" s="55">
        <f>('Total Expenditures by County'!BD18/'Total Expenditures by County'!BD$4)</f>
        <v>98.531655977635253</v>
      </c>
      <c r="BE18" s="55">
        <f>('Total Expenditures by County'!BE18/'Total Expenditures by County'!BE$4)</f>
        <v>6.7456108091910814</v>
      </c>
      <c r="BF18" s="55">
        <f>('Total Expenditures by County'!BF18/'Total Expenditures by County'!BF$4)</f>
        <v>127.4811048199272</v>
      </c>
      <c r="BG18" s="55">
        <f>('Total Expenditures by County'!BG18/'Total Expenditures by County'!BG$4)</f>
        <v>6.3094144626936277</v>
      </c>
      <c r="BH18" s="55">
        <f>('Total Expenditures by County'!BH18/'Total Expenditures by County'!BH$4)</f>
        <v>75.665098188407612</v>
      </c>
      <c r="BI18" s="55">
        <f>('Total Expenditures by County'!BI18/'Total Expenditures by County'!BI$4)</f>
        <v>85.555327704598284</v>
      </c>
      <c r="BJ18" s="55">
        <f>('Total Expenditures by County'!BJ18/'Total Expenditures by County'!BJ$4)</f>
        <v>68.161717702421214</v>
      </c>
      <c r="BK18" s="55">
        <f>('Total Expenditures by County'!BK18/'Total Expenditures by County'!BK$4)</f>
        <v>61.853074477440302</v>
      </c>
      <c r="BL18" s="55">
        <f>('Total Expenditures by County'!BL18/'Total Expenditures by County'!BL$4)</f>
        <v>116.96396476554854</v>
      </c>
      <c r="BM18" s="55">
        <f>('Total Expenditures by County'!BM18/'Total Expenditures by County'!BM$4)</f>
        <v>0</v>
      </c>
      <c r="BN18" s="55">
        <f>('Total Expenditures by County'!BN18/'Total Expenditures by County'!BN$4)</f>
        <v>82.597582965959361</v>
      </c>
      <c r="BO18" s="55">
        <f>('Total Expenditures by County'!BO18/'Total Expenditures by County'!BO$4)</f>
        <v>3.6086901484224185</v>
      </c>
      <c r="BP18" s="55">
        <f>('Total Expenditures by County'!BP18/'Total Expenditures by County'!BP$4)</f>
        <v>10.706162718650207</v>
      </c>
      <c r="BQ18" s="56">
        <f>('Total Expenditures by County'!BQ18/'Total Expenditures by County'!BQ$4)</f>
        <v>61.837793314046927</v>
      </c>
    </row>
    <row r="19" spans="1:69" x14ac:dyDescent="0.25">
      <c r="A19" s="10"/>
      <c r="B19" s="11">
        <v>524</v>
      </c>
      <c r="C19" s="12" t="s">
        <v>18</v>
      </c>
      <c r="D19" s="55">
        <f>('Total Expenditures by County'!D19/'Total Expenditures by County'!D$4)</f>
        <v>6.6817654884813784</v>
      </c>
      <c r="E19" s="55">
        <f>('Total Expenditures by County'!E19/'Total Expenditures by County'!E$4)</f>
        <v>0</v>
      </c>
      <c r="F19" s="55">
        <f>('Total Expenditures by County'!F19/'Total Expenditures by County'!F$4)</f>
        <v>16.45034542314335</v>
      </c>
      <c r="G19" s="55">
        <f>('Total Expenditures by County'!G19/'Total Expenditures by County'!G$4)</f>
        <v>0</v>
      </c>
      <c r="H19" s="55">
        <f>('Total Expenditures by County'!H19/'Total Expenditures by County'!H$4)</f>
        <v>6.4480585109655326</v>
      </c>
      <c r="I19" s="55">
        <f>('Total Expenditures by County'!I19/'Total Expenditures by County'!I$4)</f>
        <v>0</v>
      </c>
      <c r="J19" s="55">
        <f>('Total Expenditures by County'!J19/'Total Expenditures by County'!J$4)</f>
        <v>5.6463648834019207</v>
      </c>
      <c r="K19" s="55">
        <f>('Total Expenditures by County'!K19/'Total Expenditures by County'!K$4)</f>
        <v>33.052555001466708</v>
      </c>
      <c r="L19" s="55">
        <f>('Total Expenditures by County'!L19/'Total Expenditures by County'!L$4)</f>
        <v>11.844023935017546</v>
      </c>
      <c r="M19" s="55">
        <f>('Total Expenditures by County'!M19/'Total Expenditures by County'!M$4)</f>
        <v>0</v>
      </c>
      <c r="N19" s="55">
        <f>('Total Expenditures by County'!N19/'Total Expenditures by County'!N$4)</f>
        <v>51.495802422601813</v>
      </c>
      <c r="O19" s="55">
        <f>('Total Expenditures by County'!O19/'Total Expenditures by County'!O$4)</f>
        <v>7.4971122713881515</v>
      </c>
      <c r="P19" s="55">
        <f>('Total Expenditures by County'!P19/'Total Expenditures by County'!P$4)</f>
        <v>13.680202612333172</v>
      </c>
      <c r="Q19" s="55">
        <f>('Total Expenditures by County'!Q19/'Total Expenditures by County'!Q$4)</f>
        <v>10.446789483097836</v>
      </c>
      <c r="R19" s="55">
        <f>('Total Expenditures by County'!R19/'Total Expenditures by County'!R$4)</f>
        <v>11.945194299097379</v>
      </c>
      <c r="S19" s="55">
        <f>('Total Expenditures by County'!S19/'Total Expenditures by County'!S$4)</f>
        <v>6.1303554973568071</v>
      </c>
      <c r="T19" s="55">
        <f>('Total Expenditures by County'!T19/'Total Expenditures by County'!T$4)</f>
        <v>14.924639140651225</v>
      </c>
      <c r="U19" s="55">
        <f>('Total Expenditures by County'!U19/'Total Expenditures by County'!U$4)</f>
        <v>6.4850884791486205</v>
      </c>
      <c r="V19" s="55">
        <f>('Total Expenditures by County'!V19/'Total Expenditures by County'!V$4)</f>
        <v>12.474002849002849</v>
      </c>
      <c r="W19" s="55">
        <f>('Total Expenditures by County'!W19/'Total Expenditures by County'!W$4)</f>
        <v>14.392120794052273</v>
      </c>
      <c r="X19" s="55">
        <f>('Total Expenditures by County'!X19/'Total Expenditures by County'!X$4)</f>
        <v>16.933966802982919</v>
      </c>
      <c r="Y19" s="55">
        <f>('Total Expenditures by County'!Y19/'Total Expenditures by County'!Y$4)</f>
        <v>9.4476645073303782</v>
      </c>
      <c r="Z19" s="55">
        <f>('Total Expenditures by County'!Z19/'Total Expenditures by County'!Z$4)</f>
        <v>13.445164091616311</v>
      </c>
      <c r="AA19" s="55">
        <f>('Total Expenditures by County'!AA19/'Total Expenditures by County'!AA$4)</f>
        <v>12.894500912170967</v>
      </c>
      <c r="AB19" s="55">
        <f>('Total Expenditures by County'!AB19/'Total Expenditures by County'!AB$4)</f>
        <v>22.295410104566496</v>
      </c>
      <c r="AC19" s="55">
        <f>('Total Expenditures by County'!AC19/'Total Expenditures by County'!AC$4)</f>
        <v>10.692941072184849</v>
      </c>
      <c r="AD19" s="55">
        <f>('Total Expenditures by County'!AD19/'Total Expenditures by County'!AD$4)</f>
        <v>16.429243264140887</v>
      </c>
      <c r="AE19" s="55">
        <f>('Total Expenditures by County'!AE19/'Total Expenditures by County'!AE$4)</f>
        <v>3.9636054591811227</v>
      </c>
      <c r="AF19" s="55">
        <f>('Total Expenditures by County'!AF19/'Total Expenditures by County'!AF$4)</f>
        <v>21.431220545044738</v>
      </c>
      <c r="AG19" s="55">
        <f>('Total Expenditures by County'!AG19/'Total Expenditures by County'!AG$4)</f>
        <v>5.69526268745655</v>
      </c>
      <c r="AH19" s="55">
        <f>('Total Expenditures by County'!AH19/'Total Expenditures by County'!AH$4)</f>
        <v>9.2408608083873638</v>
      </c>
      <c r="AI19" s="55">
        <f>('Total Expenditures by County'!AI19/'Total Expenditures by County'!AI$4)</f>
        <v>14.277925994664193</v>
      </c>
      <c r="AJ19" s="55">
        <f>('Total Expenditures by County'!AJ19/'Total Expenditures by County'!AJ$4)</f>
        <v>9.5558312884855781</v>
      </c>
      <c r="AK19" s="55">
        <f>('Total Expenditures by County'!AK19/'Total Expenditures by County'!AK$4)</f>
        <v>12.62302527849249</v>
      </c>
      <c r="AL19" s="55">
        <f>('Total Expenditures by County'!AL19/'Total Expenditures by County'!AL$4)</f>
        <v>5.7984294558714646</v>
      </c>
      <c r="AM19" s="55">
        <f>('Total Expenditures by County'!AM19/'Total Expenditures by County'!AM$4)</f>
        <v>12.643947426824155</v>
      </c>
      <c r="AN19" s="55">
        <f>('Total Expenditures by County'!AN19/'Total Expenditures by County'!AN$4)</f>
        <v>5.1440018315018312</v>
      </c>
      <c r="AO19" s="55">
        <f>('Total Expenditures by County'!AO19/'Total Expenditures by County'!AO$4)</f>
        <v>10.871452333922445</v>
      </c>
      <c r="AP19" s="55">
        <f>('Total Expenditures by County'!AP19/'Total Expenditures by County'!AP$4)</f>
        <v>32.939867054819615</v>
      </c>
      <c r="AQ19" s="55">
        <f>('Total Expenditures by County'!AQ19/'Total Expenditures by County'!AQ$4)</f>
        <v>10.626376359729168</v>
      </c>
      <c r="AR19" s="55">
        <f>('Total Expenditures by County'!AR19/'Total Expenditures by County'!AR$4)</f>
        <v>28.974183071518524</v>
      </c>
      <c r="AS19" s="55">
        <f>('Total Expenditures by County'!AS19/'Total Expenditures by County'!AS$4)</f>
        <v>0.32417985229528795</v>
      </c>
      <c r="AT19" s="55">
        <f>('Total Expenditures by County'!AT19/'Total Expenditures by County'!AT$4)</f>
        <v>63.631504201349166</v>
      </c>
      <c r="AU19" s="55">
        <f>('Total Expenditures by County'!AU19/'Total Expenditures by County'!AU$4)</f>
        <v>8.0681132051232645</v>
      </c>
      <c r="AV19" s="55">
        <f>('Total Expenditures by County'!AV19/'Total Expenditures by County'!AV$4)</f>
        <v>9.6163949721394317</v>
      </c>
      <c r="AW19" s="55">
        <f>('Total Expenditures by County'!AW19/'Total Expenditures by County'!AW$4)</f>
        <v>19.133852864774788</v>
      </c>
      <c r="AX19" s="55">
        <f>('Total Expenditures by County'!AX19/'Total Expenditures by County'!AX$4)</f>
        <v>23.904392968688374</v>
      </c>
      <c r="AY19" s="55">
        <f>('Total Expenditures by County'!AY19/'Total Expenditures by County'!AY$4)</f>
        <v>11.973316773110493</v>
      </c>
      <c r="AZ19" s="55">
        <f>('Total Expenditures by County'!AZ19/'Total Expenditures by County'!AZ$4)</f>
        <v>12.368812156859645</v>
      </c>
      <c r="BA19" s="55">
        <f>('Total Expenditures by County'!BA19/'Total Expenditures by County'!BA$4)</f>
        <v>10.864984229674025</v>
      </c>
      <c r="BB19" s="55">
        <f>('Total Expenditures by County'!BB19/'Total Expenditures by County'!BB$4)</f>
        <v>7.5672172467364849</v>
      </c>
      <c r="BC19" s="55">
        <f>('Total Expenditures by County'!BC19/'Total Expenditures by County'!BC$4)</f>
        <v>10.793287057430652</v>
      </c>
      <c r="BD19" s="55">
        <f>('Total Expenditures by County'!BD19/'Total Expenditures by County'!BD$4)</f>
        <v>14.469248478868607</v>
      </c>
      <c r="BE19" s="55">
        <f>('Total Expenditures by County'!BE19/'Total Expenditures by County'!BE$4)</f>
        <v>29.250216792201837</v>
      </c>
      <c r="BF19" s="55">
        <f>('Total Expenditures by County'!BF19/'Total Expenditures by County'!BF$4)</f>
        <v>7.8284783455021074</v>
      </c>
      <c r="BG19" s="55">
        <f>('Total Expenditures by County'!BG19/'Total Expenditures by County'!BG$4)</f>
        <v>10.836290259806358</v>
      </c>
      <c r="BH19" s="55">
        <f>('Total Expenditures by County'!BH19/'Total Expenditures by County'!BH$4)</f>
        <v>27.105829733342009</v>
      </c>
      <c r="BI19" s="55">
        <f>('Total Expenditures by County'!BI19/'Total Expenditures by County'!BI$4)</f>
        <v>6.7664453469420476</v>
      </c>
      <c r="BJ19" s="55">
        <f>('Total Expenditures by County'!BJ19/'Total Expenditures by County'!BJ$4)</f>
        <v>21.497044114794605</v>
      </c>
      <c r="BK19" s="55">
        <f>('Total Expenditures by County'!BK19/'Total Expenditures by County'!BK$4)</f>
        <v>6.1119980157387994</v>
      </c>
      <c r="BL19" s="55">
        <f>('Total Expenditures by County'!BL19/'Total Expenditures by County'!BL$4)</f>
        <v>7.1437405463119497</v>
      </c>
      <c r="BM19" s="55">
        <f>('Total Expenditures by County'!BM19/'Total Expenditures by County'!BM$4)</f>
        <v>4.856423490904513</v>
      </c>
      <c r="BN19" s="55">
        <f>('Total Expenditures by County'!BN19/'Total Expenditures by County'!BN$4)</f>
        <v>6.8227985102751969</v>
      </c>
      <c r="BO19" s="55">
        <f>('Total Expenditures by County'!BO19/'Total Expenditures by County'!BO$4)</f>
        <v>13.481945631190861</v>
      </c>
      <c r="BP19" s="55">
        <f>('Total Expenditures by County'!BP19/'Total Expenditures by County'!BP$4)</f>
        <v>23.859301272579952</v>
      </c>
      <c r="BQ19" s="56">
        <f>('Total Expenditures by County'!BQ19/'Total Expenditures by County'!BQ$4)</f>
        <v>5.3592896174863389</v>
      </c>
    </row>
    <row r="20" spans="1:69" x14ac:dyDescent="0.25">
      <c r="A20" s="10"/>
      <c r="B20" s="11">
        <v>525</v>
      </c>
      <c r="C20" s="12" t="s">
        <v>19</v>
      </c>
      <c r="D20" s="55">
        <f>('Total Expenditures by County'!D20/'Total Expenditures by County'!D$4)</f>
        <v>32.393869961332285</v>
      </c>
      <c r="E20" s="55">
        <f>('Total Expenditures by County'!E20/'Total Expenditures by County'!E$4)</f>
        <v>13.795216020767661</v>
      </c>
      <c r="F20" s="55">
        <f>('Total Expenditures by County'!F20/'Total Expenditures by County'!F$4)</f>
        <v>21.039706617580219</v>
      </c>
      <c r="G20" s="55">
        <f>('Total Expenditures by County'!G20/'Total Expenditures by County'!G$4)</f>
        <v>27.169897959183672</v>
      </c>
      <c r="H20" s="55">
        <f>('Total Expenditures by County'!H20/'Total Expenditures by County'!H$4)</f>
        <v>15.844981447271053</v>
      </c>
      <c r="I20" s="55">
        <f>('Total Expenditures by County'!I20/'Total Expenditures by County'!I$4)</f>
        <v>6.9835045642710512</v>
      </c>
      <c r="J20" s="55">
        <f>('Total Expenditures by County'!J20/'Total Expenditures by County'!J$4)</f>
        <v>27.66769547325103</v>
      </c>
      <c r="K20" s="55">
        <f>('Total Expenditures by County'!K20/'Total Expenditures by County'!K$4)</f>
        <v>11.525567615136403</v>
      </c>
      <c r="L20" s="55">
        <f>('Total Expenditures by County'!L20/'Total Expenditures by County'!L$4)</f>
        <v>3.0199784696687964</v>
      </c>
      <c r="M20" s="55">
        <f>('Total Expenditures by County'!M20/'Total Expenditures by County'!M$4)</f>
        <v>0</v>
      </c>
      <c r="N20" s="55">
        <f>('Total Expenditures by County'!N20/'Total Expenditures by County'!N$4)</f>
        <v>30.296160501653333</v>
      </c>
      <c r="O20" s="55">
        <f>('Total Expenditures by County'!O20/'Total Expenditures by County'!O$4)</f>
        <v>39.317110521249596</v>
      </c>
      <c r="P20" s="55">
        <f>('Total Expenditures by County'!P20/'Total Expenditures by County'!P$4)</f>
        <v>7.1436783244643012</v>
      </c>
      <c r="Q20" s="55">
        <f>('Total Expenditures by County'!Q20/'Total Expenditures by County'!Q$4)</f>
        <v>15.248673463304121</v>
      </c>
      <c r="R20" s="55">
        <f>('Total Expenditures by County'!R20/'Total Expenditures by County'!R$4)</f>
        <v>47.237633312472177</v>
      </c>
      <c r="S20" s="55">
        <f>('Total Expenditures by County'!S20/'Total Expenditures by County'!S$4)</f>
        <v>11.751316746689946</v>
      </c>
      <c r="T20" s="55">
        <f>('Total Expenditures by County'!T20/'Total Expenditures by County'!T$4)</f>
        <v>46.074521651560929</v>
      </c>
      <c r="U20" s="55">
        <f>('Total Expenditures by County'!U20/'Total Expenditures by County'!U$4)</f>
        <v>3.2621581487439673</v>
      </c>
      <c r="V20" s="55">
        <f>('Total Expenditures by County'!V20/'Total Expenditures by County'!V$4)</f>
        <v>12.999881291547958</v>
      </c>
      <c r="W20" s="55">
        <f>('Total Expenditures by County'!W20/'Total Expenditures by County'!W$4)</f>
        <v>105.96290334942898</v>
      </c>
      <c r="X20" s="55">
        <f>('Total Expenditures by County'!X20/'Total Expenditures by County'!X$4)</f>
        <v>27.363603560259804</v>
      </c>
      <c r="Y20" s="55">
        <f>('Total Expenditures by County'!Y20/'Total Expenditures by County'!Y$4)</f>
        <v>59.928400954653938</v>
      </c>
      <c r="Z20" s="55">
        <f>('Total Expenditures by County'!Z20/'Total Expenditures by County'!Z$4)</f>
        <v>7.1429605239353045</v>
      </c>
      <c r="AA20" s="55">
        <f>('Total Expenditures by County'!AA20/'Total Expenditures by County'!AA$4)</f>
        <v>14.559890539483971</v>
      </c>
      <c r="AB20" s="55">
        <f>('Total Expenditures by County'!AB20/'Total Expenditures by County'!AB$4)</f>
        <v>11.140565895834611</v>
      </c>
      <c r="AC20" s="55">
        <f>('Total Expenditures by County'!AC20/'Total Expenditures by County'!AC$4)</f>
        <v>34.438920132767329</v>
      </c>
      <c r="AD20" s="55">
        <f>('Total Expenditures by County'!AD20/'Total Expenditures by County'!AD$4)</f>
        <v>1.4444325349627476</v>
      </c>
      <c r="AE20" s="55">
        <f>('Total Expenditures by County'!AE20/'Total Expenditures by County'!AE$4)</f>
        <v>7.9740538919162125</v>
      </c>
      <c r="AF20" s="55">
        <f>('Total Expenditures by County'!AF20/'Total Expenditures by County'!AF$4)</f>
        <v>7.1725087084215557</v>
      </c>
      <c r="AG20" s="55">
        <f>('Total Expenditures by County'!AG20/'Total Expenditures by County'!AG$4)</f>
        <v>9.6312444135465292</v>
      </c>
      <c r="AH20" s="55">
        <f>('Total Expenditures by County'!AH20/'Total Expenditures by County'!AH$4)</f>
        <v>90.065181404331625</v>
      </c>
      <c r="AI20" s="55">
        <f>('Total Expenditures by County'!AI20/'Total Expenditures by County'!AI$4)</f>
        <v>0</v>
      </c>
      <c r="AJ20" s="55">
        <f>('Total Expenditures by County'!AJ20/'Total Expenditures by County'!AJ$4)</f>
        <v>4.0082071700850346</v>
      </c>
      <c r="AK20" s="55">
        <f>('Total Expenditures by County'!AK20/'Total Expenditures by County'!AK$4)</f>
        <v>2.9365884982344879</v>
      </c>
      <c r="AL20" s="55">
        <f>('Total Expenditures by County'!AL20/'Total Expenditures by County'!AL$4)</f>
        <v>5.3676769643099238</v>
      </c>
      <c r="AM20" s="55">
        <f>('Total Expenditures by County'!AM20/'Total Expenditures by County'!AM$4)</f>
        <v>16.409414839839222</v>
      </c>
      <c r="AN20" s="55">
        <f>('Total Expenditures by County'!AN20/'Total Expenditures by County'!AN$4)</f>
        <v>18.978594322344321</v>
      </c>
      <c r="AO20" s="55">
        <f>('Total Expenditures by County'!AO20/'Total Expenditures by County'!AO$4)</f>
        <v>17.216394635617007</v>
      </c>
      <c r="AP20" s="55">
        <f>('Total Expenditures by County'!AP20/'Total Expenditures by County'!AP$4)</f>
        <v>14.936058234127817</v>
      </c>
      <c r="AQ20" s="55">
        <f>('Total Expenditures by County'!AQ20/'Total Expenditures by County'!AQ$4)</f>
        <v>5.4869833318389931</v>
      </c>
      <c r="AR20" s="55">
        <f>('Total Expenditures by County'!AR20/'Total Expenditures by County'!AR$4)</f>
        <v>16.593842380857691</v>
      </c>
      <c r="AS20" s="55">
        <f>('Total Expenditures by County'!AS20/'Total Expenditures by County'!AS$4)</f>
        <v>3.1650729378101401</v>
      </c>
      <c r="AT20" s="55">
        <f>('Total Expenditures by County'!AT20/'Total Expenditures by County'!AT$4)</f>
        <v>11.968401120359777</v>
      </c>
      <c r="AU20" s="55">
        <f>('Total Expenditures by County'!AU20/'Total Expenditures by County'!AU$4)</f>
        <v>17.448414074844877</v>
      </c>
      <c r="AV20" s="55">
        <f>('Total Expenditures by County'!AV20/'Total Expenditures by County'!AV$4)</f>
        <v>15.382039652714786</v>
      </c>
      <c r="AW20" s="55">
        <f>('Total Expenditures by County'!AW20/'Total Expenditures by County'!AW$4)</f>
        <v>4.7317796402489831</v>
      </c>
      <c r="AX20" s="55">
        <f>('Total Expenditures by County'!AX20/'Total Expenditures by County'!AX$4)</f>
        <v>5.0871517752054656</v>
      </c>
      <c r="AY20" s="55">
        <f>('Total Expenditures by County'!AY20/'Total Expenditures by County'!AY$4)</f>
        <v>4.5339804622408337</v>
      </c>
      <c r="AZ20" s="55">
        <f>('Total Expenditures by County'!AZ20/'Total Expenditures by County'!AZ$4)</f>
        <v>6.5124408923786827</v>
      </c>
      <c r="BA20" s="55">
        <f>('Total Expenditures by County'!BA20/'Total Expenditures by County'!BA$4)</f>
        <v>14.245458468786047</v>
      </c>
      <c r="BB20" s="55">
        <f>('Total Expenditures by County'!BB20/'Total Expenditures by County'!BB$4)</f>
        <v>17.502725313727975</v>
      </c>
      <c r="BC20" s="55">
        <f>('Total Expenditures by County'!BC20/'Total Expenditures by County'!BC$4)</f>
        <v>4.8435846668181375</v>
      </c>
      <c r="BD20" s="55">
        <f>('Total Expenditures by County'!BD20/'Total Expenditures by County'!BD$4)</f>
        <v>10.159307679657951</v>
      </c>
      <c r="BE20" s="55">
        <f>('Total Expenditures by County'!BE20/'Total Expenditures by County'!BE$4)</f>
        <v>2.7578147346054838</v>
      </c>
      <c r="BF20" s="55">
        <f>('Total Expenditures by County'!BF20/'Total Expenditures by County'!BF$4)</f>
        <v>3.7243140977918627</v>
      </c>
      <c r="BG20" s="55">
        <f>('Total Expenditures by County'!BG20/'Total Expenditures by County'!BG$4)</f>
        <v>59.682597943823389</v>
      </c>
      <c r="BH20" s="55">
        <f>('Total Expenditures by County'!BH20/'Total Expenditures by County'!BH$4)</f>
        <v>32.620947194009084</v>
      </c>
      <c r="BI20" s="55">
        <f>('Total Expenditures by County'!BI20/'Total Expenditures by County'!BI$4)</f>
        <v>18.590542923557859</v>
      </c>
      <c r="BJ20" s="55">
        <f>('Total Expenditures by County'!BJ20/'Total Expenditures by County'!BJ$4)</f>
        <v>16.721227556777453</v>
      </c>
      <c r="BK20" s="55">
        <f>('Total Expenditures by County'!BK20/'Total Expenditures by County'!BK$4)</f>
        <v>4.619765947371981</v>
      </c>
      <c r="BL20" s="55">
        <f>('Total Expenditures by County'!BL20/'Total Expenditures by County'!BL$4)</f>
        <v>32.39794465699795</v>
      </c>
      <c r="BM20" s="55">
        <f>('Total Expenditures by County'!BM20/'Total Expenditures by County'!BM$4)</f>
        <v>13.556870397180084</v>
      </c>
      <c r="BN20" s="55">
        <f>('Total Expenditures by County'!BN20/'Total Expenditures by County'!BN$4)</f>
        <v>27.409884985050571</v>
      </c>
      <c r="BO20" s="55">
        <f>('Total Expenditures by County'!BO20/'Total Expenditures by County'!BO$4)</f>
        <v>2.7577771448463557</v>
      </c>
      <c r="BP20" s="55">
        <f>('Total Expenditures by County'!BP20/'Total Expenditures by County'!BP$4)</f>
        <v>7.3720985653686668</v>
      </c>
      <c r="BQ20" s="56">
        <f>('Total Expenditures by County'!BQ20/'Total Expenditures by County'!BQ$4)</f>
        <v>25.966288974606236</v>
      </c>
    </row>
    <row r="21" spans="1:69" x14ac:dyDescent="0.25">
      <c r="A21" s="10"/>
      <c r="B21" s="11">
        <v>526</v>
      </c>
      <c r="C21" s="12" t="s">
        <v>20</v>
      </c>
      <c r="D21" s="55">
        <f>('Total Expenditures by County'!D21/'Total Expenditures by County'!D$4)</f>
        <v>43.062008387081718</v>
      </c>
      <c r="E21" s="55">
        <f>('Total Expenditures by County'!E21/'Total Expenditures by County'!E$4)</f>
        <v>49.543000185425555</v>
      </c>
      <c r="F21" s="55">
        <f>('Total Expenditures by County'!F21/'Total Expenditures by County'!F$4)</f>
        <v>42.805227933824199</v>
      </c>
      <c r="G21" s="55">
        <f>('Total Expenditures by County'!G21/'Total Expenditures by County'!G$4)</f>
        <v>114.69442419825073</v>
      </c>
      <c r="H21" s="55">
        <f>('Total Expenditures by County'!H21/'Total Expenditures by County'!H$4)</f>
        <v>38.311826463872713</v>
      </c>
      <c r="I21" s="55">
        <f>('Total Expenditures by County'!I21/'Total Expenditures by County'!I$4)</f>
        <v>0</v>
      </c>
      <c r="J21" s="55">
        <f>('Total Expenditures by County'!J21/'Total Expenditures by County'!J$4)</f>
        <v>26.152949245541837</v>
      </c>
      <c r="K21" s="55">
        <f>('Total Expenditures by County'!K21/'Total Expenditures by County'!K$4)</f>
        <v>80.950296274567322</v>
      </c>
      <c r="L21" s="55">
        <f>('Total Expenditures by County'!L21/'Total Expenditures by County'!L$4)</f>
        <v>83.815768870496456</v>
      </c>
      <c r="M21" s="55">
        <f>('Total Expenditures by County'!M21/'Total Expenditures by County'!M$4)</f>
        <v>59.173255536452679</v>
      </c>
      <c r="N21" s="55">
        <f>('Total Expenditures by County'!N21/'Total Expenditures by County'!N$4)</f>
        <v>79.926996419209487</v>
      </c>
      <c r="O21" s="55">
        <f>('Total Expenditures by County'!O21/'Total Expenditures by County'!O$4)</f>
        <v>0.10072047370416824</v>
      </c>
      <c r="P21" s="55">
        <f>('Total Expenditures by County'!P21/'Total Expenditures by County'!P$4)</f>
        <v>6.6111949005435244</v>
      </c>
      <c r="Q21" s="55">
        <f>('Total Expenditures by County'!Q21/'Total Expenditures by County'!Q$4)</f>
        <v>166.37828653192631</v>
      </c>
      <c r="R21" s="55">
        <f>('Total Expenditures by County'!R21/'Total Expenditures by County'!R$4)</f>
        <v>41.053128205789939</v>
      </c>
      <c r="S21" s="55">
        <f>('Total Expenditures by County'!S21/'Total Expenditures by County'!S$4)</f>
        <v>0.16476065764586062</v>
      </c>
      <c r="T21" s="55">
        <f>('Total Expenditures by County'!T21/'Total Expenditures by County'!T$4)</f>
        <v>0</v>
      </c>
      <c r="U21" s="55">
        <f>('Total Expenditures by County'!U21/'Total Expenditures by County'!U$4)</f>
        <v>61.614342284370743</v>
      </c>
      <c r="V21" s="55">
        <f>('Total Expenditures by County'!V21/'Total Expenditures by County'!V$4)</f>
        <v>99.31083808167142</v>
      </c>
      <c r="W21" s="55">
        <f>('Total Expenditures by County'!W21/'Total Expenditures by County'!W$4)</f>
        <v>0</v>
      </c>
      <c r="X21" s="55">
        <f>('Total Expenditures by County'!X21/'Total Expenditures by County'!X$4)</f>
        <v>81.708082751984605</v>
      </c>
      <c r="Y21" s="55">
        <f>('Total Expenditures by County'!Y21/'Total Expenditures by County'!Y$4)</f>
        <v>82.976201841118311</v>
      </c>
      <c r="Z21" s="55">
        <f>('Total Expenditures by County'!Z21/'Total Expenditures by County'!Z$4)</f>
        <v>60.610377392625828</v>
      </c>
      <c r="AA21" s="55">
        <f>('Total Expenditures by County'!AA21/'Total Expenditures by County'!AA$4)</f>
        <v>143.11545478238207</v>
      </c>
      <c r="AB21" s="55">
        <f>('Total Expenditures by County'!AB21/'Total Expenditures by County'!AB$4)</f>
        <v>57.454660924887051</v>
      </c>
      <c r="AC21" s="55">
        <f>('Total Expenditures by County'!AC21/'Total Expenditures by County'!AC$4)</f>
        <v>52.82377795944096</v>
      </c>
      <c r="AD21" s="55">
        <f>('Total Expenditures by County'!AD21/'Total Expenditures by County'!AD$4)</f>
        <v>17.518598873297325</v>
      </c>
      <c r="AE21" s="55">
        <f>('Total Expenditures by County'!AE21/'Total Expenditures by County'!AE$4)</f>
        <v>74.121831725241208</v>
      </c>
      <c r="AF21" s="55">
        <f>('Total Expenditures by County'!AF21/'Total Expenditures by County'!AF$4)</f>
        <v>0</v>
      </c>
      <c r="AG21" s="55">
        <f>('Total Expenditures by County'!AG21/'Total Expenditures by County'!AG$4)</f>
        <v>85.486542854305299</v>
      </c>
      <c r="AH21" s="55">
        <f>('Total Expenditures by County'!AH21/'Total Expenditures by County'!AH$4)</f>
        <v>93.653262518968134</v>
      </c>
      <c r="AI21" s="55">
        <f>('Total Expenditures by County'!AI21/'Total Expenditures by County'!AI$4)</f>
        <v>72.583227003827858</v>
      </c>
      <c r="AJ21" s="55">
        <f>('Total Expenditures by County'!AJ21/'Total Expenditures by County'!AJ$4)</f>
        <v>81.992376190255726</v>
      </c>
      <c r="AK21" s="55">
        <f>('Total Expenditures by County'!AK21/'Total Expenditures by County'!AK$4)</f>
        <v>55.016539830928131</v>
      </c>
      <c r="AL21" s="55">
        <f>('Total Expenditures by County'!AL21/'Total Expenditures by County'!AL$4)</f>
        <v>63.90715782960396</v>
      </c>
      <c r="AM21" s="55">
        <f>('Total Expenditures by County'!AM21/'Total Expenditures by County'!AM$4)</f>
        <v>121.12788203092249</v>
      </c>
      <c r="AN21" s="55">
        <f>('Total Expenditures by County'!AN21/'Total Expenditures by County'!AN$4)</f>
        <v>65.373740842490847</v>
      </c>
      <c r="AO21" s="55">
        <f>('Total Expenditures by County'!AO21/'Total Expenditures by County'!AO$4)</f>
        <v>107.10422081297432</v>
      </c>
      <c r="AP21" s="55">
        <f>('Total Expenditures by County'!AP21/'Total Expenditures by County'!AP$4)</f>
        <v>50.994012712847919</v>
      </c>
      <c r="AQ21" s="55">
        <f>('Total Expenditures by County'!AQ21/'Total Expenditures by County'!AQ$4)</f>
        <v>45.556828797769484</v>
      </c>
      <c r="AR21" s="55">
        <f>('Total Expenditures by County'!AR21/'Total Expenditures by County'!AR$4)</f>
        <v>204.93173593159673</v>
      </c>
      <c r="AS21" s="55">
        <f>('Total Expenditures by County'!AS21/'Total Expenditures by County'!AS$4)</f>
        <v>3.857357873277266</v>
      </c>
      <c r="AT21" s="55">
        <f>('Total Expenditures by County'!AT21/'Total Expenditures by County'!AT$4)</f>
        <v>16.230370691809014</v>
      </c>
      <c r="AU21" s="55">
        <f>('Total Expenditures by County'!AU21/'Total Expenditures by County'!AU$4)</f>
        <v>93.505145103480174</v>
      </c>
      <c r="AV21" s="55">
        <f>('Total Expenditures by County'!AV21/'Total Expenditures by County'!AV$4)</f>
        <v>44.33326422184787</v>
      </c>
      <c r="AW21" s="55">
        <f>('Total Expenditures by County'!AW21/'Total Expenditures by County'!AW$4)</f>
        <v>66.305102190854285</v>
      </c>
      <c r="AX21" s="55">
        <f>('Total Expenditures by County'!AX21/'Total Expenditures by County'!AX$4)</f>
        <v>0</v>
      </c>
      <c r="AY21" s="55">
        <f>('Total Expenditures by County'!AY21/'Total Expenditures by County'!AY$4)</f>
        <v>0</v>
      </c>
      <c r="AZ21" s="55">
        <f>('Total Expenditures by County'!AZ21/'Total Expenditures by County'!AZ$4)</f>
        <v>0</v>
      </c>
      <c r="BA21" s="55">
        <f>('Total Expenditures by County'!BA21/'Total Expenditures by County'!BA$4)</f>
        <v>39.487952438955531</v>
      </c>
      <c r="BB21" s="55">
        <f>('Total Expenditures by County'!BB21/'Total Expenditures by County'!BB$4)</f>
        <v>109.20287271009219</v>
      </c>
      <c r="BC21" s="55">
        <f>('Total Expenditures by County'!BC21/'Total Expenditures by County'!BC$4)</f>
        <v>35.563085307478183</v>
      </c>
      <c r="BD21" s="55">
        <f>('Total Expenditures by County'!BD21/'Total Expenditures by County'!BD$4)</f>
        <v>76.313311955270521</v>
      </c>
      <c r="BE21" s="55">
        <f>('Total Expenditures by County'!BE21/'Total Expenditures by County'!BE$4)</f>
        <v>43.044089404650023</v>
      </c>
      <c r="BF21" s="55">
        <f>('Total Expenditures by County'!BF21/'Total Expenditures by County'!BF$4)</f>
        <v>0.25298300014342989</v>
      </c>
      <c r="BG21" s="55">
        <f>('Total Expenditures by County'!BG21/'Total Expenditures by County'!BG$4)</f>
        <v>0</v>
      </c>
      <c r="BH21" s="55">
        <f>('Total Expenditures by County'!BH21/'Total Expenditures by County'!BH$4)</f>
        <v>107.44816012494431</v>
      </c>
      <c r="BI21" s="55">
        <f>('Total Expenditures by County'!BI21/'Total Expenditures by County'!BI$4)</f>
        <v>0</v>
      </c>
      <c r="BJ21" s="55">
        <f>('Total Expenditures by County'!BJ21/'Total Expenditures by County'!BJ$4)</f>
        <v>8.5038329524275369</v>
      </c>
      <c r="BK21" s="55">
        <f>('Total Expenditures by County'!BK21/'Total Expenditures by County'!BK$4)</f>
        <v>106.03134230760558</v>
      </c>
      <c r="BL21" s="55">
        <f>('Total Expenditures by County'!BL21/'Total Expenditures by County'!BL$4)</f>
        <v>2.4106237209716168</v>
      </c>
      <c r="BM21" s="55">
        <f>('Total Expenditures by County'!BM21/'Total Expenditures by County'!BM$4)</f>
        <v>99.773399634921631</v>
      </c>
      <c r="BN21" s="55">
        <f>('Total Expenditures by County'!BN21/'Total Expenditures by County'!BN$4)</f>
        <v>40.360728705033331</v>
      </c>
      <c r="BO21" s="55">
        <f>('Total Expenditures by County'!BO21/'Total Expenditures by County'!BO$4)</f>
        <v>69.865407133137126</v>
      </c>
      <c r="BP21" s="55">
        <f>('Total Expenditures by County'!BP21/'Total Expenditures by County'!BP$4)</f>
        <v>156.70814864242251</v>
      </c>
      <c r="BQ21" s="56">
        <f>('Total Expenditures by County'!BQ21/'Total Expenditures by County'!BQ$4)</f>
        <v>72.462512054001934</v>
      </c>
    </row>
    <row r="22" spans="1:69" x14ac:dyDescent="0.25">
      <c r="A22" s="10"/>
      <c r="B22" s="11">
        <v>527</v>
      </c>
      <c r="C22" s="12" t="s">
        <v>21</v>
      </c>
      <c r="D22" s="55">
        <f>('Total Expenditures by County'!D22/'Total Expenditures by County'!D$4)</f>
        <v>3.7368416957776724</v>
      </c>
      <c r="E22" s="55">
        <f>('Total Expenditures by County'!E22/'Total Expenditures by County'!E$4)</f>
        <v>0</v>
      </c>
      <c r="F22" s="55">
        <f>('Total Expenditures by County'!F22/'Total Expenditures by County'!F$4)</f>
        <v>4.7366773475138624</v>
      </c>
      <c r="G22" s="55">
        <f>('Total Expenditures by County'!G22/'Total Expenditures by County'!G$4)</f>
        <v>2.8371355685131197</v>
      </c>
      <c r="H22" s="55">
        <f>('Total Expenditures by County'!H22/'Total Expenditures by County'!H$4)</f>
        <v>2.8360082894049943</v>
      </c>
      <c r="I22" s="55">
        <f>('Total Expenditures by County'!I22/'Total Expenditures by County'!I$4)</f>
        <v>3.4672175390520317</v>
      </c>
      <c r="J22" s="55">
        <f>('Total Expenditures by County'!J22/'Total Expenditures by County'!J$4)</f>
        <v>2.7886831275720163</v>
      </c>
      <c r="K22" s="55">
        <f>('Total Expenditures by County'!K22/'Total Expenditures by County'!K$4)</f>
        <v>3.7771780580815491</v>
      </c>
      <c r="L22" s="55">
        <f>('Total Expenditures by County'!L22/'Total Expenditures by County'!L$4)</f>
        <v>2.5550141904455659</v>
      </c>
      <c r="M22" s="55">
        <f>('Total Expenditures by County'!M22/'Total Expenditures by County'!M$4)</f>
        <v>3.0615475280171047</v>
      </c>
      <c r="N22" s="55">
        <f>('Total Expenditures by County'!N22/'Total Expenditures by County'!N$4)</f>
        <v>3.5465474212026202</v>
      </c>
      <c r="O22" s="55">
        <f>('Total Expenditures by County'!O22/'Total Expenditures by County'!O$4)</f>
        <v>3.8032698421958404</v>
      </c>
      <c r="P22" s="55">
        <f>('Total Expenditures by County'!P22/'Total Expenditures by County'!P$4)</f>
        <v>4.133860732477733</v>
      </c>
      <c r="Q22" s="55">
        <f>('Total Expenditures by County'!Q22/'Total Expenditures by County'!Q$4)</f>
        <v>4.0227746974303944</v>
      </c>
      <c r="R22" s="55">
        <f>('Total Expenditures by County'!R22/'Total Expenditures by County'!R$4)</f>
        <v>2.7335750646803403</v>
      </c>
      <c r="S22" s="55">
        <f>('Total Expenditures by County'!S22/'Total Expenditures by County'!S$4)</f>
        <v>2.9700179446141908</v>
      </c>
      <c r="T22" s="55">
        <f>('Total Expenditures by County'!T22/'Total Expenditures by County'!T$4)</f>
        <v>4.6861362873447465</v>
      </c>
      <c r="U22" s="55">
        <f>('Total Expenditures by County'!U22/'Total Expenditures by County'!U$4)</f>
        <v>1.8677762653136989</v>
      </c>
      <c r="V22" s="55">
        <f>('Total Expenditures by County'!V22/'Total Expenditures by County'!V$4)</f>
        <v>3.0014838556505223</v>
      </c>
      <c r="W22" s="55">
        <f>('Total Expenditures by County'!W22/'Total Expenditures by County'!W$4)</f>
        <v>4.4063002989192919</v>
      </c>
      <c r="X22" s="55">
        <f>('Total Expenditures by County'!X22/'Total Expenditures by County'!X$4)</f>
        <v>2.3310680779408228</v>
      </c>
      <c r="Y22" s="55">
        <f>('Total Expenditures by County'!Y22/'Total Expenditures by County'!Y$4)</f>
        <v>2.2775315376747356</v>
      </c>
      <c r="Z22" s="55">
        <f>('Total Expenditures by County'!Z22/'Total Expenditures by County'!Z$4)</f>
        <v>2.8875782465535331</v>
      </c>
      <c r="AA22" s="55">
        <f>('Total Expenditures by County'!AA22/'Total Expenditures by County'!AA$4)</f>
        <v>3.2396403440187647</v>
      </c>
      <c r="AB22" s="55">
        <f>('Total Expenditures by County'!AB22/'Total Expenditures by County'!AB$4)</f>
        <v>2.5185930040166458</v>
      </c>
      <c r="AC22" s="55">
        <f>('Total Expenditures by County'!AC22/'Total Expenditures by County'!AC$4)</f>
        <v>3.2454324295042891</v>
      </c>
      <c r="AD22" s="55">
        <f>('Total Expenditures by County'!AD22/'Total Expenditures by County'!AD$4)</f>
        <v>3.8909562927771129</v>
      </c>
      <c r="AE22" s="55">
        <f>('Total Expenditures by County'!AE22/'Total Expenditures by County'!AE$4)</f>
        <v>2.5527170924361346</v>
      </c>
      <c r="AF22" s="55">
        <f>('Total Expenditures by County'!AF22/'Total Expenditures by County'!AF$4)</f>
        <v>2.0297930469230243</v>
      </c>
      <c r="AG22" s="55">
        <f>('Total Expenditures by County'!AG22/'Total Expenditures by County'!AG$4)</f>
        <v>2.6614162280266163</v>
      </c>
      <c r="AH22" s="55">
        <f>('Total Expenditures by County'!AH22/'Total Expenditures by County'!AH$4)</f>
        <v>3.50669057801076</v>
      </c>
      <c r="AI22" s="55">
        <f>('Total Expenditures by County'!AI22/'Total Expenditures by County'!AI$4)</f>
        <v>2.3505393805822989</v>
      </c>
      <c r="AJ22" s="55">
        <f>('Total Expenditures by County'!AJ22/'Total Expenditures by County'!AJ$4)</f>
        <v>2.4351775545164127</v>
      </c>
      <c r="AK22" s="55">
        <f>('Total Expenditures by County'!AK22/'Total Expenditures by County'!AK$4)</f>
        <v>5.2994890814486748</v>
      </c>
      <c r="AL22" s="55">
        <f>('Total Expenditures by County'!AL22/'Total Expenditures by County'!AL$4)</f>
        <v>1.9820211283028182</v>
      </c>
      <c r="AM22" s="55">
        <f>('Total Expenditures by County'!AM22/'Total Expenditures by County'!AM$4)</f>
        <v>3.8069686582990161</v>
      </c>
      <c r="AN22" s="55">
        <f>('Total Expenditures by County'!AN22/'Total Expenditures by County'!AN$4)</f>
        <v>1.1446886446886446E-2</v>
      </c>
      <c r="AO22" s="55">
        <f>('Total Expenditures by County'!AO22/'Total Expenditures by County'!AO$4)</f>
        <v>2.6619191184114772</v>
      </c>
      <c r="AP22" s="55">
        <f>('Total Expenditures by County'!AP22/'Total Expenditures by County'!AP$4)</f>
        <v>4.3988802850183593</v>
      </c>
      <c r="AQ22" s="55">
        <f>('Total Expenditures by County'!AQ22/'Total Expenditures by County'!AQ$4)</f>
        <v>8.8387471836505664</v>
      </c>
      <c r="AR22" s="55">
        <f>('Total Expenditures by County'!AR22/'Total Expenditures by County'!AR$4)</f>
        <v>2.0134751773049646</v>
      </c>
      <c r="AS22" s="55">
        <f>('Total Expenditures by County'!AS22/'Total Expenditures by County'!AS$4)</f>
        <v>4.8160659420896224</v>
      </c>
      <c r="AT22" s="55">
        <f>('Total Expenditures by County'!AT22/'Total Expenditures by County'!AT$4)</f>
        <v>8.3538075137743757</v>
      </c>
      <c r="AU22" s="55">
        <f>('Total Expenditures by County'!AU22/'Total Expenditures by County'!AU$4)</f>
        <v>3.2254852841047779</v>
      </c>
      <c r="AV22" s="55">
        <f>('Total Expenditures by County'!AV22/'Total Expenditures by County'!AV$4)</f>
        <v>2.4030737333160554</v>
      </c>
      <c r="AW22" s="55">
        <f>('Total Expenditures by County'!AW22/'Total Expenditures by County'!AW$4)</f>
        <v>1.8770033818556096</v>
      </c>
      <c r="AX22" s="55">
        <f>('Total Expenditures by County'!AX22/'Total Expenditures by County'!AX$4)</f>
        <v>4.0703295175599257</v>
      </c>
      <c r="AY22" s="55">
        <f>('Total Expenditures by County'!AY22/'Total Expenditures by County'!AY$4)</f>
        <v>2.63397674548259</v>
      </c>
      <c r="AZ22" s="55">
        <f>('Total Expenditures by County'!AZ22/'Total Expenditures by County'!AZ$4)</f>
        <v>2.2286158128559839</v>
      </c>
      <c r="BA22" s="55">
        <f>('Total Expenditures by County'!BA22/'Total Expenditures by County'!BA$4)</f>
        <v>2.4734889123718409</v>
      </c>
      <c r="BB22" s="55">
        <f>('Total Expenditures by County'!BB22/'Total Expenditures by County'!BB$4)</f>
        <v>5.6515537378649423</v>
      </c>
      <c r="BC22" s="55">
        <f>('Total Expenditures by County'!BC22/'Total Expenditures by County'!BC$4)</f>
        <v>2.1063263826742031</v>
      </c>
      <c r="BD22" s="55">
        <f>('Total Expenditures by County'!BD22/'Total Expenditures by County'!BD$4)</f>
        <v>4.5570218714027302</v>
      </c>
      <c r="BE22" s="55">
        <f>('Total Expenditures by County'!BE22/'Total Expenditures by County'!BE$4)</f>
        <v>1.7939043935039523</v>
      </c>
      <c r="BF22" s="55">
        <f>('Total Expenditures by County'!BF22/'Total Expenditures by County'!BF$4)</f>
        <v>1.7671040139878289</v>
      </c>
      <c r="BG22" s="55">
        <f>('Total Expenditures by County'!BG22/'Total Expenditures by County'!BG$4)</f>
        <v>0</v>
      </c>
      <c r="BH22" s="55">
        <f>('Total Expenditures by County'!BH22/'Total Expenditures by County'!BH$4)</f>
        <v>7.6601624876732624</v>
      </c>
      <c r="BI22" s="55">
        <f>('Total Expenditures by County'!BI22/'Total Expenditures by County'!BI$4)</f>
        <v>1.9920222477534044</v>
      </c>
      <c r="BJ22" s="55">
        <f>('Total Expenditures by County'!BJ22/'Total Expenditures by County'!BJ$4)</f>
        <v>2.3055651601912683</v>
      </c>
      <c r="BK22" s="55">
        <f>('Total Expenditures by County'!BK22/'Total Expenditures by County'!BK$4)</f>
        <v>2.8294662788337956</v>
      </c>
      <c r="BL22" s="55">
        <f>('Total Expenditures by County'!BL22/'Total Expenditures by County'!BL$4)</f>
        <v>3.1744817154551117</v>
      </c>
      <c r="BM22" s="55">
        <f>('Total Expenditures by County'!BM22/'Total Expenditures by County'!BM$4)</f>
        <v>1.9609743815698371</v>
      </c>
      <c r="BN22" s="55">
        <f>('Total Expenditures by County'!BN22/'Total Expenditures by County'!BN$4)</f>
        <v>3.8124025194671161</v>
      </c>
      <c r="BO22" s="55">
        <f>('Total Expenditures by County'!BO22/'Total Expenditures by County'!BO$4)</f>
        <v>3.0825026108421154</v>
      </c>
      <c r="BP22" s="55">
        <f>('Total Expenditures by County'!BP22/'Total Expenditures by County'!BP$4)</f>
        <v>3.550339195780309</v>
      </c>
      <c r="BQ22" s="56">
        <f>('Total Expenditures by County'!BQ22/'Total Expenditures by County'!BQ$4)</f>
        <v>0</v>
      </c>
    </row>
    <row r="23" spans="1:69" x14ac:dyDescent="0.25">
      <c r="A23" s="10"/>
      <c r="B23" s="11">
        <v>528</v>
      </c>
      <c r="C23" s="12" t="s">
        <v>22</v>
      </c>
      <c r="D23" s="55">
        <f>('Total Expenditures by County'!D23/'Total Expenditures by County'!D$4)</f>
        <v>0</v>
      </c>
      <c r="E23" s="55">
        <f>('Total Expenditures by County'!E23/'Total Expenditures by County'!E$4)</f>
        <v>0</v>
      </c>
      <c r="F23" s="55">
        <f>('Total Expenditures by County'!F23/'Total Expenditures by County'!F$4)</f>
        <v>0</v>
      </c>
      <c r="G23" s="55">
        <f>('Total Expenditures by County'!G23/'Total Expenditures by County'!G$4)</f>
        <v>0</v>
      </c>
      <c r="H23" s="55">
        <f>('Total Expenditures by County'!H23/'Total Expenditures by County'!H$4)</f>
        <v>0</v>
      </c>
      <c r="I23" s="55">
        <f>('Total Expenditures by County'!I23/'Total Expenditures by County'!I$4)</f>
        <v>1.6414012735418948</v>
      </c>
      <c r="J23" s="55">
        <f>('Total Expenditures by County'!J23/'Total Expenditures by County'!J$4)</f>
        <v>0</v>
      </c>
      <c r="K23" s="55">
        <f>('Total Expenditures by County'!K23/'Total Expenditures by County'!K$4)</f>
        <v>0</v>
      </c>
      <c r="L23" s="55">
        <f>('Total Expenditures by County'!L23/'Total Expenditures by County'!L$4)</f>
        <v>0</v>
      </c>
      <c r="M23" s="55">
        <f>('Total Expenditures by County'!M23/'Total Expenditures by County'!M$4)</f>
        <v>0</v>
      </c>
      <c r="N23" s="55">
        <f>('Total Expenditures by County'!N23/'Total Expenditures by County'!N$4)</f>
        <v>0</v>
      </c>
      <c r="O23" s="55">
        <f>('Total Expenditures by County'!O23/'Total Expenditures by County'!O$4)</f>
        <v>0</v>
      </c>
      <c r="P23" s="55">
        <f>('Total Expenditures by County'!P23/'Total Expenditures by County'!P$4)</f>
        <v>0</v>
      </c>
      <c r="Q23" s="55">
        <f>('Total Expenditures by County'!Q23/'Total Expenditures by County'!Q$4)</f>
        <v>0</v>
      </c>
      <c r="R23" s="55">
        <f>('Total Expenditures by County'!R23/'Total Expenditures by County'!R$4)</f>
        <v>0</v>
      </c>
      <c r="S23" s="55">
        <f>('Total Expenditures by County'!S23/'Total Expenditures by County'!S$4)</f>
        <v>0</v>
      </c>
      <c r="T23" s="55">
        <f>('Total Expenditures by County'!T23/'Total Expenditures by County'!T$4)</f>
        <v>0</v>
      </c>
      <c r="U23" s="55">
        <f>('Total Expenditures by County'!U23/'Total Expenditures by County'!U$4)</f>
        <v>0</v>
      </c>
      <c r="V23" s="55">
        <f>('Total Expenditures by County'!V23/'Total Expenditures by County'!V$4)</f>
        <v>0</v>
      </c>
      <c r="W23" s="55">
        <f>('Total Expenditures by County'!W23/'Total Expenditures by County'!W$4)</f>
        <v>0</v>
      </c>
      <c r="X23" s="55">
        <f>('Total Expenditures by County'!X23/'Total Expenditures by County'!X$4)</f>
        <v>0</v>
      </c>
      <c r="Y23" s="55">
        <f>('Total Expenditures by County'!Y23/'Total Expenditures by County'!Y$4)</f>
        <v>0</v>
      </c>
      <c r="Z23" s="55">
        <f>('Total Expenditures by County'!Z23/'Total Expenditures by County'!Z$4)</f>
        <v>0</v>
      </c>
      <c r="AA23" s="55">
        <f>('Total Expenditures by County'!AA23/'Total Expenditures by County'!AA$4)</f>
        <v>0</v>
      </c>
      <c r="AB23" s="55">
        <f>('Total Expenditures by County'!AB23/'Total Expenditures by County'!AB$4)</f>
        <v>0</v>
      </c>
      <c r="AC23" s="55">
        <f>('Total Expenditures by County'!AC23/'Total Expenditures by County'!AC$4)</f>
        <v>0</v>
      </c>
      <c r="AD23" s="55">
        <f>('Total Expenditures by County'!AD23/'Total Expenditures by County'!AD$4)</f>
        <v>0.35967332866645918</v>
      </c>
      <c r="AE23" s="55">
        <f>('Total Expenditures by County'!AE23/'Total Expenditures by County'!AE$4)</f>
        <v>0</v>
      </c>
      <c r="AF23" s="55">
        <f>('Total Expenditures by County'!AF23/'Total Expenditures by County'!AF$4)</f>
        <v>0</v>
      </c>
      <c r="AG23" s="55">
        <f>('Total Expenditures by County'!AG23/'Total Expenditures by County'!AG$4)</f>
        <v>0</v>
      </c>
      <c r="AH23" s="55">
        <f>('Total Expenditures by County'!AH23/'Total Expenditures by County'!AH$4)</f>
        <v>0</v>
      </c>
      <c r="AI23" s="55">
        <f>('Total Expenditures by County'!AI23/'Total Expenditures by County'!AI$4)</f>
        <v>0</v>
      </c>
      <c r="AJ23" s="55">
        <f>('Total Expenditures by County'!AJ23/'Total Expenditures by County'!AJ$4)</f>
        <v>0</v>
      </c>
      <c r="AK23" s="55">
        <f>('Total Expenditures by County'!AK23/'Total Expenditures by County'!AK$4)</f>
        <v>0</v>
      </c>
      <c r="AL23" s="55">
        <f>('Total Expenditures by County'!AL23/'Total Expenditures by County'!AL$4)</f>
        <v>0</v>
      </c>
      <c r="AM23" s="55">
        <f>('Total Expenditures by County'!AM23/'Total Expenditures by County'!AM$4)</f>
        <v>0</v>
      </c>
      <c r="AN23" s="55">
        <f>('Total Expenditures by County'!AN23/'Total Expenditures by County'!AN$4)</f>
        <v>0</v>
      </c>
      <c r="AO23" s="55">
        <f>('Total Expenditures by County'!AO23/'Total Expenditures by County'!AO$4)</f>
        <v>0</v>
      </c>
      <c r="AP23" s="55">
        <f>('Total Expenditures by County'!AP23/'Total Expenditures by County'!AP$4)</f>
        <v>0</v>
      </c>
      <c r="AQ23" s="55">
        <f>('Total Expenditures by County'!AQ23/'Total Expenditures by County'!AQ$4)</f>
        <v>0</v>
      </c>
      <c r="AR23" s="55">
        <f>('Total Expenditures by County'!AR23/'Total Expenditures by County'!AR$4)</f>
        <v>0</v>
      </c>
      <c r="AS23" s="55">
        <f>('Total Expenditures by County'!AS23/'Total Expenditures by County'!AS$4)</f>
        <v>22.890152673621166</v>
      </c>
      <c r="AT23" s="55">
        <f>('Total Expenditures by County'!AT23/'Total Expenditures by County'!AT$4)</f>
        <v>0</v>
      </c>
      <c r="AU23" s="55">
        <f>('Total Expenditures by County'!AU23/'Total Expenditures by County'!AU$4)</f>
        <v>0</v>
      </c>
      <c r="AV23" s="55">
        <f>('Total Expenditures by County'!AV23/'Total Expenditures by County'!AV$4)</f>
        <v>0</v>
      </c>
      <c r="AW23" s="55">
        <f>('Total Expenditures by County'!AW23/'Total Expenditures by County'!AW$4)</f>
        <v>0</v>
      </c>
      <c r="AX23" s="55">
        <f>('Total Expenditures by County'!AX23/'Total Expenditures by County'!AX$4)</f>
        <v>0.23815143390240606</v>
      </c>
      <c r="AY23" s="55">
        <f>('Total Expenditures by County'!AY23/'Total Expenditures by County'!AY$4)</f>
        <v>0</v>
      </c>
      <c r="AZ23" s="55">
        <f>('Total Expenditures by County'!AZ23/'Total Expenditures by County'!AZ$4)</f>
        <v>0.94618610790369762</v>
      </c>
      <c r="BA23" s="55">
        <f>('Total Expenditures by County'!BA23/'Total Expenditures by County'!BA$4)</f>
        <v>0</v>
      </c>
      <c r="BB23" s="55">
        <f>('Total Expenditures by County'!BB23/'Total Expenditures by County'!BB$4)</f>
        <v>1.0789026251638174</v>
      </c>
      <c r="BC23" s="55">
        <f>('Total Expenditures by County'!BC23/'Total Expenditures by County'!BC$4)</f>
        <v>0</v>
      </c>
      <c r="BD23" s="55">
        <f>('Total Expenditures by County'!BD23/'Total Expenditures by County'!BD$4)</f>
        <v>0</v>
      </c>
      <c r="BE23" s="55">
        <f>('Total Expenditures by County'!BE23/'Total Expenditures by County'!BE$4)</f>
        <v>0</v>
      </c>
      <c r="BF23" s="55">
        <f>('Total Expenditures by County'!BF23/'Total Expenditures by County'!BF$4)</f>
        <v>0</v>
      </c>
      <c r="BG23" s="55">
        <f>('Total Expenditures by County'!BG23/'Total Expenditures by County'!BG$4)</f>
        <v>0</v>
      </c>
      <c r="BH23" s="55">
        <f>('Total Expenditures by County'!BH23/'Total Expenditures by County'!BH$4)</f>
        <v>0</v>
      </c>
      <c r="BI23" s="55">
        <f>('Total Expenditures by County'!BI23/'Total Expenditures by County'!BI$4)</f>
        <v>0</v>
      </c>
      <c r="BJ23" s="55">
        <f>('Total Expenditures by County'!BJ23/'Total Expenditures by County'!BJ$4)</f>
        <v>0</v>
      </c>
      <c r="BK23" s="55">
        <f>('Total Expenditures by County'!BK23/'Total Expenditures by County'!BK$4)</f>
        <v>0</v>
      </c>
      <c r="BL23" s="55">
        <f>('Total Expenditures by County'!BL23/'Total Expenditures by County'!BL$4)</f>
        <v>0</v>
      </c>
      <c r="BM23" s="55">
        <f>('Total Expenditures by County'!BM23/'Total Expenditures by County'!BM$4)</f>
        <v>0</v>
      </c>
      <c r="BN23" s="55">
        <f>('Total Expenditures by County'!BN23/'Total Expenditures by County'!BN$4)</f>
        <v>0</v>
      </c>
      <c r="BO23" s="55">
        <f>('Total Expenditures by County'!BO23/'Total Expenditures by County'!BO$4)</f>
        <v>0</v>
      </c>
      <c r="BP23" s="55">
        <f>('Total Expenditures by County'!BP23/'Total Expenditures by County'!BP$4)</f>
        <v>0</v>
      </c>
      <c r="BQ23" s="56">
        <f>('Total Expenditures by County'!BQ23/'Total Expenditures by County'!BQ$4)</f>
        <v>0</v>
      </c>
    </row>
    <row r="24" spans="1:69" x14ac:dyDescent="0.25">
      <c r="A24" s="10"/>
      <c r="B24" s="11">
        <v>529</v>
      </c>
      <c r="C24" s="12" t="s">
        <v>23</v>
      </c>
      <c r="D24" s="55">
        <f>('Total Expenditures by County'!D24/'Total Expenditures by County'!D$4)</f>
        <v>16.485653266527141</v>
      </c>
      <c r="E24" s="55">
        <f>('Total Expenditures by County'!E24/'Total Expenditures by County'!E$4)</f>
        <v>13.449768218060449</v>
      </c>
      <c r="F24" s="55">
        <f>('Total Expenditures by County'!F24/'Total Expenditures by County'!F$4)</f>
        <v>21.955793791473504</v>
      </c>
      <c r="G24" s="55">
        <f>('Total Expenditures by County'!G24/'Total Expenditures by County'!G$4)</f>
        <v>2.1670918367346941</v>
      </c>
      <c r="H24" s="55">
        <f>('Total Expenditures by County'!H24/'Total Expenditures by County'!H$4)</f>
        <v>3.6657678861138403</v>
      </c>
      <c r="I24" s="55">
        <f>('Total Expenditures by County'!I24/'Total Expenditures by County'!I$4)</f>
        <v>1.720667366580876</v>
      </c>
      <c r="J24" s="55">
        <f>('Total Expenditures by County'!J24/'Total Expenditures by County'!J$4)</f>
        <v>19.890672153635116</v>
      </c>
      <c r="K24" s="55">
        <f>('Total Expenditures by County'!K24/'Total Expenditures by County'!K$4)</f>
        <v>4.7312232326195369</v>
      </c>
      <c r="L24" s="55">
        <f>('Total Expenditures by County'!L24/'Total Expenditures by County'!L$4)</f>
        <v>8.157122485215373</v>
      </c>
      <c r="M24" s="55">
        <f>('Total Expenditures by County'!M24/'Total Expenditures by County'!M$4)</f>
        <v>21.673579419543056</v>
      </c>
      <c r="N24" s="55">
        <f>('Total Expenditures by County'!N24/'Total Expenditures by County'!N$4)</f>
        <v>0.37292762462807177</v>
      </c>
      <c r="O24" s="55">
        <f>('Total Expenditures by County'!O24/'Total Expenditures by County'!O$4)</f>
        <v>1.5222121751305311</v>
      </c>
      <c r="P24" s="55">
        <f>('Total Expenditures by County'!P24/'Total Expenditures by County'!P$4)</f>
        <v>135.88645741441621</v>
      </c>
      <c r="Q24" s="55">
        <f>('Total Expenditures by County'!Q24/'Total Expenditures by County'!Q$4)</f>
        <v>20.015322244082753</v>
      </c>
      <c r="R24" s="55">
        <f>('Total Expenditures by County'!R24/'Total Expenditures by County'!R$4)</f>
        <v>3.3895982399205127</v>
      </c>
      <c r="S24" s="55">
        <f>('Total Expenditures by County'!S24/'Total Expenditures by County'!S$4)</f>
        <v>136.26984819826373</v>
      </c>
      <c r="T24" s="55">
        <f>('Total Expenditures by County'!T24/'Total Expenditures by County'!T$4)</f>
        <v>0</v>
      </c>
      <c r="U24" s="55">
        <f>('Total Expenditures by County'!U24/'Total Expenditures by County'!U$4)</f>
        <v>0</v>
      </c>
      <c r="V24" s="55">
        <f>('Total Expenditures by County'!V24/'Total Expenditures by County'!V$4)</f>
        <v>31.787393162393162</v>
      </c>
      <c r="W24" s="55">
        <f>('Total Expenditures by County'!W24/'Total Expenditures by County'!W$4)</f>
        <v>0</v>
      </c>
      <c r="X24" s="55">
        <f>('Total Expenditures by County'!X24/'Total Expenditures by County'!X$4)</f>
        <v>2.2205316333894634</v>
      </c>
      <c r="Y24" s="55">
        <f>('Total Expenditures by County'!Y24/'Total Expenditures by County'!Y$4)</f>
        <v>0</v>
      </c>
      <c r="Z24" s="55">
        <f>('Total Expenditures by County'!Z24/'Total Expenditures by County'!Z$4)</f>
        <v>19.191192965951441</v>
      </c>
      <c r="AA24" s="55">
        <f>('Total Expenditures by County'!AA24/'Total Expenditures by County'!AA$4)</f>
        <v>0.98801146729215528</v>
      </c>
      <c r="AB24" s="55">
        <f>('Total Expenditures by County'!AB24/'Total Expenditures by County'!AB$4)</f>
        <v>6.6851250396929293E-5</v>
      </c>
      <c r="AC24" s="55">
        <f>('Total Expenditures by County'!AC24/'Total Expenditures by County'!AC$4)</f>
        <v>5.4589140262579905</v>
      </c>
      <c r="AD24" s="55">
        <f>('Total Expenditures by County'!AD24/'Total Expenditures by County'!AD$4)</f>
        <v>28.177402078804135</v>
      </c>
      <c r="AE24" s="55">
        <f>('Total Expenditures by County'!AE24/'Total Expenditures by County'!AE$4)</f>
        <v>9.6579513073039038</v>
      </c>
      <c r="AF24" s="55">
        <f>('Total Expenditures by County'!AF24/'Total Expenditures by County'!AF$4)</f>
        <v>3.3850146847892906E-2</v>
      </c>
      <c r="AG24" s="55">
        <f>('Total Expenditures by County'!AG24/'Total Expenditures by County'!AG$4)</f>
        <v>0.66250869003873269</v>
      </c>
      <c r="AH24" s="55">
        <f>('Total Expenditures by County'!AH24/'Total Expenditures by County'!AH$4)</f>
        <v>0</v>
      </c>
      <c r="AI24" s="55">
        <f>('Total Expenditures by County'!AI24/'Total Expenditures by County'!AI$4)</f>
        <v>0</v>
      </c>
      <c r="AJ24" s="55">
        <f>('Total Expenditures by County'!AJ24/'Total Expenditures by County'!AJ$4)</f>
        <v>11.338006389184685</v>
      </c>
      <c r="AK24" s="55">
        <f>('Total Expenditures by County'!AK24/'Total Expenditures by County'!AK$4)</f>
        <v>14.678822227675417</v>
      </c>
      <c r="AL24" s="55">
        <f>('Total Expenditures by County'!AL24/'Total Expenditures by County'!AL$4)</f>
        <v>6.059206524119567</v>
      </c>
      <c r="AM24" s="55">
        <f>('Total Expenditures by County'!AM24/'Total Expenditures by County'!AM$4)</f>
        <v>32.183882820013316</v>
      </c>
      <c r="AN24" s="55">
        <f>('Total Expenditures by County'!AN24/'Total Expenditures by County'!AN$4)</f>
        <v>17.342490842490843</v>
      </c>
      <c r="AO24" s="55">
        <f>('Total Expenditures by County'!AO24/'Total Expenditures by County'!AO$4)</f>
        <v>0</v>
      </c>
      <c r="AP24" s="55">
        <f>('Total Expenditures by County'!AP24/'Total Expenditures by County'!AP$4)</f>
        <v>4.4687925590968449</v>
      </c>
      <c r="AQ24" s="55">
        <f>('Total Expenditures by County'!AQ24/'Total Expenditures by County'!AQ$4)</f>
        <v>21.531703634717672</v>
      </c>
      <c r="AR24" s="55">
        <f>('Total Expenditures by County'!AR24/'Total Expenditures by County'!AR$4)</f>
        <v>29.074653675349637</v>
      </c>
      <c r="AS24" s="55">
        <f>('Total Expenditures by County'!AS24/'Total Expenditures by County'!AS$4)</f>
        <v>8.5271871901374183</v>
      </c>
      <c r="AT24" s="55">
        <f>('Total Expenditures by County'!AT24/'Total Expenditures by County'!AT$4)</f>
        <v>481.53104001472775</v>
      </c>
      <c r="AU24" s="55">
        <f>('Total Expenditures by County'!AU24/'Total Expenditures by County'!AU$4)</f>
        <v>19.973959738441181</v>
      </c>
      <c r="AV24" s="55">
        <f>('Total Expenditures by County'!AV24/'Total Expenditures by County'!AV$4)</f>
        <v>7.677988855772969</v>
      </c>
      <c r="AW24" s="55">
        <f>('Total Expenditures by County'!AW24/'Total Expenditures by County'!AW$4)</f>
        <v>13.240724403274028</v>
      </c>
      <c r="AX24" s="55">
        <f>('Total Expenditures by County'!AX24/'Total Expenditures by County'!AX$4)</f>
        <v>1.409927623445099</v>
      </c>
      <c r="AY24" s="55">
        <f>('Total Expenditures by County'!AY24/'Total Expenditures by County'!AY$4)</f>
        <v>0</v>
      </c>
      <c r="AZ24" s="55">
        <f>('Total Expenditures by County'!AZ24/'Total Expenditures by County'!AZ$4)</f>
        <v>4.4669317064022689</v>
      </c>
      <c r="BA24" s="55">
        <f>('Total Expenditures by County'!BA24/'Total Expenditures by County'!BA$4)</f>
        <v>5.3159732025458384</v>
      </c>
      <c r="BB24" s="55">
        <f>('Total Expenditures by County'!BB24/'Total Expenditures by County'!BB$4)</f>
        <v>5.3157466877721777</v>
      </c>
      <c r="BC24" s="55">
        <f>('Total Expenditures by County'!BC24/'Total Expenditures by County'!BC$4)</f>
        <v>19.251070729177776</v>
      </c>
      <c r="BD24" s="55">
        <f>('Total Expenditures by County'!BD24/'Total Expenditures by County'!BD$4)</f>
        <v>11.137093679767583</v>
      </c>
      <c r="BE24" s="55">
        <f>('Total Expenditures by County'!BE24/'Total Expenditures by County'!BE$4)</f>
        <v>18.830461687937273</v>
      </c>
      <c r="BF24" s="55">
        <f>('Total Expenditures by County'!BF24/'Total Expenditures by County'!BF$4)</f>
        <v>1.3639772424579784</v>
      </c>
      <c r="BG24" s="55">
        <f>('Total Expenditures by County'!BG24/'Total Expenditures by County'!BG$4)</f>
        <v>1.0736068116089552</v>
      </c>
      <c r="BH24" s="55">
        <f>('Total Expenditures by County'!BH24/'Total Expenditures by County'!BH$4)</f>
        <v>7.7559956750046304</v>
      </c>
      <c r="BI24" s="55">
        <f>('Total Expenditures by County'!BI24/'Total Expenditures by County'!BI$4)</f>
        <v>2.4796158744578336</v>
      </c>
      <c r="BJ24" s="55">
        <f>('Total Expenditures by County'!BJ24/'Total Expenditures by County'!BJ$4)</f>
        <v>0</v>
      </c>
      <c r="BK24" s="55">
        <f>('Total Expenditures by County'!BK24/'Total Expenditures by County'!BK$4)</f>
        <v>3.9533473133554309</v>
      </c>
      <c r="BL24" s="55">
        <f>('Total Expenditures by County'!BL24/'Total Expenditures by County'!BL$4)</f>
        <v>0</v>
      </c>
      <c r="BM24" s="55">
        <f>('Total Expenditures by County'!BM24/'Total Expenditures by County'!BM$4)</f>
        <v>13.396047082520299</v>
      </c>
      <c r="BN24" s="55">
        <f>('Total Expenditures by County'!BN24/'Total Expenditures by County'!BN$4)</f>
        <v>1.1681274653998466</v>
      </c>
      <c r="BO24" s="55">
        <f>('Total Expenditures by County'!BO24/'Total Expenditures by County'!BO$4)</f>
        <v>0</v>
      </c>
      <c r="BP24" s="55">
        <f>('Total Expenditures by County'!BP24/'Total Expenditures by County'!BP$4)</f>
        <v>4.9359102680202724</v>
      </c>
      <c r="BQ24" s="56">
        <f>('Total Expenditures by County'!BQ24/'Total Expenditures by County'!BQ$4)</f>
        <v>3.7529331404693025</v>
      </c>
    </row>
    <row r="25" spans="1:69" ht="15.75" x14ac:dyDescent="0.25">
      <c r="A25" s="15" t="s">
        <v>24</v>
      </c>
      <c r="B25" s="16"/>
      <c r="C25" s="17"/>
      <c r="D25" s="54">
        <f>('Total Expenditures by County'!D25/'Total Expenditures by County'!D$4)</f>
        <v>96.036100240408928</v>
      </c>
      <c r="E25" s="54">
        <f>('Total Expenditures by County'!E25/'Total Expenditures by County'!E$4)</f>
        <v>30.062710921564992</v>
      </c>
      <c r="F25" s="54">
        <f>('Total Expenditures by County'!F25/'Total Expenditures by County'!F$4)</f>
        <v>285.28876920279976</v>
      </c>
      <c r="G25" s="54">
        <f>('Total Expenditures by County'!G25/'Total Expenditures by County'!G$4)</f>
        <v>47.921428571428571</v>
      </c>
      <c r="H25" s="54">
        <f>('Total Expenditures by County'!H25/'Total Expenditures by County'!H$4)</f>
        <v>171.54607773690103</v>
      </c>
      <c r="I25" s="54">
        <f>('Total Expenditures by County'!I25/'Total Expenditures by County'!I$4)</f>
        <v>96.599484608627705</v>
      </c>
      <c r="J25" s="54">
        <f>('Total Expenditures by County'!J25/'Total Expenditures by County'!J$4)</f>
        <v>22.554115226337448</v>
      </c>
      <c r="K25" s="54">
        <f>('Total Expenditures by County'!K25/'Total Expenditures by County'!K$4)</f>
        <v>502.66767380463477</v>
      </c>
      <c r="L25" s="54">
        <f>('Total Expenditures by County'!L25/'Total Expenditures by County'!L$4)</f>
        <v>154.68612551903476</v>
      </c>
      <c r="M25" s="54">
        <f>('Total Expenditures by County'!M25/'Total Expenditures by County'!M$4)</f>
        <v>92.060417590017579</v>
      </c>
      <c r="N25" s="54">
        <f>('Total Expenditures by County'!N25/'Total Expenditures by County'!N$4)</f>
        <v>424.07991958926561</v>
      </c>
      <c r="O25" s="54">
        <f>('Total Expenditures by County'!O25/'Total Expenditures by County'!O$4)</f>
        <v>113.81076626899629</v>
      </c>
      <c r="P25" s="54">
        <f>('Total Expenditures by County'!P25/'Total Expenditures by County'!P$4)</f>
        <v>239.00495148117582</v>
      </c>
      <c r="Q25" s="54">
        <f>('Total Expenditures by County'!Q25/'Total Expenditures by County'!Q$4)</f>
        <v>103.44172181482143</v>
      </c>
      <c r="R25" s="54">
        <f>('Total Expenditures by County'!R25/'Total Expenditures by County'!R$4)</f>
        <v>44.773651068112756</v>
      </c>
      <c r="S25" s="54">
        <f>('Total Expenditures by County'!S25/'Total Expenditures by County'!S$4)</f>
        <v>52.229584363936176</v>
      </c>
      <c r="T25" s="54">
        <f>('Total Expenditures by County'!T25/'Total Expenditures by County'!T$4)</f>
        <v>177.24530043638805</v>
      </c>
      <c r="U25" s="54">
        <f>('Total Expenditures by County'!U25/'Total Expenditures by County'!U$4)</f>
        <v>7.2201253970218211</v>
      </c>
      <c r="V25" s="54">
        <f>('Total Expenditures by County'!V25/'Total Expenditures by County'!V$4)</f>
        <v>60.585470085470085</v>
      </c>
      <c r="W25" s="54">
        <f>('Total Expenditures by County'!W25/'Total Expenditures by County'!W$4)</f>
        <v>72.989959377634705</v>
      </c>
      <c r="X25" s="54">
        <f>('Total Expenditures by County'!X25/'Total Expenditures by County'!X$4)</f>
        <v>124.05773394274718</v>
      </c>
      <c r="Y25" s="54">
        <f>('Total Expenditures by County'!Y25/'Total Expenditures by County'!Y$4)</f>
        <v>82.686464370951242</v>
      </c>
      <c r="Z25" s="54">
        <f>('Total Expenditures by County'!Z25/'Total Expenditures by County'!Z$4)</f>
        <v>149.40854651373158</v>
      </c>
      <c r="AA25" s="54">
        <f>('Total Expenditures by County'!AA25/'Total Expenditures by County'!AA$4)</f>
        <v>87.354156893406312</v>
      </c>
      <c r="AB25" s="54">
        <f>('Total Expenditures by County'!AB25/'Total Expenditures by County'!AB$4)</f>
        <v>197.75965304201043</v>
      </c>
      <c r="AC25" s="54">
        <f>('Total Expenditures by County'!AC25/'Total Expenditures by County'!AC$4)</f>
        <v>118.87015788281411</v>
      </c>
      <c r="AD25" s="54">
        <f>('Total Expenditures by County'!AD25/'Total Expenditures by County'!AD$4)</f>
        <v>269.44959073682156</v>
      </c>
      <c r="AE25" s="54">
        <f>('Total Expenditures by County'!AE25/'Total Expenditures by County'!AE$4)</f>
        <v>15.210718392241164</v>
      </c>
      <c r="AF25" s="54">
        <f>('Total Expenditures by County'!AF25/'Total Expenditures by County'!AF$4)</f>
        <v>335.69301960248617</v>
      </c>
      <c r="AG25" s="54">
        <f>('Total Expenditures by County'!AG25/'Total Expenditures by County'!AG$4)</f>
        <v>31.929089283940808</v>
      </c>
      <c r="AH25" s="54">
        <f>('Total Expenditures by County'!AH25/'Total Expenditures by County'!AH$4)</f>
        <v>152.98703269416472</v>
      </c>
      <c r="AI25" s="54">
        <f>('Total Expenditures by County'!AI25/'Total Expenditures by County'!AI$4)</f>
        <v>85.110544020415261</v>
      </c>
      <c r="AJ25" s="54">
        <f>('Total Expenditures by County'!AJ25/'Total Expenditures by County'!AJ$4)</f>
        <v>65.597981388027222</v>
      </c>
      <c r="AK25" s="54">
        <f>('Total Expenditures by County'!AK25/'Total Expenditures by County'!AK$4)</f>
        <v>314.2070829151599</v>
      </c>
      <c r="AL25" s="54">
        <f>('Total Expenditures by County'!AL25/'Total Expenditures by County'!AL$4)</f>
        <v>101.28775580437375</v>
      </c>
      <c r="AM25" s="54">
        <f>('Total Expenditures by County'!AM25/'Total Expenditures by County'!AM$4)</f>
        <v>79.890661603333911</v>
      </c>
      <c r="AN25" s="54">
        <f>('Total Expenditures by County'!AN25/'Total Expenditures by County'!AN$4)</f>
        <v>123.18017399267399</v>
      </c>
      <c r="AO25" s="54">
        <f>('Total Expenditures by County'!AO25/'Total Expenditures by County'!AO$4)</f>
        <v>119.22419170391933</v>
      </c>
      <c r="AP25" s="54">
        <f>('Total Expenditures by County'!AP25/'Total Expenditures by County'!AP$4)</f>
        <v>452.03318875475054</v>
      </c>
      <c r="AQ25" s="54">
        <f>('Total Expenditures by County'!AQ25/'Total Expenditures by County'!AQ$4)</f>
        <v>95.233950062039227</v>
      </c>
      <c r="AR25" s="54">
        <f>('Total Expenditures by County'!AR25/'Total Expenditures by County'!AR$4)</f>
        <v>470.80086829720949</v>
      </c>
      <c r="AS25" s="54">
        <f>('Total Expenditures by County'!AS25/'Total Expenditures by County'!AS$4)</f>
        <v>339.85906218689763</v>
      </c>
      <c r="AT25" s="54">
        <f>('Total Expenditures by County'!AT25/'Total Expenditures by County'!AT$4)</f>
        <v>882.71902902152613</v>
      </c>
      <c r="AU25" s="54">
        <f>('Total Expenditures by County'!AU25/'Total Expenditures by County'!AU$4)</f>
        <v>52.333603114040159</v>
      </c>
      <c r="AV25" s="54">
        <f>('Total Expenditures by County'!AV25/'Total Expenditures by County'!AV$4)</f>
        <v>185.30781391732538</v>
      </c>
      <c r="AW25" s="54">
        <f>('Total Expenditures by County'!AW25/'Total Expenditures by County'!AW$4)</f>
        <v>70.628608537960105</v>
      </c>
      <c r="AX25" s="54">
        <f>('Total Expenditures by County'!AX25/'Total Expenditures by County'!AX$4)</f>
        <v>252.84098010991988</v>
      </c>
      <c r="AY25" s="54">
        <f>('Total Expenditures by County'!AY25/'Total Expenditures by County'!AY$4)</f>
        <v>59.033844181105238</v>
      </c>
      <c r="AZ25" s="54">
        <f>('Total Expenditures by County'!AZ25/'Total Expenditures by County'!AZ$4)</f>
        <v>310.8361713853368</v>
      </c>
      <c r="BA25" s="54">
        <f>('Total Expenditures by County'!BA25/'Total Expenditures by County'!BA$4)</f>
        <v>354.05346584171593</v>
      </c>
      <c r="BB25" s="54">
        <f>('Total Expenditures by County'!BB25/'Total Expenditures by County'!BB$4)</f>
        <v>263.16455594095345</v>
      </c>
      <c r="BC25" s="54">
        <f>('Total Expenditures by County'!BC25/'Total Expenditures by County'!BC$4)</f>
        <v>130.70941700708977</v>
      </c>
      <c r="BD25" s="54">
        <f>('Total Expenditures by County'!BD25/'Total Expenditures by County'!BD$4)</f>
        <v>161.55330811818231</v>
      </c>
      <c r="BE25" s="54">
        <f>('Total Expenditures by County'!BE25/'Total Expenditures by County'!BE$4)</f>
        <v>298.36111905637506</v>
      </c>
      <c r="BF25" s="54">
        <f>('Total Expenditures by County'!BF25/'Total Expenditures by County'!BF$4)</f>
        <v>118.79062651540505</v>
      </c>
      <c r="BG25" s="54">
        <f>('Total Expenditures by County'!BG25/'Total Expenditures by County'!BG$4)</f>
        <v>134.5393122526331</v>
      </c>
      <c r="BH25" s="54">
        <f>('Total Expenditures by County'!BH25/'Total Expenditures by County'!BH$4)</f>
        <v>454.23900605199003</v>
      </c>
      <c r="BI25" s="54">
        <f>('Total Expenditures by County'!BI25/'Total Expenditures by County'!BI$4)</f>
        <v>158.23656495756182</v>
      </c>
      <c r="BJ25" s="54">
        <f>('Total Expenditures by County'!BJ25/'Total Expenditures by County'!BJ$4)</f>
        <v>15.110561070022012</v>
      </c>
      <c r="BK25" s="54">
        <f>('Total Expenditures by County'!BK25/'Total Expenditures by County'!BK$4)</f>
        <v>79.372026426751447</v>
      </c>
      <c r="BL25" s="54">
        <f>('Total Expenditures by County'!BL25/'Total Expenditures by County'!BL$4)</f>
        <v>67.233917608328142</v>
      </c>
      <c r="BM25" s="54">
        <f>('Total Expenditures by County'!BM25/'Total Expenditures by County'!BM$4)</f>
        <v>65.010134071882675</v>
      </c>
      <c r="BN25" s="54">
        <f>('Total Expenditures by County'!BN25/'Total Expenditures by County'!BN$4)</f>
        <v>80.114402283677776</v>
      </c>
      <c r="BO25" s="54">
        <f>('Total Expenditures by County'!BO25/'Total Expenditures by County'!BO$4)</f>
        <v>142.73255482768442</v>
      </c>
      <c r="BP25" s="54">
        <f>('Total Expenditures by County'!BP25/'Total Expenditures by County'!BP$4)</f>
        <v>164.03395135281127</v>
      </c>
      <c r="BQ25" s="57">
        <f>('Total Expenditures by County'!BQ25/'Total Expenditures by County'!BQ$4)</f>
        <v>17.247107039537127</v>
      </c>
    </row>
    <row r="26" spans="1:69" x14ac:dyDescent="0.25">
      <c r="A26" s="10"/>
      <c r="B26" s="11">
        <v>531</v>
      </c>
      <c r="C26" s="12" t="s">
        <v>25</v>
      </c>
      <c r="D26" s="55">
        <f>('Total Expenditures by County'!D26/'Total Expenditures by County'!D$4)</f>
        <v>0</v>
      </c>
      <c r="E26" s="55">
        <f>('Total Expenditures by County'!E26/'Total Expenditures by County'!E$4)</f>
        <v>0</v>
      </c>
      <c r="F26" s="55">
        <f>('Total Expenditures by County'!F26/'Total Expenditures by County'!F$4)</f>
        <v>0</v>
      </c>
      <c r="G26" s="55">
        <f>('Total Expenditures by County'!G26/'Total Expenditures by County'!G$4)</f>
        <v>0</v>
      </c>
      <c r="H26" s="55">
        <f>('Total Expenditures by County'!H26/'Total Expenditures by County'!H$4)</f>
        <v>0</v>
      </c>
      <c r="I26" s="55">
        <f>('Total Expenditures by County'!I26/'Total Expenditures by County'!I$4)</f>
        <v>0</v>
      </c>
      <c r="J26" s="55">
        <f>('Total Expenditures by County'!J26/'Total Expenditures by County'!J$4)</f>
        <v>0</v>
      </c>
      <c r="K26" s="55">
        <f>('Total Expenditures by County'!K26/'Total Expenditures by County'!K$4)</f>
        <v>0</v>
      </c>
      <c r="L26" s="55">
        <f>('Total Expenditures by County'!L26/'Total Expenditures by County'!L$4)</f>
        <v>0</v>
      </c>
      <c r="M26" s="55">
        <f>('Total Expenditures by County'!M26/'Total Expenditures by County'!M$4)</f>
        <v>0</v>
      </c>
      <c r="N26" s="55">
        <f>('Total Expenditures by County'!N26/'Total Expenditures by County'!N$4)</f>
        <v>0</v>
      </c>
      <c r="O26" s="55">
        <f>('Total Expenditures by County'!O26/'Total Expenditures by County'!O$4)</f>
        <v>0</v>
      </c>
      <c r="P26" s="55">
        <f>('Total Expenditures by County'!P26/'Total Expenditures by County'!P$4)</f>
        <v>7.8541020460430833</v>
      </c>
      <c r="Q26" s="55">
        <f>('Total Expenditures by County'!Q26/'Total Expenditures by County'!Q$4)</f>
        <v>0</v>
      </c>
      <c r="R26" s="55">
        <f>('Total Expenditures by County'!R26/'Total Expenditures by County'!R$4)</f>
        <v>0</v>
      </c>
      <c r="S26" s="55">
        <f>('Total Expenditures by County'!S26/'Total Expenditures by County'!S$4)</f>
        <v>0</v>
      </c>
      <c r="T26" s="55">
        <f>('Total Expenditures by County'!T26/'Total Expenditures by County'!T$4)</f>
        <v>0</v>
      </c>
      <c r="U26" s="55">
        <f>('Total Expenditures by County'!U26/'Total Expenditures by County'!U$4)</f>
        <v>0</v>
      </c>
      <c r="V26" s="55">
        <f>('Total Expenditures by County'!V26/'Total Expenditures by County'!V$4)</f>
        <v>0</v>
      </c>
      <c r="W26" s="55">
        <f>('Total Expenditures by County'!W26/'Total Expenditures by County'!W$4)</f>
        <v>0</v>
      </c>
      <c r="X26" s="55">
        <f>('Total Expenditures by County'!X26/'Total Expenditures by County'!X$4)</f>
        <v>0</v>
      </c>
      <c r="Y26" s="55">
        <f>('Total Expenditures by County'!Y26/'Total Expenditures by County'!Y$4)</f>
        <v>0</v>
      </c>
      <c r="Z26" s="55">
        <f>('Total Expenditures by County'!Z26/'Total Expenditures by County'!Z$4)</f>
        <v>0</v>
      </c>
      <c r="AA26" s="55">
        <f>('Total Expenditures by County'!AA26/'Total Expenditures by County'!AA$4)</f>
        <v>1.7473025801407349</v>
      </c>
      <c r="AB26" s="55">
        <f>('Total Expenditures by County'!AB26/'Total Expenditures by County'!AB$4)</f>
        <v>0</v>
      </c>
      <c r="AC26" s="55">
        <f>('Total Expenditures by County'!AC26/'Total Expenditures by County'!AC$4)</f>
        <v>0</v>
      </c>
      <c r="AD26" s="55">
        <f>('Total Expenditures by County'!AD26/'Total Expenditures by County'!AD$4)</f>
        <v>0</v>
      </c>
      <c r="AE26" s="55">
        <f>('Total Expenditures by County'!AE26/'Total Expenditures by County'!AE$4)</f>
        <v>0</v>
      </c>
      <c r="AF26" s="55">
        <f>('Total Expenditures by County'!AF26/'Total Expenditures by County'!AF$4)</f>
        <v>0</v>
      </c>
      <c r="AG26" s="55">
        <f>('Total Expenditures by County'!AG26/'Total Expenditures by County'!AG$4)</f>
        <v>0</v>
      </c>
      <c r="AH26" s="55">
        <f>('Total Expenditures by County'!AH26/'Total Expenditures by County'!AH$4)</f>
        <v>0</v>
      </c>
      <c r="AI26" s="55">
        <f>('Total Expenditures by County'!AI26/'Total Expenditures by County'!AI$4)</f>
        <v>0</v>
      </c>
      <c r="AJ26" s="55">
        <f>('Total Expenditures by County'!AJ26/'Total Expenditures by County'!AJ$4)</f>
        <v>0</v>
      </c>
      <c r="AK26" s="55">
        <f>('Total Expenditures by County'!AK26/'Total Expenditures by County'!AK$4)</f>
        <v>0</v>
      </c>
      <c r="AL26" s="55">
        <f>('Total Expenditures by County'!AL26/'Total Expenditures by County'!AL$4)</f>
        <v>0</v>
      </c>
      <c r="AM26" s="55">
        <f>('Total Expenditures by County'!AM26/'Total Expenditures by County'!AM$4)</f>
        <v>0</v>
      </c>
      <c r="AN26" s="55">
        <f>('Total Expenditures by County'!AN26/'Total Expenditures by County'!AN$4)</f>
        <v>0</v>
      </c>
      <c r="AO26" s="55">
        <f>('Total Expenditures by County'!AO26/'Total Expenditures by County'!AO$4)</f>
        <v>0</v>
      </c>
      <c r="AP26" s="55">
        <f>('Total Expenditures by County'!AP26/'Total Expenditures by County'!AP$4)</f>
        <v>0</v>
      </c>
      <c r="AQ26" s="55">
        <f>('Total Expenditures by County'!AQ26/'Total Expenditures by County'!AQ$4)</f>
        <v>0</v>
      </c>
      <c r="AR26" s="55">
        <f>('Total Expenditures by County'!AR26/'Total Expenditures by County'!AR$4)</f>
        <v>0</v>
      </c>
      <c r="AS26" s="55">
        <f>('Total Expenditures by County'!AS26/'Total Expenditures by County'!AS$4)</f>
        <v>0</v>
      </c>
      <c r="AT26" s="55">
        <f>('Total Expenditures by County'!AT26/'Total Expenditures by County'!AT$4)</f>
        <v>0</v>
      </c>
      <c r="AU26" s="55">
        <f>('Total Expenditures by County'!AU26/'Total Expenditures by County'!AU$4)</f>
        <v>0</v>
      </c>
      <c r="AV26" s="55">
        <f>('Total Expenditures by County'!AV26/'Total Expenditures by County'!AV$4)</f>
        <v>0</v>
      </c>
      <c r="AW26" s="55">
        <f>('Total Expenditures by County'!AW26/'Total Expenditures by County'!AW$4)</f>
        <v>0</v>
      </c>
      <c r="AX26" s="55">
        <f>('Total Expenditures by County'!AX26/'Total Expenditures by County'!AX$4)</f>
        <v>0</v>
      </c>
      <c r="AY26" s="55">
        <f>('Total Expenditures by County'!AY26/'Total Expenditures by County'!AY$4)</f>
        <v>0</v>
      </c>
      <c r="AZ26" s="55">
        <f>('Total Expenditures by County'!AZ26/'Total Expenditures by County'!AZ$4)</f>
        <v>0</v>
      </c>
      <c r="BA26" s="55">
        <f>('Total Expenditures by County'!BA26/'Total Expenditures by County'!BA$4)</f>
        <v>0</v>
      </c>
      <c r="BB26" s="55">
        <f>('Total Expenditures by County'!BB26/'Total Expenditures by County'!BB$4)</f>
        <v>0</v>
      </c>
      <c r="BC26" s="55">
        <f>('Total Expenditures by County'!BC26/'Total Expenditures by County'!BC$4)</f>
        <v>0</v>
      </c>
      <c r="BD26" s="55">
        <f>('Total Expenditures by County'!BD26/'Total Expenditures by County'!BD$4)</f>
        <v>0</v>
      </c>
      <c r="BE26" s="55">
        <f>('Total Expenditures by County'!BE26/'Total Expenditures by County'!BE$4)</f>
        <v>0</v>
      </c>
      <c r="BF26" s="55">
        <f>('Total Expenditures by County'!BF26/'Total Expenditures by County'!BF$4)</f>
        <v>0</v>
      </c>
      <c r="BG26" s="55">
        <f>('Total Expenditures by County'!BG26/'Total Expenditures by County'!BG$4)</f>
        <v>1.9134417905621852</v>
      </c>
      <c r="BH26" s="55">
        <f>('Total Expenditures by County'!BH26/'Total Expenditures by County'!BH$4)</f>
        <v>0</v>
      </c>
      <c r="BI26" s="55">
        <f>('Total Expenditures by County'!BI26/'Total Expenditures by County'!BI$4)</f>
        <v>0</v>
      </c>
      <c r="BJ26" s="55">
        <f>('Total Expenditures by County'!BJ26/'Total Expenditures by County'!BJ$4)</f>
        <v>0</v>
      </c>
      <c r="BK26" s="55">
        <f>('Total Expenditures by County'!BK26/'Total Expenditures by County'!BK$4)</f>
        <v>0</v>
      </c>
      <c r="BL26" s="55">
        <f>('Total Expenditures by County'!BL26/'Total Expenditures by County'!BL$4)</f>
        <v>0</v>
      </c>
      <c r="BM26" s="55">
        <f>('Total Expenditures by County'!BM26/'Total Expenditures by County'!BM$4)</f>
        <v>0</v>
      </c>
      <c r="BN26" s="55">
        <f>('Total Expenditures by County'!BN26/'Total Expenditures by County'!BN$4)</f>
        <v>0</v>
      </c>
      <c r="BO26" s="55">
        <f>('Total Expenditures by County'!BO26/'Total Expenditures by County'!BO$4)</f>
        <v>0</v>
      </c>
      <c r="BP26" s="55">
        <f>('Total Expenditures by County'!BP26/'Total Expenditures by County'!BP$4)</f>
        <v>0</v>
      </c>
      <c r="BQ26" s="56">
        <f>('Total Expenditures by County'!BQ26/'Total Expenditures by County'!BQ$4)</f>
        <v>0</v>
      </c>
    </row>
    <row r="27" spans="1:69" x14ac:dyDescent="0.25">
      <c r="A27" s="10"/>
      <c r="B27" s="11">
        <v>533</v>
      </c>
      <c r="C27" s="12" t="s">
        <v>26</v>
      </c>
      <c r="D27" s="55">
        <f>('Total Expenditures by County'!D27/'Total Expenditures by County'!D$4)</f>
        <v>4.9093214866452455E-2</v>
      </c>
      <c r="E27" s="55">
        <f>('Total Expenditures by County'!E27/'Total Expenditures by County'!E$4)</f>
        <v>0</v>
      </c>
      <c r="F27" s="55">
        <f>('Total Expenditures by County'!F27/'Total Expenditures by County'!F$4)</f>
        <v>107.15578129260976</v>
      </c>
      <c r="G27" s="55">
        <f>('Total Expenditures by County'!G27/'Total Expenditures by County'!G$4)</f>
        <v>0</v>
      </c>
      <c r="H27" s="55">
        <f>('Total Expenditures by County'!H27/'Total Expenditures by County'!H$4)</f>
        <v>0</v>
      </c>
      <c r="I27" s="55">
        <f>('Total Expenditures by County'!I27/'Total Expenditures by County'!I$4)</f>
        <v>0</v>
      </c>
      <c r="J27" s="55">
        <f>('Total Expenditures by County'!J27/'Total Expenditures by County'!J$4)</f>
        <v>0</v>
      </c>
      <c r="K27" s="55">
        <f>('Total Expenditures by County'!K27/'Total Expenditures by County'!K$4)</f>
        <v>99.812261660310938</v>
      </c>
      <c r="L27" s="55">
        <f>('Total Expenditures by County'!L27/'Total Expenditures by County'!L$4)</f>
        <v>6.7956995260530988</v>
      </c>
      <c r="M27" s="55">
        <f>('Total Expenditures by County'!M27/'Total Expenditures by County'!M$4)</f>
        <v>0</v>
      </c>
      <c r="N27" s="55">
        <f>('Total Expenditures by County'!N27/'Total Expenditures by County'!N$4)</f>
        <v>107.35988086875575</v>
      </c>
      <c r="O27" s="55">
        <f>('Total Expenditures by County'!O27/'Total Expenditures by County'!O$4)</f>
        <v>0</v>
      </c>
      <c r="P27" s="55">
        <f>('Total Expenditures by County'!P27/'Total Expenditures by County'!P$4)</f>
        <v>39.542870151674684</v>
      </c>
      <c r="Q27" s="55">
        <f>('Total Expenditures by County'!Q27/'Total Expenditures by County'!Q$4)</f>
        <v>0</v>
      </c>
      <c r="R27" s="55">
        <f>('Total Expenditures by County'!R27/'Total Expenditures by County'!R$4)</f>
        <v>0</v>
      </c>
      <c r="S27" s="55">
        <f>('Total Expenditures by County'!S27/'Total Expenditures by County'!S$4)</f>
        <v>21.208691013143216</v>
      </c>
      <c r="T27" s="55">
        <f>('Total Expenditures by County'!T27/'Total Expenditures by County'!T$4)</f>
        <v>0</v>
      </c>
      <c r="U27" s="55">
        <f>('Total Expenditures by County'!U27/'Total Expenditures by County'!U$4)</f>
        <v>0</v>
      </c>
      <c r="V27" s="55">
        <f>('Total Expenditures by County'!V27/'Total Expenditures by County'!V$4)</f>
        <v>0</v>
      </c>
      <c r="W27" s="55">
        <f>('Total Expenditures by County'!W27/'Total Expenditures by County'!W$4)</f>
        <v>0</v>
      </c>
      <c r="X27" s="55">
        <f>('Total Expenditures by County'!X27/'Total Expenditures by County'!X$4)</f>
        <v>0.85999518883810444</v>
      </c>
      <c r="Y27" s="55">
        <f>('Total Expenditures by County'!Y27/'Total Expenditures by County'!Y$4)</f>
        <v>0</v>
      </c>
      <c r="Z27" s="55">
        <f>('Total Expenditures by County'!Z27/'Total Expenditures by County'!Z$4)</f>
        <v>22.478488982161593</v>
      </c>
      <c r="AA27" s="55">
        <f>('Total Expenditures by County'!AA27/'Total Expenditures by County'!AA$4)</f>
        <v>0</v>
      </c>
      <c r="AB27" s="55">
        <f>('Total Expenditures by County'!AB27/'Total Expenditures by County'!AB$4)</f>
        <v>38.648964084165726</v>
      </c>
      <c r="AC27" s="55">
        <f>('Total Expenditures by County'!AC27/'Total Expenditures by County'!AC$4)</f>
        <v>0</v>
      </c>
      <c r="AD27" s="55">
        <f>('Total Expenditures by County'!AD27/'Total Expenditures by County'!AD$4)</f>
        <v>0</v>
      </c>
      <c r="AE27" s="55">
        <f>('Total Expenditures by County'!AE27/'Total Expenditures by County'!AE$4)</f>
        <v>0</v>
      </c>
      <c r="AF27" s="55">
        <f>('Total Expenditures by County'!AF27/'Total Expenditures by County'!AF$4)</f>
        <v>0</v>
      </c>
      <c r="AG27" s="55">
        <f>('Total Expenditures by County'!AG27/'Total Expenditures by County'!AG$4)</f>
        <v>0</v>
      </c>
      <c r="AH27" s="55">
        <f>('Total Expenditures by County'!AH27/'Total Expenditures by County'!AH$4)</f>
        <v>0</v>
      </c>
      <c r="AI27" s="55">
        <f>('Total Expenditures by County'!AI27/'Total Expenditures by County'!AI$4)</f>
        <v>37.298225263890501</v>
      </c>
      <c r="AJ27" s="55">
        <f>('Total Expenditures by County'!AJ27/'Total Expenditures by County'!AJ$4)</f>
        <v>0</v>
      </c>
      <c r="AK27" s="55">
        <f>('Total Expenditures by County'!AK27/'Total Expenditures by County'!AK$4)</f>
        <v>0</v>
      </c>
      <c r="AL27" s="55">
        <f>('Total Expenditures by County'!AL27/'Total Expenditures by County'!AL$4)</f>
        <v>0</v>
      </c>
      <c r="AM27" s="55">
        <f>('Total Expenditures by County'!AM27/'Total Expenditures by County'!AM$4)</f>
        <v>8.4574260843833997</v>
      </c>
      <c r="AN27" s="55">
        <f>('Total Expenditures by County'!AN27/'Total Expenditures by County'!AN$4)</f>
        <v>52.921016483516482</v>
      </c>
      <c r="AO27" s="55">
        <f>('Total Expenditures by County'!AO27/'Total Expenditures by County'!AO$4)</f>
        <v>0</v>
      </c>
      <c r="AP27" s="55">
        <f>('Total Expenditures by County'!AP27/'Total Expenditures by County'!AP$4)</f>
        <v>53.961089624738875</v>
      </c>
      <c r="AQ27" s="55">
        <f>('Total Expenditures by County'!AQ27/'Total Expenditures by County'!AQ$4)</f>
        <v>12.482436680944847</v>
      </c>
      <c r="AR27" s="55">
        <f>('Total Expenditures by County'!AR27/'Total Expenditures by County'!AR$4)</f>
        <v>0</v>
      </c>
      <c r="AS27" s="55">
        <f>('Total Expenditures by County'!AS27/'Total Expenditures by County'!AS$4)</f>
        <v>0</v>
      </c>
      <c r="AT27" s="55">
        <f>('Total Expenditures by County'!AT27/'Total Expenditures by County'!AT$4)</f>
        <v>0</v>
      </c>
      <c r="AU27" s="55">
        <f>('Total Expenditures by County'!AU27/'Total Expenditures by County'!AU$4)</f>
        <v>0.4614277822741229</v>
      </c>
      <c r="AV27" s="55">
        <f>('Total Expenditures by County'!AV27/'Total Expenditures by County'!AV$4)</f>
        <v>0</v>
      </c>
      <c r="AW27" s="55">
        <f>('Total Expenditures by County'!AW27/'Total Expenditures by County'!AW$4)</f>
        <v>9.3956771063078953E-2</v>
      </c>
      <c r="AX27" s="55">
        <f>('Total Expenditures by County'!AX27/'Total Expenditures by County'!AX$4)</f>
        <v>0</v>
      </c>
      <c r="AY27" s="55">
        <f>('Total Expenditures by County'!AY27/'Total Expenditures by County'!AY$4)</f>
        <v>0</v>
      </c>
      <c r="AZ27" s="55">
        <f>('Total Expenditures by County'!AZ27/'Total Expenditures by County'!AZ$4)</f>
        <v>0</v>
      </c>
      <c r="BA27" s="55">
        <f>('Total Expenditures by County'!BA27/'Total Expenditures by County'!BA$4)</f>
        <v>92.974227012027399</v>
      </c>
      <c r="BB27" s="55">
        <f>('Total Expenditures by County'!BB27/'Total Expenditures by County'!BB$4)</f>
        <v>84.312100015818658</v>
      </c>
      <c r="BC27" s="55">
        <f>('Total Expenditures by County'!BC27/'Total Expenditures by County'!BC$4)</f>
        <v>0</v>
      </c>
      <c r="BD27" s="55">
        <f>('Total Expenditures by County'!BD27/'Total Expenditures by County'!BD$4)</f>
        <v>35.626596502768187</v>
      </c>
      <c r="BE27" s="55">
        <f>('Total Expenditures by County'!BE27/'Total Expenditures by County'!BE$4)</f>
        <v>0</v>
      </c>
      <c r="BF27" s="55">
        <f>('Total Expenditures by County'!BF27/'Total Expenditures by County'!BF$4)</f>
        <v>0</v>
      </c>
      <c r="BG27" s="55">
        <f>('Total Expenditures by County'!BG27/'Total Expenditures by County'!BG$4)</f>
        <v>0</v>
      </c>
      <c r="BH27" s="55">
        <f>('Total Expenditures by County'!BH27/'Total Expenditures by County'!BH$4)</f>
        <v>167.40314062742468</v>
      </c>
      <c r="BI27" s="55">
        <f>('Total Expenditures by County'!BI27/'Total Expenditures by County'!BI$4)</f>
        <v>0</v>
      </c>
      <c r="BJ27" s="55">
        <f>('Total Expenditures by County'!BJ27/'Total Expenditures by County'!BJ$4)</f>
        <v>0</v>
      </c>
      <c r="BK27" s="55">
        <f>('Total Expenditures by County'!BK27/'Total Expenditures by County'!BK$4)</f>
        <v>0.7237592730388509</v>
      </c>
      <c r="BL27" s="55">
        <f>('Total Expenditures by County'!BL27/'Total Expenditures by County'!BL$4)</f>
        <v>0</v>
      </c>
      <c r="BM27" s="55">
        <f>('Total Expenditures by County'!BM27/'Total Expenditures by County'!BM$4)</f>
        <v>0</v>
      </c>
      <c r="BN27" s="55">
        <f>('Total Expenditures by County'!BN27/'Total Expenditures by County'!BN$4)</f>
        <v>0</v>
      </c>
      <c r="BO27" s="55">
        <f>('Total Expenditures by County'!BO27/'Total Expenditures by County'!BO$4)</f>
        <v>2.5187822399443021</v>
      </c>
      <c r="BP27" s="55">
        <f>('Total Expenditures by County'!BP27/'Total Expenditures by County'!BP$4)</f>
        <v>0</v>
      </c>
      <c r="BQ27" s="56">
        <f>('Total Expenditures by County'!BQ27/'Total Expenditures by County'!BQ$4)</f>
        <v>0</v>
      </c>
    </row>
    <row r="28" spans="1:69" x14ac:dyDescent="0.25">
      <c r="A28" s="10"/>
      <c r="B28" s="11">
        <v>534</v>
      </c>
      <c r="C28" s="12" t="s">
        <v>27</v>
      </c>
      <c r="D28" s="55">
        <f>('Total Expenditures by County'!D28/'Total Expenditures by County'!D$4)</f>
        <v>75.333756058849616</v>
      </c>
      <c r="E28" s="55">
        <f>('Total Expenditures by County'!E28/'Total Expenditures by County'!E$4)</f>
        <v>24.061932134248099</v>
      </c>
      <c r="F28" s="55">
        <f>('Total Expenditures by County'!F28/'Total Expenditures by County'!F$4)</f>
        <v>106.92418302881556</v>
      </c>
      <c r="G28" s="55">
        <f>('Total Expenditures by County'!G28/'Total Expenditures by County'!G$4)</f>
        <v>39.227623906705539</v>
      </c>
      <c r="H28" s="55">
        <f>('Total Expenditures by County'!H28/'Total Expenditures by County'!H$4)</f>
        <v>75.576389609065615</v>
      </c>
      <c r="I28" s="55">
        <f>('Total Expenditures by County'!I28/'Total Expenditures by County'!I$4)</f>
        <v>9.0190794025169954</v>
      </c>
      <c r="J28" s="55">
        <f>('Total Expenditures by County'!J28/'Total Expenditures by County'!J$4)</f>
        <v>0</v>
      </c>
      <c r="K28" s="55">
        <f>('Total Expenditures by County'!K28/'Total Expenditures by County'!K$4)</f>
        <v>105.4213083015547</v>
      </c>
      <c r="L28" s="55">
        <f>('Total Expenditures by County'!L28/'Total Expenditures by County'!L$4)</f>
        <v>17.249437275434452</v>
      </c>
      <c r="M28" s="55">
        <f>('Total Expenditures by County'!M28/'Total Expenditures by County'!M$4)</f>
        <v>84.96909229937512</v>
      </c>
      <c r="N28" s="55">
        <f>('Total Expenditures by County'!N28/'Total Expenditures by County'!N$4)</f>
        <v>108.61702388906974</v>
      </c>
      <c r="O28" s="55">
        <f>('Total Expenditures by County'!O28/'Total Expenditures by County'!O$4)</f>
        <v>89.712131377067351</v>
      </c>
      <c r="P28" s="55">
        <f>('Total Expenditures by County'!P28/'Total Expenditures by County'!P$4)</f>
        <v>98.829088529068613</v>
      </c>
      <c r="Q28" s="55">
        <f>('Total Expenditures by County'!Q28/'Total Expenditures by County'!Q$4)</f>
        <v>99.218923269540326</v>
      </c>
      <c r="R28" s="55">
        <f>('Total Expenditures by County'!R28/'Total Expenditures by County'!R$4)</f>
        <v>32.710712741865763</v>
      </c>
      <c r="S28" s="55">
        <f>('Total Expenditures by County'!S28/'Total Expenditures by County'!S$4)</f>
        <v>16.323439546049759</v>
      </c>
      <c r="T28" s="55">
        <f>('Total Expenditures by County'!T28/'Total Expenditures by County'!T$4)</f>
        <v>165.66440080563947</v>
      </c>
      <c r="U28" s="55">
        <f>('Total Expenditures by County'!U28/'Total Expenditures by County'!U$4)</f>
        <v>2.1460834055191191</v>
      </c>
      <c r="V28" s="55">
        <f>('Total Expenditures by County'!V28/'Total Expenditures by County'!V$4)</f>
        <v>42.127196106362774</v>
      </c>
      <c r="W28" s="55">
        <f>('Total Expenditures by County'!W28/'Total Expenditures by County'!W$4)</f>
        <v>36.755039472675712</v>
      </c>
      <c r="X28" s="55">
        <f>('Total Expenditures by County'!X28/'Total Expenditures by County'!X$4)</f>
        <v>71.672540293480878</v>
      </c>
      <c r="Y28" s="55">
        <f>('Total Expenditures by County'!Y28/'Total Expenditures by County'!Y$4)</f>
        <v>37.739447664507331</v>
      </c>
      <c r="Z28" s="55">
        <f>('Total Expenditures by County'!Z28/'Total Expenditures by County'!Z$4)</f>
        <v>74.484965806708402</v>
      </c>
      <c r="AA28" s="55">
        <f>('Total Expenditures by County'!AA28/'Total Expenditures by County'!AA$4)</f>
        <v>49.272009382329948</v>
      </c>
      <c r="AB28" s="55">
        <f>('Total Expenditures by County'!AB28/'Total Expenditures by County'!AB$4)</f>
        <v>35.914564101992724</v>
      </c>
      <c r="AC28" s="55">
        <f>('Total Expenditures by County'!AC28/'Total Expenditures by County'!AC$4)</f>
        <v>81.009888605450556</v>
      </c>
      <c r="AD28" s="55">
        <f>('Total Expenditures by County'!AD28/'Total Expenditures by County'!AD$4)</f>
        <v>72.792460361754209</v>
      </c>
      <c r="AE28" s="55">
        <f>('Total Expenditures by County'!AE28/'Total Expenditures by County'!AE$4)</f>
        <v>7.9609058641203818</v>
      </c>
      <c r="AF28" s="55">
        <f>('Total Expenditures by County'!AF28/'Total Expenditures by County'!AF$4)</f>
        <v>87.614807731712318</v>
      </c>
      <c r="AG28" s="55">
        <f>('Total Expenditures by County'!AG28/'Total Expenditures by County'!AG$4)</f>
        <v>5.6254642963551493</v>
      </c>
      <c r="AH28" s="55">
        <f>('Total Expenditures by County'!AH28/'Total Expenditures by County'!AH$4)</f>
        <v>133.78748792936958</v>
      </c>
      <c r="AI28" s="55">
        <f>('Total Expenditures by County'!AI28/'Total Expenditures by County'!AI$4)</f>
        <v>26.201832734021576</v>
      </c>
      <c r="AJ28" s="55">
        <f>('Total Expenditures by County'!AJ28/'Total Expenditures by County'!AJ$4)</f>
        <v>46.405095914934336</v>
      </c>
      <c r="AK28" s="55">
        <f>('Total Expenditures by County'!AK28/'Total Expenditures by County'!AK$4)</f>
        <v>119.15026324722022</v>
      </c>
      <c r="AL28" s="55">
        <f>('Total Expenditures by County'!AL28/'Total Expenditures by County'!AL$4)</f>
        <v>54.145325736692264</v>
      </c>
      <c r="AM28" s="55">
        <f>('Total Expenditures by County'!AM28/'Total Expenditures by County'!AM$4)</f>
        <v>58.203536113234534</v>
      </c>
      <c r="AN28" s="55">
        <f>('Total Expenditures by County'!AN28/'Total Expenditures by County'!AN$4)</f>
        <v>60.472527472527474</v>
      </c>
      <c r="AO28" s="55">
        <f>('Total Expenditures by County'!AO28/'Total Expenditures by County'!AO$4)</f>
        <v>107.34691755899782</v>
      </c>
      <c r="AP28" s="55">
        <f>('Total Expenditures by County'!AP28/'Total Expenditures by County'!AP$4)</f>
        <v>102.08590260940572</v>
      </c>
      <c r="AQ28" s="55">
        <f>('Total Expenditures by County'!AQ28/'Total Expenditures by County'!AQ$4)</f>
        <v>11.447284012390492</v>
      </c>
      <c r="AR28" s="55">
        <f>('Total Expenditures by County'!AR28/'Total Expenditures by County'!AR$4)</f>
        <v>134.01820772850797</v>
      </c>
      <c r="AS28" s="55">
        <f>('Total Expenditures by County'!AS28/'Total Expenditures by County'!AS$4)</f>
        <v>84.564333303465574</v>
      </c>
      <c r="AT28" s="55">
        <f>('Total Expenditures by County'!AT28/'Total Expenditures by County'!AT$4)</f>
        <v>237.71148105776692</v>
      </c>
      <c r="AU28" s="55">
        <f>('Total Expenditures by County'!AU28/'Total Expenditures by County'!AU$4)</f>
        <v>7.7371179712490843</v>
      </c>
      <c r="AV28" s="55">
        <f>('Total Expenditures by County'!AV28/'Total Expenditures by County'!AV$4)</f>
        <v>41.016089153816253</v>
      </c>
      <c r="AW28" s="55">
        <f>('Total Expenditures by County'!AW28/'Total Expenditures by County'!AW$4)</f>
        <v>65.795838847228353</v>
      </c>
      <c r="AX28" s="55">
        <f>('Total Expenditures by County'!AX28/'Total Expenditures by County'!AX$4)</f>
        <v>69.160549115228449</v>
      </c>
      <c r="AY28" s="55">
        <f>('Total Expenditures by County'!AY28/'Total Expenditures by County'!AY$4)</f>
        <v>42.711192397990473</v>
      </c>
      <c r="AZ28" s="55">
        <f>('Total Expenditures by County'!AZ28/'Total Expenditures by County'!AZ$4)</f>
        <v>171.45015415943053</v>
      </c>
      <c r="BA28" s="55">
        <f>('Total Expenditures by County'!BA28/'Total Expenditures by County'!BA$4)</f>
        <v>63.832733711390937</v>
      </c>
      <c r="BB28" s="55">
        <f>('Total Expenditures by County'!BB28/'Total Expenditures by County'!BB$4)</f>
        <v>83.72178648164774</v>
      </c>
      <c r="BC28" s="55">
        <f>('Total Expenditures by County'!BC28/'Total Expenditures by County'!BC$4)</f>
        <v>40.028697551272124</v>
      </c>
      <c r="BD28" s="55">
        <f>('Total Expenditures by County'!BD28/'Total Expenditures by County'!BD$4)</f>
        <v>113.52928520528422</v>
      </c>
      <c r="BE28" s="55">
        <f>('Total Expenditures by County'!BE28/'Total Expenditures by County'!BE$4)</f>
        <v>87.532695896157676</v>
      </c>
      <c r="BF28" s="55">
        <f>('Total Expenditures by County'!BF28/'Total Expenditures by County'!BF$4)</f>
        <v>62.104048137801968</v>
      </c>
      <c r="BG28" s="55">
        <f>('Total Expenditures by County'!BG28/'Total Expenditures by County'!BG$4)</f>
        <v>24.367219730673199</v>
      </c>
      <c r="BH28" s="55">
        <f>('Total Expenditures by County'!BH28/'Total Expenditures by County'!BH$4)</f>
        <v>99.75261927526293</v>
      </c>
      <c r="BI28" s="55">
        <f>('Total Expenditures by County'!BI28/'Total Expenditures by County'!BI$4)</f>
        <v>54.570428211362561</v>
      </c>
      <c r="BJ28" s="55">
        <f>('Total Expenditures by County'!BJ28/'Total Expenditures by County'!BJ$4)</f>
        <v>2.4245764355650761</v>
      </c>
      <c r="BK28" s="55">
        <f>('Total Expenditures by County'!BK28/'Total Expenditures by County'!BK$4)</f>
        <v>62.240095605312412</v>
      </c>
      <c r="BL28" s="55">
        <f>('Total Expenditures by County'!BL28/'Total Expenditures by County'!BL$4)</f>
        <v>63.390960049826496</v>
      </c>
      <c r="BM28" s="55">
        <f>('Total Expenditures by County'!BM28/'Total Expenditures by County'!BM$4)</f>
        <v>58.053628753068544</v>
      </c>
      <c r="BN28" s="55">
        <f>('Total Expenditures by County'!BN28/'Total Expenditures by County'!BN$4)</f>
        <v>41.801208323750366</v>
      </c>
      <c r="BO28" s="55">
        <f>('Total Expenditures by County'!BO28/'Total Expenditures by County'!BO$4)</f>
        <v>71.606221715877084</v>
      </c>
      <c r="BP28" s="55">
        <f>('Total Expenditures by County'!BP28/'Total Expenditures by County'!BP$4)</f>
        <v>156.69416773906551</v>
      </c>
      <c r="BQ28" s="56">
        <f>('Total Expenditures by County'!BQ28/'Total Expenditures by County'!BQ$4)</f>
        <v>9.4306091288974603</v>
      </c>
    </row>
    <row r="29" spans="1:69" x14ac:dyDescent="0.25">
      <c r="A29" s="10"/>
      <c r="B29" s="11">
        <v>535</v>
      </c>
      <c r="C29" s="12" t="s">
        <v>28</v>
      </c>
      <c r="D29" s="55">
        <f>('Total Expenditures by County'!D29/'Total Expenditures by County'!D$4)</f>
        <v>0</v>
      </c>
      <c r="E29" s="55">
        <f>('Total Expenditures by County'!E29/'Total Expenditures by County'!E$4)</f>
        <v>0</v>
      </c>
      <c r="F29" s="55">
        <f>('Total Expenditures by County'!F29/'Total Expenditures by County'!F$4)</f>
        <v>0</v>
      </c>
      <c r="G29" s="55">
        <f>('Total Expenditures by County'!G29/'Total Expenditures by County'!G$4)</f>
        <v>0</v>
      </c>
      <c r="H29" s="55">
        <f>('Total Expenditures by County'!H29/'Total Expenditures by County'!H$4)</f>
        <v>0</v>
      </c>
      <c r="I29" s="55">
        <f>('Total Expenditures by County'!I29/'Total Expenditures by County'!I$4)</f>
        <v>0</v>
      </c>
      <c r="J29" s="55">
        <f>('Total Expenditures by County'!J29/'Total Expenditures by County'!J$4)</f>
        <v>0</v>
      </c>
      <c r="K29" s="55">
        <f>('Total Expenditures by County'!K29/'Total Expenditures by County'!K$4)</f>
        <v>72.750759753593428</v>
      </c>
      <c r="L29" s="55">
        <f>('Total Expenditures by County'!L29/'Total Expenditures by County'!L$4)</f>
        <v>2.8891187943014526E-2</v>
      </c>
      <c r="M29" s="55">
        <f>('Total Expenditures by County'!M29/'Total Expenditures by County'!M$4)</f>
        <v>0</v>
      </c>
      <c r="N29" s="55">
        <f>('Total Expenditures by County'!N29/'Total Expenditures by County'!N$4)</f>
        <v>143.62368004751542</v>
      </c>
      <c r="O29" s="55">
        <f>('Total Expenditures by County'!O29/'Total Expenditures by County'!O$4)</f>
        <v>4.5610652509990377</v>
      </c>
      <c r="P29" s="55">
        <f>('Total Expenditures by County'!P29/'Total Expenditures by County'!P$4)</f>
        <v>19.116729745880878</v>
      </c>
      <c r="Q29" s="55">
        <f>('Total Expenditures by County'!Q29/'Total Expenditures by County'!Q$4)</f>
        <v>0</v>
      </c>
      <c r="R29" s="55">
        <f>('Total Expenditures by County'!R29/'Total Expenditures by County'!R$4)</f>
        <v>0</v>
      </c>
      <c r="S29" s="55">
        <f>('Total Expenditures by County'!S29/'Total Expenditures by County'!S$4)</f>
        <v>8.2967942189242923</v>
      </c>
      <c r="T29" s="55">
        <f>('Total Expenditures by County'!T29/'Total Expenditures by County'!T$4)</f>
        <v>0</v>
      </c>
      <c r="U29" s="55">
        <f>('Total Expenditures by County'!U29/'Total Expenditures by County'!U$4)</f>
        <v>0</v>
      </c>
      <c r="V29" s="55">
        <f>('Total Expenditures by County'!V29/'Total Expenditures by County'!V$4)</f>
        <v>0</v>
      </c>
      <c r="W29" s="55">
        <f>('Total Expenditures by County'!W29/'Total Expenditures by County'!W$4)</f>
        <v>0</v>
      </c>
      <c r="X29" s="55">
        <f>('Total Expenditures by County'!X29/'Total Expenditures by County'!X$4)</f>
        <v>0</v>
      </c>
      <c r="Y29" s="55">
        <f>('Total Expenditures by County'!Y29/'Total Expenditures by County'!Y$4)</f>
        <v>0</v>
      </c>
      <c r="Z29" s="55">
        <f>('Total Expenditures by County'!Z29/'Total Expenditures by County'!Z$4)</f>
        <v>38.953902377247893</v>
      </c>
      <c r="AA29" s="55">
        <f>('Total Expenditures by County'!AA29/'Total Expenditures by County'!AA$4)</f>
        <v>0</v>
      </c>
      <c r="AB29" s="55">
        <f>('Total Expenditures by County'!AB29/'Total Expenditures by County'!AB$4)</f>
        <v>40.206191539974263</v>
      </c>
      <c r="AC29" s="55">
        <f>('Total Expenditures by County'!AC29/'Total Expenditures by County'!AC$4)</f>
        <v>4.3779732298509816E-2</v>
      </c>
      <c r="AD29" s="55">
        <f>('Total Expenditures by County'!AD29/'Total Expenditures by County'!AD$4)</f>
        <v>6.8576438297837739E-3</v>
      </c>
      <c r="AE29" s="55">
        <f>('Total Expenditures by County'!AE29/'Total Expenditures by County'!AE$4)</f>
        <v>0</v>
      </c>
      <c r="AF29" s="55">
        <f>('Total Expenditures by County'!AF29/'Total Expenditures by County'!AF$4)</f>
        <v>0</v>
      </c>
      <c r="AG29" s="55">
        <f>('Total Expenditures by County'!AG29/'Total Expenditures by County'!AG$4)</f>
        <v>0</v>
      </c>
      <c r="AH29" s="55">
        <f>('Total Expenditures by County'!AH29/'Total Expenditures by County'!AH$4)</f>
        <v>0</v>
      </c>
      <c r="AI29" s="55">
        <f>('Total Expenditures by County'!AI29/'Total Expenditures by County'!AI$4)</f>
        <v>0</v>
      </c>
      <c r="AJ29" s="55">
        <f>('Total Expenditures by County'!AJ29/'Total Expenditures by County'!AJ$4)</f>
        <v>0</v>
      </c>
      <c r="AK29" s="55">
        <f>('Total Expenditures by County'!AK29/'Total Expenditures by County'!AK$4)</f>
        <v>0</v>
      </c>
      <c r="AL29" s="55">
        <f>('Total Expenditures by County'!AL29/'Total Expenditures by County'!AL$4)</f>
        <v>0.87566351839427681</v>
      </c>
      <c r="AM29" s="55">
        <f>('Total Expenditures by County'!AM29/'Total Expenditures by County'!AM$4)</f>
        <v>0</v>
      </c>
      <c r="AN29" s="55">
        <f>('Total Expenditures by County'!AN29/'Total Expenditures by County'!AN$4)</f>
        <v>0</v>
      </c>
      <c r="AO29" s="55">
        <f>('Total Expenditures by County'!AO29/'Total Expenditures by County'!AO$4)</f>
        <v>0</v>
      </c>
      <c r="AP29" s="55">
        <f>('Total Expenditures by County'!AP29/'Total Expenditures by County'!AP$4)</f>
        <v>81.951167674801653</v>
      </c>
      <c r="AQ29" s="55">
        <f>('Total Expenditures by County'!AQ29/'Total Expenditures by County'!AQ$4)</f>
        <v>9.1393814588039302</v>
      </c>
      <c r="AR29" s="55">
        <f>('Total Expenditures by County'!AR29/'Total Expenditures by County'!AR$4)</f>
        <v>0</v>
      </c>
      <c r="AS29" s="55">
        <f>('Total Expenditures by County'!AS29/'Total Expenditures by County'!AS$4)</f>
        <v>0</v>
      </c>
      <c r="AT29" s="55">
        <f>('Total Expenditures by County'!AT29/'Total Expenditures by County'!AT$4)</f>
        <v>599.41604534038163</v>
      </c>
      <c r="AU29" s="55">
        <f>('Total Expenditures by County'!AU29/'Total Expenditures by County'!AU$4)</f>
        <v>1.0638609473156819</v>
      </c>
      <c r="AV29" s="55">
        <f>('Total Expenditures by County'!AV29/'Total Expenditures by County'!AV$4)</f>
        <v>0</v>
      </c>
      <c r="AW29" s="55">
        <f>('Total Expenditures by County'!AW29/'Total Expenditures by County'!AW$4)</f>
        <v>0</v>
      </c>
      <c r="AX29" s="55">
        <f>('Total Expenditures by County'!AX29/'Total Expenditures by County'!AX$4)</f>
        <v>0</v>
      </c>
      <c r="AY29" s="55">
        <f>('Total Expenditures by County'!AY29/'Total Expenditures by County'!AY$4)</f>
        <v>0</v>
      </c>
      <c r="AZ29" s="55">
        <f>('Total Expenditures by County'!AZ29/'Total Expenditures by County'!AZ$4)</f>
        <v>0</v>
      </c>
      <c r="BA29" s="55">
        <f>('Total Expenditures by County'!BA29/'Total Expenditures by County'!BA$4)</f>
        <v>66.636530286285861</v>
      </c>
      <c r="BB29" s="55">
        <f>('Total Expenditures by County'!BB29/'Total Expenditures by County'!BB$4)</f>
        <v>60.865181039820065</v>
      </c>
      <c r="BC29" s="55">
        <f>('Total Expenditures by County'!BC29/'Total Expenditures by County'!BC$4)</f>
        <v>0</v>
      </c>
      <c r="BD29" s="55">
        <f>('Total Expenditures by County'!BD29/'Total Expenditures by County'!BD$4)</f>
        <v>7.4246423285643806</v>
      </c>
      <c r="BE29" s="55">
        <f>('Total Expenditures by County'!BE29/'Total Expenditures by County'!BE$4)</f>
        <v>0</v>
      </c>
      <c r="BF29" s="55">
        <f>('Total Expenditures by County'!BF29/'Total Expenditures by County'!BF$4)</f>
        <v>8.0467718030502748</v>
      </c>
      <c r="BG29" s="55">
        <f>('Total Expenditures by County'!BG29/'Total Expenditures by County'!BG$4)</f>
        <v>1.2771766791011262E-2</v>
      </c>
      <c r="BH29" s="55">
        <f>('Total Expenditures by County'!BH29/'Total Expenditures by County'!BH$4)</f>
        <v>54.761504537741089</v>
      </c>
      <c r="BI29" s="55">
        <f>('Total Expenditures by County'!BI29/'Total Expenditures by County'!BI$4)</f>
        <v>3.2415546708704057</v>
      </c>
      <c r="BJ29" s="55">
        <f>('Total Expenditures by County'!BJ29/'Total Expenditures by County'!BJ$4)</f>
        <v>0.47226696576907834</v>
      </c>
      <c r="BK29" s="55">
        <f>('Total Expenditures by County'!BK29/'Total Expenditures by County'!BK$4)</f>
        <v>0</v>
      </c>
      <c r="BL29" s="55">
        <f>('Total Expenditures by County'!BL29/'Total Expenditures by County'!BL$4)</f>
        <v>0</v>
      </c>
      <c r="BM29" s="55">
        <f>('Total Expenditures by County'!BM29/'Total Expenditures by County'!BM$4)</f>
        <v>0</v>
      </c>
      <c r="BN29" s="55">
        <f>('Total Expenditures by County'!BN29/'Total Expenditures by County'!BN$4)</f>
        <v>0</v>
      </c>
      <c r="BO29" s="55">
        <f>('Total Expenditures by County'!BO29/'Total Expenditures by County'!BO$4)</f>
        <v>62.846071078198676</v>
      </c>
      <c r="BP29" s="55">
        <f>('Total Expenditures by County'!BP29/'Total Expenditures by County'!BP$4)</f>
        <v>0</v>
      </c>
      <c r="BQ29" s="56">
        <f>('Total Expenditures by County'!BQ29/'Total Expenditures by County'!BQ$4)</f>
        <v>0</v>
      </c>
    </row>
    <row r="30" spans="1:69" x14ac:dyDescent="0.25">
      <c r="A30" s="10"/>
      <c r="B30" s="11">
        <v>536</v>
      </c>
      <c r="C30" s="12" t="s">
        <v>29</v>
      </c>
      <c r="D30" s="55">
        <f>('Total Expenditures by County'!D30/'Total Expenditures by County'!D$4)</f>
        <v>0</v>
      </c>
      <c r="E30" s="55">
        <f>('Total Expenditures by County'!E30/'Total Expenditures by County'!E$4)</f>
        <v>0</v>
      </c>
      <c r="F30" s="55">
        <f>('Total Expenditures by County'!F30/'Total Expenditures by County'!F$4)</f>
        <v>67.236376238523775</v>
      </c>
      <c r="G30" s="55">
        <f>('Total Expenditures by County'!G30/'Total Expenditures by County'!G$4)</f>
        <v>0</v>
      </c>
      <c r="H30" s="55">
        <f>('Total Expenditures by County'!H30/'Total Expenditures by County'!H$4)</f>
        <v>49.239130702261654</v>
      </c>
      <c r="I30" s="55">
        <f>('Total Expenditures by County'!I30/'Total Expenditures by County'!I$4)</f>
        <v>57.58007627878586</v>
      </c>
      <c r="J30" s="55">
        <f>('Total Expenditures by County'!J30/'Total Expenditures by County'!J$4)</f>
        <v>0</v>
      </c>
      <c r="K30" s="55">
        <f>('Total Expenditures by County'!K30/'Total Expenditures by County'!K$4)</f>
        <v>142.27182164857729</v>
      </c>
      <c r="L30" s="55">
        <f>('Total Expenditures by County'!L30/'Total Expenditures by County'!L$4)</f>
        <v>106.77458162651865</v>
      </c>
      <c r="M30" s="55">
        <f>('Total Expenditures by County'!M30/'Total Expenditures by County'!M$4)</f>
        <v>0</v>
      </c>
      <c r="N30" s="55">
        <f>('Total Expenditures by County'!N30/'Total Expenditures by County'!N$4)</f>
        <v>0</v>
      </c>
      <c r="O30" s="55">
        <f>('Total Expenditures by County'!O30/'Total Expenditures by County'!O$4)</f>
        <v>0</v>
      </c>
      <c r="P30" s="55">
        <f>('Total Expenditures by County'!P30/'Total Expenditures by County'!P$4)</f>
        <v>70.255371218804243</v>
      </c>
      <c r="Q30" s="55">
        <f>('Total Expenditures by County'!Q30/'Total Expenditures by County'!Q$4)</f>
        <v>0</v>
      </c>
      <c r="R30" s="55">
        <f>('Total Expenditures by County'!R30/'Total Expenditures by County'!R$4)</f>
        <v>0.73528481931442069</v>
      </c>
      <c r="S30" s="55">
        <f>('Total Expenditures by County'!S30/'Total Expenditures by County'!S$4)</f>
        <v>0</v>
      </c>
      <c r="T30" s="55">
        <f>('Total Expenditures by County'!T30/'Total Expenditures by County'!T$4)</f>
        <v>0</v>
      </c>
      <c r="U30" s="55">
        <f>('Total Expenditures by County'!U30/'Total Expenditures by County'!U$4)</f>
        <v>0</v>
      </c>
      <c r="V30" s="55">
        <f>('Total Expenditures by County'!V30/'Total Expenditures by County'!V$4)</f>
        <v>0</v>
      </c>
      <c r="W30" s="55">
        <f>('Total Expenditures by County'!W30/'Total Expenditures by County'!W$4)</f>
        <v>0</v>
      </c>
      <c r="X30" s="55">
        <f>('Total Expenditures by County'!X30/'Total Expenditures by County'!X$4)</f>
        <v>0.40509983160933366</v>
      </c>
      <c r="Y30" s="55">
        <f>('Total Expenditures by County'!Y30/'Total Expenditures by County'!Y$4)</f>
        <v>33.215138083873164</v>
      </c>
      <c r="Z30" s="55">
        <f>('Total Expenditures by County'!Z30/'Total Expenditures by County'!Z$4)</f>
        <v>0</v>
      </c>
      <c r="AA30" s="55">
        <f>('Total Expenditures by County'!AA30/'Total Expenditures by County'!AA$4)</f>
        <v>0</v>
      </c>
      <c r="AB30" s="55">
        <f>('Total Expenditures by County'!AB30/'Total Expenditures by County'!AB$4)</f>
        <v>74.882180242112952</v>
      </c>
      <c r="AC30" s="55">
        <f>('Total Expenditures by County'!AC30/'Total Expenditures by County'!AC$4)</f>
        <v>0</v>
      </c>
      <c r="AD30" s="55">
        <f>('Total Expenditures by County'!AD30/'Total Expenditures by County'!AD$4)</f>
        <v>162.17587561178803</v>
      </c>
      <c r="AE30" s="55">
        <f>('Total Expenditures by County'!AE30/'Total Expenditures by County'!AE$4)</f>
        <v>0</v>
      </c>
      <c r="AF30" s="55">
        <f>('Total Expenditures by County'!AF30/'Total Expenditures by County'!AF$4)</f>
        <v>241.97983061266308</v>
      </c>
      <c r="AG30" s="55">
        <f>('Total Expenditures by County'!AG30/'Total Expenditures by County'!AG$4)</f>
        <v>18.584864435395769</v>
      </c>
      <c r="AH30" s="55">
        <f>('Total Expenditures by County'!AH30/'Total Expenditures by County'!AH$4)</f>
        <v>0</v>
      </c>
      <c r="AI30" s="55">
        <f>('Total Expenditures by County'!AI30/'Total Expenditures by County'!AI$4)</f>
        <v>0</v>
      </c>
      <c r="AJ30" s="55">
        <f>('Total Expenditures by County'!AJ30/'Total Expenditures by County'!AJ$4)</f>
        <v>0</v>
      </c>
      <c r="AK30" s="55">
        <f>('Total Expenditures by County'!AK30/'Total Expenditures by County'!AK$4)</f>
        <v>178.08429494856284</v>
      </c>
      <c r="AL30" s="55">
        <f>('Total Expenditures by County'!AL30/'Total Expenditures by County'!AL$4)</f>
        <v>0</v>
      </c>
      <c r="AM30" s="55">
        <f>('Total Expenditures by County'!AM30/'Total Expenditures by County'!AM$4)</f>
        <v>0</v>
      </c>
      <c r="AN30" s="55">
        <f>('Total Expenditures by County'!AN30/'Total Expenditures by County'!AN$4)</f>
        <v>0</v>
      </c>
      <c r="AO30" s="55">
        <f>('Total Expenditures by County'!AO30/'Total Expenditures by County'!AO$4)</f>
        <v>0</v>
      </c>
      <c r="AP30" s="55">
        <f>('Total Expenditures by County'!AP30/'Total Expenditures by County'!AP$4)</f>
        <v>169.79733829990127</v>
      </c>
      <c r="AQ30" s="55">
        <f>('Total Expenditures by County'!AQ30/'Total Expenditures by County'!AQ$4)</f>
        <v>49.622899849312653</v>
      </c>
      <c r="AR30" s="55">
        <f>('Total Expenditures by County'!AR30/'Total Expenditures by County'!AR$4)</f>
        <v>216.76811824749785</v>
      </c>
      <c r="AS30" s="55">
        <f>('Total Expenditures by County'!AS30/'Total Expenditures by County'!AS$4)</f>
        <v>214.21239494755986</v>
      </c>
      <c r="AT30" s="55">
        <f>('Total Expenditures by County'!AT30/'Total Expenditures by County'!AT$4)</f>
        <v>0</v>
      </c>
      <c r="AU30" s="55">
        <f>('Total Expenditures by County'!AU30/'Total Expenditures by County'!AU$4)</f>
        <v>25.537146233989798</v>
      </c>
      <c r="AV30" s="55">
        <f>('Total Expenditures by County'!AV30/'Total Expenditures by County'!AV$4)</f>
        <v>134.75740313593366</v>
      </c>
      <c r="AW30" s="55">
        <f>('Total Expenditures by County'!AW30/'Total Expenditures by County'!AW$4)</f>
        <v>0</v>
      </c>
      <c r="AX30" s="55">
        <f>('Total Expenditures by County'!AX30/'Total Expenditures by County'!AX$4)</f>
        <v>155.61857157250114</v>
      </c>
      <c r="AY30" s="55">
        <f>('Total Expenditures by County'!AY30/'Total Expenditures by County'!AY$4)</f>
        <v>0</v>
      </c>
      <c r="AZ30" s="55">
        <f>('Total Expenditures by County'!AZ30/'Total Expenditures by County'!AZ$4)</f>
        <v>120.58469068598252</v>
      </c>
      <c r="BA30" s="55">
        <f>('Total Expenditures by County'!BA30/'Total Expenditures by County'!BA$4)</f>
        <v>76.710860551598415</v>
      </c>
      <c r="BB30" s="55">
        <f>('Total Expenditures by County'!BB30/'Total Expenditures by County'!BB$4)</f>
        <v>0</v>
      </c>
      <c r="BC30" s="55">
        <f>('Total Expenditures by County'!BC30/'Total Expenditures by County'!BC$4)</f>
        <v>81.465476229116717</v>
      </c>
      <c r="BD30" s="55">
        <f>('Total Expenditures by County'!BD30/'Total Expenditures by County'!BD$4)</f>
        <v>0</v>
      </c>
      <c r="BE30" s="55">
        <f>('Total Expenditures by County'!BE30/'Total Expenditures by County'!BE$4)</f>
        <v>206.50608607217933</v>
      </c>
      <c r="BF30" s="55">
        <f>('Total Expenditures by County'!BF30/'Total Expenditures by County'!BF$4)</f>
        <v>21.258177211040003</v>
      </c>
      <c r="BG30" s="55">
        <f>('Total Expenditures by County'!BG30/'Total Expenditures by County'!BG$4)</f>
        <v>12.082151261309271</v>
      </c>
      <c r="BH30" s="55">
        <f>('Total Expenditures by County'!BH30/'Total Expenditures by County'!BH$4)</f>
        <v>0.27005691573767704</v>
      </c>
      <c r="BI30" s="55">
        <f>('Total Expenditures by County'!BI30/'Total Expenditures by County'!BI$4)</f>
        <v>94.224178623275535</v>
      </c>
      <c r="BJ30" s="55">
        <f>('Total Expenditures by County'!BJ30/'Total Expenditures by County'!BJ$4)</f>
        <v>0</v>
      </c>
      <c r="BK30" s="55">
        <f>('Total Expenditures by County'!BK30/'Total Expenditures by County'!BK$4)</f>
        <v>0</v>
      </c>
      <c r="BL30" s="55">
        <f>('Total Expenditures by County'!BL30/'Total Expenditures by County'!BL$4)</f>
        <v>0</v>
      </c>
      <c r="BM30" s="55">
        <f>('Total Expenditures by County'!BM30/'Total Expenditures by County'!BM$4)</f>
        <v>0</v>
      </c>
      <c r="BN30" s="55">
        <f>('Total Expenditures by County'!BN30/'Total Expenditures by County'!BN$4)</f>
        <v>23.750544538094474</v>
      </c>
      <c r="BO30" s="55">
        <f>('Total Expenditures by County'!BO30/'Total Expenditures by County'!BO$4)</f>
        <v>0</v>
      </c>
      <c r="BP30" s="55">
        <f>('Total Expenditures by County'!BP30/'Total Expenditures by County'!BP$4)</f>
        <v>0</v>
      </c>
      <c r="BQ30" s="56">
        <f>('Total Expenditures by County'!BQ30/'Total Expenditures by County'!BQ$4)</f>
        <v>0</v>
      </c>
    </row>
    <row r="31" spans="1:69" x14ac:dyDescent="0.25">
      <c r="A31" s="10"/>
      <c r="B31" s="11">
        <v>537</v>
      </c>
      <c r="C31" s="12" t="s">
        <v>30</v>
      </c>
      <c r="D31" s="55">
        <f>('Total Expenditures by County'!D31/'Total Expenditures by County'!D$4)</f>
        <v>20.653250966692859</v>
      </c>
      <c r="E31" s="55">
        <f>('Total Expenditures by County'!E31/'Total Expenditures by County'!E$4)</f>
        <v>5.8338957908399776</v>
      </c>
      <c r="F31" s="55">
        <f>('Total Expenditures by County'!F31/'Total Expenditures by County'!F$4)</f>
        <v>1.8245045904917734</v>
      </c>
      <c r="G31" s="55">
        <f>('Total Expenditures by County'!G31/'Total Expenditures by County'!G$4)</f>
        <v>7.1425291545189502</v>
      </c>
      <c r="H31" s="55">
        <f>('Total Expenditures by County'!H31/'Total Expenditures by County'!H$4)</f>
        <v>35.851080733812722</v>
      </c>
      <c r="I31" s="55">
        <f>('Total Expenditures by County'!I31/'Total Expenditures by County'!I$4)</f>
        <v>27.15268105427139</v>
      </c>
      <c r="J31" s="55">
        <f>('Total Expenditures by County'!J31/'Total Expenditures by County'!J$4)</f>
        <v>7.8842935528120712</v>
      </c>
      <c r="K31" s="55">
        <f>('Total Expenditures by County'!K31/'Total Expenditures by County'!K$4)</f>
        <v>34.348465825755355</v>
      </c>
      <c r="L31" s="55">
        <f>('Total Expenditures by County'!L31/'Total Expenditures by County'!L$4)</f>
        <v>22.830791169768059</v>
      </c>
      <c r="M31" s="55">
        <f>('Total Expenditures by County'!M31/'Total Expenditures by County'!M$4)</f>
        <v>5.6317668431383057</v>
      </c>
      <c r="N31" s="55">
        <f>('Total Expenditures by County'!N31/'Total Expenditures by County'!N$4)</f>
        <v>27.509266080719129</v>
      </c>
      <c r="O31" s="55">
        <f>('Total Expenditures by County'!O31/'Total Expenditures by County'!O$4)</f>
        <v>19.42866726949217</v>
      </c>
      <c r="P31" s="55">
        <f>('Total Expenditures by County'!P31/'Total Expenditures by County'!P$4)</f>
        <v>3.4067897897043338</v>
      </c>
      <c r="Q31" s="55">
        <f>('Total Expenditures by County'!Q31/'Total Expenditures by County'!Q$4)</f>
        <v>4.2227985452811065</v>
      </c>
      <c r="R31" s="55">
        <f>('Total Expenditures by County'!R31/'Total Expenditures by County'!R$4)</f>
        <v>6.0871297413431575</v>
      </c>
      <c r="S31" s="55">
        <f>('Total Expenditures by County'!S31/'Total Expenditures by County'!S$4)</f>
        <v>5.4303797468354427</v>
      </c>
      <c r="T31" s="55">
        <f>('Total Expenditures by County'!T31/'Total Expenditures by County'!T$4)</f>
        <v>6.3440751930177912</v>
      </c>
      <c r="U31" s="55">
        <f>('Total Expenditures by County'!U31/'Total Expenditures by County'!U$4)</f>
        <v>5.0740419915027015</v>
      </c>
      <c r="V31" s="55">
        <f>('Total Expenditures by County'!V31/'Total Expenditures by County'!V$4)</f>
        <v>18.458273979107311</v>
      </c>
      <c r="W31" s="55">
        <f>('Total Expenditures by County'!W31/'Total Expenditures by County'!W$4)</f>
        <v>34.325055568329887</v>
      </c>
      <c r="X31" s="55">
        <f>('Total Expenditures by County'!X31/'Total Expenditures by County'!X$4)</f>
        <v>50.385133509742602</v>
      </c>
      <c r="Y31" s="55">
        <f>('Total Expenditures by County'!Y31/'Total Expenditures by County'!Y$4)</f>
        <v>11.731878622570747</v>
      </c>
      <c r="Z31" s="55">
        <f>('Total Expenditures by County'!Z31/'Total Expenditures by County'!Z$4)</f>
        <v>2.5722401128921373</v>
      </c>
      <c r="AA31" s="55">
        <f>('Total Expenditures by County'!AA31/'Total Expenditures by County'!AA$4)</f>
        <v>9.7752150117279122</v>
      </c>
      <c r="AB31" s="55">
        <f>('Total Expenditures by County'!AB31/'Total Expenditures by County'!AB$4)</f>
        <v>4.9539450594140488</v>
      </c>
      <c r="AC31" s="55">
        <f>('Total Expenditures by County'!AC31/'Total Expenditures by County'!AC$4)</f>
        <v>15.614846697067891</v>
      </c>
      <c r="AD31" s="55">
        <f>('Total Expenditures by County'!AD31/'Total Expenditures by County'!AD$4)</f>
        <v>14.886593480026937</v>
      </c>
      <c r="AE31" s="55">
        <f>('Total Expenditures by County'!AE31/'Total Expenditures by County'!AE$4)</f>
        <v>7.2498125281207821</v>
      </c>
      <c r="AF31" s="55">
        <f>('Total Expenditures by County'!AF31/'Total Expenditures by County'!AF$4)</f>
        <v>1.9834300935728433</v>
      </c>
      <c r="AG31" s="55">
        <f>('Total Expenditures by County'!AG31/'Total Expenditures by County'!AG$4)</f>
        <v>7.6615751315920155</v>
      </c>
      <c r="AH31" s="55">
        <f>('Total Expenditures by County'!AH31/'Total Expenditures by County'!AH$4)</f>
        <v>19.199544764795146</v>
      </c>
      <c r="AI31" s="55">
        <f>('Total Expenditures by County'!AI31/'Total Expenditures by County'!AI$4)</f>
        <v>21.610486022503189</v>
      </c>
      <c r="AJ31" s="55">
        <f>('Total Expenditures by County'!AJ31/'Total Expenditures by County'!AJ$4)</f>
        <v>12.915773878420298</v>
      </c>
      <c r="AK31" s="55">
        <f>('Total Expenditures by County'!AK31/'Total Expenditures by County'!AK$4)</f>
        <v>16.127675269161649</v>
      </c>
      <c r="AL31" s="55">
        <f>('Total Expenditures by County'!AL31/'Total Expenditures by County'!AL$4)</f>
        <v>15.197708493383066</v>
      </c>
      <c r="AM31" s="55">
        <f>('Total Expenditures by County'!AM31/'Total Expenditures by County'!AM$4)</f>
        <v>13.229699405715976</v>
      </c>
      <c r="AN31" s="55">
        <f>('Total Expenditures by County'!AN31/'Total Expenditures by County'!AN$4)</f>
        <v>9.7866300366300365</v>
      </c>
      <c r="AO31" s="55">
        <f>('Total Expenditures by County'!AO31/'Total Expenditures by County'!AO$4)</f>
        <v>11.877274144921509</v>
      </c>
      <c r="AP31" s="55">
        <f>('Total Expenditures by County'!AP31/'Total Expenditures by County'!AP$4)</f>
        <v>11.664163807254656</v>
      </c>
      <c r="AQ31" s="55">
        <f>('Total Expenditures by County'!AQ31/'Total Expenditures by County'!AQ$4)</f>
        <v>2.9811018976193715</v>
      </c>
      <c r="AR31" s="55">
        <f>('Total Expenditures by County'!AR31/'Total Expenditures by County'!AR$4)</f>
        <v>99.239053489759399</v>
      </c>
      <c r="AS31" s="55">
        <f>('Total Expenditures by County'!AS31/'Total Expenditures by County'!AS$4)</f>
        <v>9.6740125311297351</v>
      </c>
      <c r="AT31" s="55">
        <f>('Total Expenditures by County'!AT31/'Total Expenditures by County'!AT$4)</f>
        <v>44.343892592738698</v>
      </c>
      <c r="AU31" s="55">
        <f>('Total Expenditures by County'!AU31/'Total Expenditures by County'!AU$4)</f>
        <v>4.6806695700209398</v>
      </c>
      <c r="AV31" s="55">
        <f>('Total Expenditures by County'!AV31/'Total Expenditures by County'!AV$4)</f>
        <v>1.9056265388104185</v>
      </c>
      <c r="AW31" s="55">
        <f>('Total Expenditures by County'!AW31/'Total Expenditures by County'!AW$4)</f>
        <v>4.7388129196686766</v>
      </c>
      <c r="AX31" s="55">
        <f>('Total Expenditures by County'!AX31/'Total Expenditures by County'!AX$4)</f>
        <v>11.577688620706084</v>
      </c>
      <c r="AY31" s="55">
        <f>('Total Expenditures by County'!AY31/'Total Expenditures by County'!AY$4)</f>
        <v>9.8746399390451653</v>
      </c>
      <c r="AZ31" s="55">
        <f>('Total Expenditures by County'!AZ31/'Total Expenditures by County'!AZ$4)</f>
        <v>18.801326539923735</v>
      </c>
      <c r="BA31" s="55">
        <f>('Total Expenditures by County'!BA31/'Total Expenditures by County'!BA$4)</f>
        <v>18.543507546363145</v>
      </c>
      <c r="BB31" s="55">
        <f>('Total Expenditures by County'!BB31/'Total Expenditures by County'!BB$4)</f>
        <v>7.3633996075715844</v>
      </c>
      <c r="BC31" s="55">
        <f>('Total Expenditures by County'!BC31/'Total Expenditures by County'!BC$4)</f>
        <v>5.4098029487363775</v>
      </c>
      <c r="BD31" s="55">
        <f>('Total Expenditures by County'!BD31/'Total Expenditures by County'!BD$4)</f>
        <v>4.3561091925670121</v>
      </c>
      <c r="BE31" s="55">
        <f>('Total Expenditures by County'!BE31/'Total Expenditures by County'!BE$4)</f>
        <v>4.3223370880380649</v>
      </c>
      <c r="BF31" s="55">
        <f>('Total Expenditures by County'!BF31/'Total Expenditures by County'!BF$4)</f>
        <v>21.799512338385252</v>
      </c>
      <c r="BG31" s="55">
        <f>('Total Expenditures by County'!BG31/'Total Expenditures by County'!BG$4)</f>
        <v>85.417923584956498</v>
      </c>
      <c r="BH31" s="55">
        <f>('Total Expenditures by County'!BH31/'Total Expenditures by County'!BH$4)</f>
        <v>97.994536189298643</v>
      </c>
      <c r="BI31" s="55">
        <f>('Total Expenditures by County'!BI31/'Total Expenditures by County'!BI$4)</f>
        <v>0.38810662534177642</v>
      </c>
      <c r="BJ31" s="55">
        <f>('Total Expenditures by County'!BJ31/'Total Expenditures by County'!BJ$4)</f>
        <v>3.1305059159870803</v>
      </c>
      <c r="BK31" s="55">
        <f>('Total Expenditures by County'!BK31/'Total Expenditures by County'!BK$4)</f>
        <v>16.40817154840019</v>
      </c>
      <c r="BL31" s="55">
        <f>('Total Expenditures by County'!BL31/'Total Expenditures by County'!BL$4)</f>
        <v>1.7617225731826676E-2</v>
      </c>
      <c r="BM31" s="55">
        <f>('Total Expenditures by County'!BM31/'Total Expenditures by County'!BM$4)</f>
        <v>6.7309120664694406</v>
      </c>
      <c r="BN31" s="55">
        <f>('Total Expenditures by County'!BN31/'Total Expenditures by County'!BN$4)</f>
        <v>14.562649421832933</v>
      </c>
      <c r="BO31" s="55">
        <f>('Total Expenditures by County'!BO31/'Total Expenditures by County'!BO$4)</f>
        <v>5.761479793664356</v>
      </c>
      <c r="BP31" s="55">
        <f>('Total Expenditures by County'!BP31/'Total Expenditures by County'!BP$4)</f>
        <v>6.238247303115517</v>
      </c>
      <c r="BQ31" s="56">
        <f>('Total Expenditures by County'!BQ31/'Total Expenditures by County'!BQ$4)</f>
        <v>6.5315011250401804</v>
      </c>
    </row>
    <row r="32" spans="1:69" x14ac:dyDescent="0.25">
      <c r="A32" s="10"/>
      <c r="B32" s="11">
        <v>538</v>
      </c>
      <c r="C32" s="12" t="s">
        <v>31</v>
      </c>
      <c r="D32" s="55">
        <f>('Total Expenditures by County'!D32/'Total Expenditures by County'!D$4)</f>
        <v>0</v>
      </c>
      <c r="E32" s="55">
        <f>('Total Expenditures by County'!E32/'Total Expenditures by County'!E$4)</f>
        <v>0</v>
      </c>
      <c r="F32" s="55">
        <f>('Total Expenditures by County'!F32/'Total Expenditures by County'!F$4)</f>
        <v>0.3346513953276975</v>
      </c>
      <c r="G32" s="55">
        <f>('Total Expenditures by County'!G32/'Total Expenditures by County'!G$4)</f>
        <v>0</v>
      </c>
      <c r="H32" s="55">
        <f>('Total Expenditures by County'!H32/'Total Expenditures by County'!H$4)</f>
        <v>10.879476691761042</v>
      </c>
      <c r="I32" s="55">
        <f>('Total Expenditures by County'!I32/'Total Expenditures by County'!I$4)</f>
        <v>2.6874980116073601</v>
      </c>
      <c r="J32" s="55">
        <f>('Total Expenditures by County'!J32/'Total Expenditures by County'!J$4)</f>
        <v>7.4538408779149519</v>
      </c>
      <c r="K32" s="55">
        <f>('Total Expenditures by County'!K32/'Total Expenditures by County'!K$4)</f>
        <v>6.0665591082428865</v>
      </c>
      <c r="L32" s="55">
        <f>('Total Expenditures by County'!L32/'Total Expenditures by County'!L$4)</f>
        <v>0.32521984705076407</v>
      </c>
      <c r="M32" s="55">
        <f>('Total Expenditures by County'!M32/'Total Expenditures by County'!M$4)</f>
        <v>0</v>
      </c>
      <c r="N32" s="55">
        <f>('Total Expenditures by County'!N32/'Total Expenditures by County'!N$4)</f>
        <v>14.997067406810926</v>
      </c>
      <c r="O32" s="55">
        <f>('Total Expenditures by County'!O32/'Total Expenditures by County'!O$4)</f>
        <v>0</v>
      </c>
      <c r="P32" s="55">
        <f>('Total Expenditures by County'!P32/'Total Expenditures by County'!P$4)</f>
        <v>0</v>
      </c>
      <c r="Q32" s="55">
        <f>('Total Expenditures by County'!Q32/'Total Expenditures by County'!Q$4)</f>
        <v>0</v>
      </c>
      <c r="R32" s="55">
        <f>('Total Expenditures by County'!R32/'Total Expenditures by County'!R$4)</f>
        <v>0</v>
      </c>
      <c r="S32" s="55">
        <f>('Total Expenditures by County'!S32/'Total Expenditures by County'!S$4)</f>
        <v>0.97027983898346182</v>
      </c>
      <c r="T32" s="55">
        <f>('Total Expenditures by County'!T32/'Total Expenditures by County'!T$4)</f>
        <v>0</v>
      </c>
      <c r="U32" s="55">
        <f>('Total Expenditures by County'!U32/'Total Expenditures by County'!U$4)</f>
        <v>0</v>
      </c>
      <c r="V32" s="55">
        <f>('Total Expenditures by County'!V32/'Total Expenditures by County'!V$4)</f>
        <v>0</v>
      </c>
      <c r="W32" s="55">
        <f>('Total Expenditures by County'!W32/'Total Expenditures by County'!W$4)</f>
        <v>0</v>
      </c>
      <c r="X32" s="55">
        <f>('Total Expenditures by County'!X32/'Total Expenditures by County'!X$4)</f>
        <v>0.73496511907625695</v>
      </c>
      <c r="Y32" s="55">
        <f>('Total Expenditures by County'!Y32/'Total Expenditures by County'!Y$4)</f>
        <v>0</v>
      </c>
      <c r="Z32" s="55">
        <f>('Total Expenditures by County'!Z32/'Total Expenditures by County'!Z$4)</f>
        <v>0</v>
      </c>
      <c r="AA32" s="55">
        <f>('Total Expenditures by County'!AA32/'Total Expenditures by County'!AA$4)</f>
        <v>12.248345061245764</v>
      </c>
      <c r="AB32" s="55">
        <f>('Total Expenditures by County'!AB32/'Total Expenditures by County'!AB$4)</f>
        <v>3.0568681303376546</v>
      </c>
      <c r="AC32" s="55">
        <f>('Total Expenditures by County'!AC32/'Total Expenditures by County'!AC$4)</f>
        <v>0</v>
      </c>
      <c r="AD32" s="55">
        <f>('Total Expenditures by County'!AD32/'Total Expenditures by County'!AD$4)</f>
        <v>19.476460991560447</v>
      </c>
      <c r="AE32" s="55">
        <f>('Total Expenditures by County'!AE32/'Total Expenditures by County'!AE$4)</f>
        <v>0</v>
      </c>
      <c r="AF32" s="55">
        <f>('Total Expenditures by County'!AF32/'Total Expenditures by County'!AF$4)</f>
        <v>3.9392391230107231</v>
      </c>
      <c r="AG32" s="55">
        <f>('Total Expenditures by County'!AG32/'Total Expenditures by County'!AG$4)</f>
        <v>0</v>
      </c>
      <c r="AH32" s="55">
        <f>('Total Expenditures by County'!AH32/'Total Expenditures by County'!AH$4)</f>
        <v>0</v>
      </c>
      <c r="AI32" s="55">
        <f>('Total Expenditures by County'!AI32/'Total Expenditures by County'!AI$4)</f>
        <v>0</v>
      </c>
      <c r="AJ32" s="55">
        <f>('Total Expenditures by County'!AJ32/'Total Expenditures by County'!AJ$4)</f>
        <v>6.2771115946725926</v>
      </c>
      <c r="AK32" s="55">
        <f>('Total Expenditures by County'!AK32/'Total Expenditures by County'!AK$4)</f>
        <v>0</v>
      </c>
      <c r="AL32" s="55">
        <f>('Total Expenditures by County'!AL32/'Total Expenditures by County'!AL$4)</f>
        <v>22.808093273218365</v>
      </c>
      <c r="AM32" s="55">
        <f>('Total Expenditures by County'!AM32/'Total Expenditures by County'!AM$4)</f>
        <v>0</v>
      </c>
      <c r="AN32" s="55">
        <f>('Total Expenditures by County'!AN32/'Total Expenditures by County'!AN$4)</f>
        <v>0</v>
      </c>
      <c r="AO32" s="55">
        <f>('Total Expenditures by County'!AO32/'Total Expenditures by County'!AO$4)</f>
        <v>0</v>
      </c>
      <c r="AP32" s="55">
        <f>('Total Expenditures by County'!AP32/'Total Expenditures by County'!AP$4)</f>
        <v>14.443875824615272</v>
      </c>
      <c r="AQ32" s="55">
        <f>('Total Expenditures by County'!AQ32/'Total Expenditures by County'!AQ$4)</f>
        <v>9.560846162967934</v>
      </c>
      <c r="AR32" s="55">
        <f>('Total Expenditures by County'!AR32/'Total Expenditures by County'!AR$4)</f>
        <v>20.162530655531253</v>
      </c>
      <c r="AS32" s="55">
        <f>('Total Expenditures by County'!AS32/'Total Expenditures by County'!AS$4)</f>
        <v>1.2818741451587941</v>
      </c>
      <c r="AT32" s="55">
        <f>('Total Expenditures by County'!AT32/'Total Expenditures by County'!AT$4)</f>
        <v>0</v>
      </c>
      <c r="AU32" s="55">
        <f>('Total Expenditures by County'!AU32/'Total Expenditures by County'!AU$4)</f>
        <v>1.2910933826646627</v>
      </c>
      <c r="AV32" s="55">
        <f>('Total Expenditures by County'!AV32/'Total Expenditures by County'!AV$4)</f>
        <v>7.6286950887650642</v>
      </c>
      <c r="AW32" s="55">
        <f>('Total Expenditures by County'!AW32/'Total Expenditures by County'!AW$4)</f>
        <v>0</v>
      </c>
      <c r="AX32" s="55">
        <f>('Total Expenditures by County'!AX32/'Total Expenditures by County'!AX$4)</f>
        <v>14.489323149953881</v>
      </c>
      <c r="AY32" s="55">
        <f>('Total Expenditures by County'!AY32/'Total Expenditures by County'!AY$4)</f>
        <v>6.4480118440696028</v>
      </c>
      <c r="AZ32" s="55">
        <f>('Total Expenditures by County'!AZ32/'Total Expenditures by County'!AZ$4)</f>
        <v>0</v>
      </c>
      <c r="BA32" s="55">
        <f>('Total Expenditures by County'!BA32/'Total Expenditures by County'!BA$4)</f>
        <v>34.410163591923656</v>
      </c>
      <c r="BB32" s="55">
        <f>('Total Expenditures by County'!BB32/'Total Expenditures by County'!BB$4)</f>
        <v>26.902088796095409</v>
      </c>
      <c r="BC32" s="55">
        <f>('Total Expenditures by County'!BC32/'Total Expenditures by County'!BC$4)</f>
        <v>3.651862705548317</v>
      </c>
      <c r="BD32" s="55">
        <f>('Total Expenditures by County'!BD32/'Total Expenditures by County'!BD$4)</f>
        <v>0</v>
      </c>
      <c r="BE32" s="55">
        <f>('Total Expenditures by County'!BE32/'Total Expenditures by County'!BE$4)</f>
        <v>0</v>
      </c>
      <c r="BF32" s="55">
        <f>('Total Expenditures by County'!BF32/'Total Expenditures by County'!BF$4)</f>
        <v>0</v>
      </c>
      <c r="BG32" s="55">
        <f>('Total Expenditures by County'!BG32/'Total Expenditures by County'!BG$4)</f>
        <v>7.3388679651994799</v>
      </c>
      <c r="BH32" s="55">
        <f>('Total Expenditures by County'!BH32/'Total Expenditures by County'!BH$4)</f>
        <v>33.793706731274625</v>
      </c>
      <c r="BI32" s="55">
        <f>('Total Expenditures by County'!BI32/'Total Expenditures by County'!BI$4)</f>
        <v>3.0244743099901141</v>
      </c>
      <c r="BJ32" s="55">
        <f>('Total Expenditures by County'!BJ32/'Total Expenditures by County'!BJ$4)</f>
        <v>9.0832117527007767</v>
      </c>
      <c r="BK32" s="55">
        <f>('Total Expenditures by County'!BK32/'Total Expenditures by County'!BK$4)</f>
        <v>0</v>
      </c>
      <c r="BL32" s="55">
        <f>('Total Expenditures by County'!BL32/'Total Expenditures by County'!BL$4)</f>
        <v>1.9406975709582703</v>
      </c>
      <c r="BM32" s="55">
        <f>('Total Expenditures by County'!BM32/'Total Expenditures by County'!BM$4)</f>
        <v>0</v>
      </c>
      <c r="BN32" s="55">
        <f>('Total Expenditures by County'!BN32/'Total Expenditures by County'!BN$4)</f>
        <v>0</v>
      </c>
      <c r="BO32" s="55">
        <f>('Total Expenditures by County'!BO32/'Total Expenditures by County'!BO$4)</f>
        <v>0</v>
      </c>
      <c r="BP32" s="55">
        <f>('Total Expenditures by County'!BP32/'Total Expenditures by County'!BP$4)</f>
        <v>0</v>
      </c>
      <c r="BQ32" s="56">
        <f>('Total Expenditures by County'!BQ32/'Total Expenditures by County'!BQ$4)</f>
        <v>0</v>
      </c>
    </row>
    <row r="33" spans="1:69" x14ac:dyDescent="0.25">
      <c r="A33" s="10"/>
      <c r="B33" s="11">
        <v>539</v>
      </c>
      <c r="C33" s="12" t="s">
        <v>32</v>
      </c>
      <c r="D33" s="55">
        <f>('Total Expenditures by County'!D33/'Total Expenditures by County'!D$4)</f>
        <v>0</v>
      </c>
      <c r="E33" s="55">
        <f>('Total Expenditures by County'!E33/'Total Expenditures by County'!E$4)</f>
        <v>0.16688299647691451</v>
      </c>
      <c r="F33" s="55">
        <f>('Total Expenditures by County'!F33/'Total Expenditures by County'!F$4)</f>
        <v>1.813272657031179</v>
      </c>
      <c r="G33" s="55">
        <f>('Total Expenditures by County'!G33/'Total Expenditures by County'!G$4)</f>
        <v>1.5512755102040816</v>
      </c>
      <c r="H33" s="55">
        <f>('Total Expenditures by County'!H33/'Total Expenditures by County'!H$4)</f>
        <v>0</v>
      </c>
      <c r="I33" s="55">
        <f>('Total Expenditures by County'!I33/'Total Expenditures by County'!I$4)</f>
        <v>0.16014986144610471</v>
      </c>
      <c r="J33" s="55">
        <f>('Total Expenditures by County'!J33/'Total Expenditures by County'!J$4)</f>
        <v>7.2159807956104256</v>
      </c>
      <c r="K33" s="55">
        <f>('Total Expenditures by County'!K33/'Total Expenditures by County'!K$4)</f>
        <v>41.996497506600178</v>
      </c>
      <c r="L33" s="55">
        <f>('Total Expenditures by County'!L33/'Total Expenditures by County'!L$4)</f>
        <v>0.68150488626672445</v>
      </c>
      <c r="M33" s="55">
        <f>('Total Expenditures by County'!M33/'Total Expenditures by County'!M$4)</f>
        <v>1.4595584475041521</v>
      </c>
      <c r="N33" s="55">
        <f>('Total Expenditures by County'!N33/'Total Expenditures by County'!N$4)</f>
        <v>21.973001296394653</v>
      </c>
      <c r="O33" s="55">
        <f>('Total Expenditures by County'!O33/'Total Expenditures by County'!O$4)</f>
        <v>0.10890237143773882</v>
      </c>
      <c r="P33" s="55">
        <f>('Total Expenditures by County'!P33/'Total Expenditures by County'!P$4)</f>
        <v>0</v>
      </c>
      <c r="Q33" s="55">
        <f>('Total Expenditures by County'!Q33/'Total Expenditures by County'!Q$4)</f>
        <v>0</v>
      </c>
      <c r="R33" s="55">
        <f>('Total Expenditures by County'!R33/'Total Expenditures by County'!R$4)</f>
        <v>5.2405237655894137</v>
      </c>
      <c r="S33" s="55">
        <f>('Total Expenditures by County'!S33/'Total Expenditures by County'!S$4)</f>
        <v>0</v>
      </c>
      <c r="T33" s="55">
        <f>('Total Expenditures by County'!T33/'Total Expenditures by County'!T$4)</f>
        <v>5.2368244377307818</v>
      </c>
      <c r="U33" s="55">
        <f>('Total Expenditures by County'!U33/'Total Expenditures by County'!U$4)</f>
        <v>0</v>
      </c>
      <c r="V33" s="55">
        <f>('Total Expenditures by County'!V33/'Total Expenditures by County'!V$4)</f>
        <v>0</v>
      </c>
      <c r="W33" s="55">
        <f>('Total Expenditures by County'!W33/'Total Expenditures by County'!W$4)</f>
        <v>1.9098643366291101</v>
      </c>
      <c r="X33" s="55">
        <f>('Total Expenditures by County'!X33/'Total Expenditures by County'!X$4)</f>
        <v>0</v>
      </c>
      <c r="Y33" s="55">
        <f>('Total Expenditures by County'!Y33/'Total Expenditures by County'!Y$4)</f>
        <v>0</v>
      </c>
      <c r="Z33" s="55">
        <f>('Total Expenditures by County'!Z33/'Total Expenditures by County'!Z$4)</f>
        <v>10.91894923472157</v>
      </c>
      <c r="AA33" s="55">
        <f>('Total Expenditures by County'!AA33/'Total Expenditures by County'!AA$4)</f>
        <v>14.311284857961949</v>
      </c>
      <c r="AB33" s="55">
        <f>('Total Expenditures by County'!AB33/'Total Expenditures by County'!AB$4)</f>
        <v>9.6939884013080554E-2</v>
      </c>
      <c r="AC33" s="55">
        <f>('Total Expenditures by County'!AC33/'Total Expenditures by County'!AC$4)</f>
        <v>22.201642847997164</v>
      </c>
      <c r="AD33" s="55">
        <f>('Total Expenditures by County'!AD33/'Total Expenditures by County'!AD$4)</f>
        <v>0.11134264786217</v>
      </c>
      <c r="AE33" s="55">
        <f>('Total Expenditures by County'!AE33/'Total Expenditures by County'!AE$4)</f>
        <v>0</v>
      </c>
      <c r="AF33" s="55">
        <f>('Total Expenditures by County'!AF33/'Total Expenditures by County'!AF$4)</f>
        <v>0.17571204152721809</v>
      </c>
      <c r="AG33" s="55">
        <f>('Total Expenditures by County'!AG33/'Total Expenditures by County'!AG$4)</f>
        <v>5.7185420597874667E-2</v>
      </c>
      <c r="AH33" s="55">
        <f>('Total Expenditures by County'!AH33/'Total Expenditures by County'!AH$4)</f>
        <v>0</v>
      </c>
      <c r="AI33" s="55">
        <f>('Total Expenditures by County'!AI33/'Total Expenditures by County'!AI$4)</f>
        <v>0</v>
      </c>
      <c r="AJ33" s="55">
        <f>('Total Expenditures by County'!AJ33/'Total Expenditures by County'!AJ$4)</f>
        <v>0</v>
      </c>
      <c r="AK33" s="55">
        <f>('Total Expenditures by County'!AK33/'Total Expenditures by County'!AK$4)</f>
        <v>0.84484945021519708</v>
      </c>
      <c r="AL33" s="55">
        <f>('Total Expenditures by County'!AL33/'Total Expenditures by County'!AL$4)</f>
        <v>8.2609647826857771</v>
      </c>
      <c r="AM33" s="55">
        <f>('Total Expenditures by County'!AM33/'Total Expenditures by County'!AM$4)</f>
        <v>0</v>
      </c>
      <c r="AN33" s="55">
        <f>('Total Expenditures by County'!AN33/'Total Expenditures by County'!AN$4)</f>
        <v>0</v>
      </c>
      <c r="AO33" s="55">
        <f>('Total Expenditures by County'!AO33/'Total Expenditures by County'!AO$4)</f>
        <v>0</v>
      </c>
      <c r="AP33" s="55">
        <f>('Total Expenditures by County'!AP33/'Total Expenditures by County'!AP$4)</f>
        <v>18.129650914033071</v>
      </c>
      <c r="AQ33" s="55">
        <f>('Total Expenditures by County'!AQ33/'Total Expenditures by County'!AQ$4)</f>
        <v>0</v>
      </c>
      <c r="AR33" s="55">
        <f>('Total Expenditures by County'!AR33/'Total Expenditures by County'!AR$4)</f>
        <v>0.6129581759130377</v>
      </c>
      <c r="AS33" s="55">
        <f>('Total Expenditures by County'!AS33/'Total Expenditures by County'!AS$4)</f>
        <v>30.126447259583664</v>
      </c>
      <c r="AT33" s="55">
        <f>('Total Expenditures by County'!AT33/'Total Expenditures by County'!AT$4)</f>
        <v>1.247610030638947</v>
      </c>
      <c r="AU33" s="55">
        <f>('Total Expenditures by County'!AU33/'Total Expenditures by County'!AU$4)</f>
        <v>11.562287226525866</v>
      </c>
      <c r="AV33" s="55">
        <f>('Total Expenditures by County'!AV33/'Total Expenditures by County'!AV$4)</f>
        <v>0</v>
      </c>
      <c r="AW33" s="55">
        <f>('Total Expenditures by County'!AW33/'Total Expenditures by County'!AW$4)</f>
        <v>0</v>
      </c>
      <c r="AX33" s="55">
        <f>('Total Expenditures by County'!AX33/'Total Expenditures by County'!AX$4)</f>
        <v>1.9948476515303577</v>
      </c>
      <c r="AY33" s="55">
        <f>('Total Expenditures by County'!AY33/'Total Expenditures by County'!AY$4)</f>
        <v>0</v>
      </c>
      <c r="AZ33" s="55">
        <f>('Total Expenditures by County'!AZ33/'Total Expenditures by County'!AZ$4)</f>
        <v>0</v>
      </c>
      <c r="BA33" s="55">
        <f>('Total Expenditures by County'!BA33/'Total Expenditures by County'!BA$4)</f>
        <v>0.94544314212653369</v>
      </c>
      <c r="BB33" s="55">
        <f>('Total Expenditures by County'!BB33/'Total Expenditures by County'!BB$4)</f>
        <v>0</v>
      </c>
      <c r="BC33" s="55">
        <f>('Total Expenditures by County'!BC33/'Total Expenditures by County'!BC$4)</f>
        <v>0.15357757241622347</v>
      </c>
      <c r="BD33" s="55">
        <f>('Total Expenditures by County'!BD33/'Total Expenditures by County'!BD$4)</f>
        <v>0.61667488899851997</v>
      </c>
      <c r="BE33" s="55">
        <f>('Total Expenditures by County'!BE33/'Total Expenditures by County'!BE$4)</f>
        <v>0</v>
      </c>
      <c r="BF33" s="55">
        <f>('Total Expenditures by County'!BF33/'Total Expenditures by County'!BF$4)</f>
        <v>5.58211702512755</v>
      </c>
      <c r="BG33" s="55">
        <f>('Total Expenditures by County'!BG33/'Total Expenditures by County'!BG$4)</f>
        <v>3.4069361531414475</v>
      </c>
      <c r="BH33" s="55">
        <f>('Total Expenditures by County'!BH33/'Total Expenditures by County'!BH$4)</f>
        <v>0.26344177525041423</v>
      </c>
      <c r="BI33" s="55">
        <f>('Total Expenditures by County'!BI33/'Total Expenditures by County'!BI$4)</f>
        <v>2.7878225167214401</v>
      </c>
      <c r="BJ33" s="55">
        <f>('Total Expenditures by County'!BJ33/'Total Expenditures by County'!BJ$4)</f>
        <v>0</v>
      </c>
      <c r="BK33" s="55">
        <f>('Total Expenditures by County'!BK33/'Total Expenditures by County'!BK$4)</f>
        <v>0</v>
      </c>
      <c r="BL33" s="55">
        <f>('Total Expenditures by County'!BL33/'Total Expenditures by County'!BL$4)</f>
        <v>1.8846427618115491</v>
      </c>
      <c r="BM33" s="55">
        <f>('Total Expenditures by County'!BM33/'Total Expenditures by County'!BM$4)</f>
        <v>0.22559325234468433</v>
      </c>
      <c r="BN33" s="55">
        <f>('Total Expenditures by County'!BN33/'Total Expenditures by County'!BN$4)</f>
        <v>0</v>
      </c>
      <c r="BO33" s="55">
        <f>('Total Expenditures by County'!BO33/'Total Expenditures by County'!BO$4)</f>
        <v>0</v>
      </c>
      <c r="BP33" s="55">
        <f>('Total Expenditures by County'!BP33/'Total Expenditures by County'!BP$4)</f>
        <v>1.1015363106302527</v>
      </c>
      <c r="BQ33" s="56">
        <f>('Total Expenditures by County'!BQ33/'Total Expenditures by County'!BQ$4)</f>
        <v>1.2849967855994857</v>
      </c>
    </row>
    <row r="34" spans="1:69" ht="15.75" x14ac:dyDescent="0.25">
      <c r="A34" s="15" t="s">
        <v>33</v>
      </c>
      <c r="B34" s="16"/>
      <c r="C34" s="17"/>
      <c r="D34" s="54">
        <f>('Total Expenditures by County'!D34/'Total Expenditures by County'!D$4)</f>
        <v>62.56592572997954</v>
      </c>
      <c r="E34" s="54">
        <f>('Total Expenditures by County'!E34/'Total Expenditures by County'!E$4)</f>
        <v>142.12078620433897</v>
      </c>
      <c r="F34" s="54">
        <f>('Total Expenditures by County'!F34/'Total Expenditures by County'!F$4)</f>
        <v>146.35802995182257</v>
      </c>
      <c r="G34" s="54">
        <f>('Total Expenditures by County'!G34/'Total Expenditures by County'!G$4)</f>
        <v>166.76694606413994</v>
      </c>
      <c r="H34" s="54">
        <f>('Total Expenditures by County'!H34/'Total Expenditures by County'!H$4)</f>
        <v>118.12533242869371</v>
      </c>
      <c r="I34" s="54">
        <f>('Total Expenditures by County'!I34/'Total Expenditures by County'!I$4)</f>
        <v>303.54653755460328</v>
      </c>
      <c r="J34" s="54">
        <f>('Total Expenditures by County'!J34/'Total Expenditures by County'!J$4)</f>
        <v>945.39417009602198</v>
      </c>
      <c r="K34" s="54">
        <f>('Total Expenditures by County'!K34/'Total Expenditures by County'!K$4)</f>
        <v>586.74395423877968</v>
      </c>
      <c r="L34" s="54">
        <f>('Total Expenditures by County'!L34/'Total Expenditures by County'!L$4)</f>
        <v>246.44644679631469</v>
      </c>
      <c r="M34" s="54">
        <f>('Total Expenditures by County'!M34/'Total Expenditures by County'!M$4)</f>
        <v>126.54397747916677</v>
      </c>
      <c r="N34" s="54">
        <f>('Total Expenditures by County'!N34/'Total Expenditures by County'!N$4)</f>
        <v>217.69204344920931</v>
      </c>
      <c r="O34" s="54">
        <f>('Total Expenditures by County'!O34/'Total Expenditures by County'!O$4)</f>
        <v>258.86537059183854</v>
      </c>
      <c r="P34" s="54">
        <f>('Total Expenditures by County'!P34/'Total Expenditures by County'!P$4)</f>
        <v>118.22310122079622</v>
      </c>
      <c r="Q34" s="54">
        <f>('Total Expenditures by County'!Q34/'Total Expenditures by County'!Q$4)</f>
        <v>412.4354617540094</v>
      </c>
      <c r="R34" s="54">
        <f>('Total Expenditures by County'!R34/'Total Expenditures by County'!R$4)</f>
        <v>168.0603833721523</v>
      </c>
      <c r="S34" s="54">
        <f>('Total Expenditures by County'!S34/'Total Expenditures by County'!S$4)</f>
        <v>227.0521266792764</v>
      </c>
      <c r="T34" s="54">
        <f>('Total Expenditures by County'!T34/'Total Expenditures by County'!T$4)</f>
        <v>377.98791540785498</v>
      </c>
      <c r="U34" s="54">
        <f>('Total Expenditures by County'!U34/'Total Expenditures by County'!U$4)</f>
        <v>208.21777420286267</v>
      </c>
      <c r="V34" s="54">
        <f>('Total Expenditures by County'!V34/'Total Expenditures by County'!V$4)</f>
        <v>300.03276353276351</v>
      </c>
      <c r="W34" s="54">
        <f>('Total Expenditures by County'!W34/'Total Expenditures by County'!W$4)</f>
        <v>297.44500651490762</v>
      </c>
      <c r="X34" s="54">
        <f>('Total Expenditures by County'!X34/'Total Expenditures by County'!X$4)</f>
        <v>478.02844599470774</v>
      </c>
      <c r="Y34" s="54">
        <f>('Total Expenditures by County'!Y34/'Total Expenditures by County'!Y$4)</f>
        <v>343.16126832594614</v>
      </c>
      <c r="Z34" s="54">
        <f>('Total Expenditures by County'!Z34/'Total Expenditures by County'!Z$4)</f>
        <v>162.45536780403083</v>
      </c>
      <c r="AA34" s="54">
        <f>('Total Expenditures by County'!AA34/'Total Expenditures by County'!AA$4)</f>
        <v>382.37190513421945</v>
      </c>
      <c r="AB34" s="54">
        <f>('Total Expenditures by County'!AB34/'Total Expenditures by County'!AB$4)</f>
        <v>158.82593048584147</v>
      </c>
      <c r="AC34" s="54">
        <f>('Total Expenditures by County'!AC34/'Total Expenditures by County'!AC$4)</f>
        <v>141.24112832533905</v>
      </c>
      <c r="AD34" s="54">
        <f>('Total Expenditures by County'!AD34/'Total Expenditures by County'!AD$4)</f>
        <v>93.400876849963453</v>
      </c>
      <c r="AE34" s="54">
        <f>('Total Expenditures by County'!AE34/'Total Expenditures by County'!AE$4)</f>
        <v>304.37699345098235</v>
      </c>
      <c r="AF34" s="54">
        <f>('Total Expenditures by County'!AF34/'Total Expenditures by County'!AF$4)</f>
        <v>211.67884024315279</v>
      </c>
      <c r="AG34" s="54">
        <f>('Total Expenditures by County'!AG34/'Total Expenditures by County'!AG$4)</f>
        <v>352.32398450690238</v>
      </c>
      <c r="AH34" s="54">
        <f>('Total Expenditures by County'!AH34/'Total Expenditures by County'!AH$4)</f>
        <v>136.03841909228859</v>
      </c>
      <c r="AI34" s="54">
        <f>('Total Expenditures by County'!AI34/'Total Expenditures by County'!AI$4)</f>
        <v>284.42361674979702</v>
      </c>
      <c r="AJ34" s="54">
        <f>('Total Expenditures by County'!AJ34/'Total Expenditures by County'!AJ$4)</f>
        <v>101.7741068259333</v>
      </c>
      <c r="AK34" s="54">
        <f>('Total Expenditures by County'!AK34/'Total Expenditures by County'!AK$4)</f>
        <v>330.51270537030206</v>
      </c>
      <c r="AL34" s="54">
        <f>('Total Expenditures by County'!AL34/'Total Expenditures by County'!AL$4)</f>
        <v>90.523299185527918</v>
      </c>
      <c r="AM34" s="54">
        <f>('Total Expenditures by County'!AM34/'Total Expenditures by County'!AM$4)</f>
        <v>149.61608265726335</v>
      </c>
      <c r="AN34" s="54">
        <f>('Total Expenditures by County'!AN34/'Total Expenditures by County'!AN$4)</f>
        <v>393.29716117216117</v>
      </c>
      <c r="AO34" s="54">
        <f>('Total Expenditures by County'!AO34/'Total Expenditures by County'!AO$4)</f>
        <v>365.60032227882317</v>
      </c>
      <c r="AP34" s="54">
        <f>('Total Expenditures by County'!AP34/'Total Expenditures by County'!AP$4)</f>
        <v>254.5533864107318</v>
      </c>
      <c r="AQ34" s="54">
        <f>('Total Expenditures by County'!AQ34/'Total Expenditures by County'!AQ$4)</f>
        <v>127.72045906134218</v>
      </c>
      <c r="AR34" s="54">
        <f>('Total Expenditures by County'!AR34/'Total Expenditures by County'!AR$4)</f>
        <v>210.88584874395175</v>
      </c>
      <c r="AS34" s="54">
        <f>('Total Expenditures by County'!AS34/'Total Expenditures by County'!AS$4)</f>
        <v>584.54497381140504</v>
      </c>
      <c r="AT34" s="54">
        <f>('Total Expenditures by County'!AT34/'Total Expenditures by County'!AT$4)</f>
        <v>336.03742422449272</v>
      </c>
      <c r="AU34" s="54">
        <f>('Total Expenditures by County'!AU34/'Total Expenditures by County'!AU$4)</f>
        <v>105.57052196143421</v>
      </c>
      <c r="AV34" s="54">
        <f>('Total Expenditures by County'!AV34/'Total Expenditures by County'!AV$4)</f>
        <v>166.25026305559155</v>
      </c>
      <c r="AW34" s="54">
        <f>('Total Expenditures by County'!AW34/'Total Expenditures by County'!AW$4)</f>
        <v>150.14167034259668</v>
      </c>
      <c r="AX34" s="54">
        <f>('Total Expenditures by County'!AX34/'Total Expenditures by County'!AX$4)</f>
        <v>160.49161152057931</v>
      </c>
      <c r="AY34" s="54">
        <f>('Total Expenditures by County'!AY34/'Total Expenditures by County'!AY$4)</f>
        <v>174.89349009793659</v>
      </c>
      <c r="AZ34" s="54">
        <f>('Total Expenditures by County'!AZ34/'Total Expenditures by County'!AZ$4)</f>
        <v>171.40213229329308</v>
      </c>
      <c r="BA34" s="54">
        <f>('Total Expenditures by County'!BA34/'Total Expenditures by County'!BA$4)</f>
        <v>104.5278400703413</v>
      </c>
      <c r="BB34" s="54">
        <f>('Total Expenditures by County'!BB34/'Total Expenditures by County'!BB$4)</f>
        <v>79.105386829029641</v>
      </c>
      <c r="BC34" s="54">
        <f>('Total Expenditures by County'!BC34/'Total Expenditures by County'!BC$4)</f>
        <v>125.26488858388628</v>
      </c>
      <c r="BD34" s="54">
        <f>('Total Expenditures by County'!BD34/'Total Expenditures by County'!BD$4)</f>
        <v>176.09309050046593</v>
      </c>
      <c r="BE34" s="54">
        <f>('Total Expenditures by County'!BE34/'Total Expenditures by County'!BE$4)</f>
        <v>176.05134910581731</v>
      </c>
      <c r="BF34" s="54">
        <f>('Total Expenditures by County'!BF34/'Total Expenditures by County'!BF$4)</f>
        <v>96.383104642347334</v>
      </c>
      <c r="BG34" s="54">
        <f>('Total Expenditures by County'!BG34/'Total Expenditures by County'!BG$4)</f>
        <v>87.315527905681734</v>
      </c>
      <c r="BH34" s="54">
        <f>('Total Expenditures by County'!BH34/'Total Expenditures by County'!BH$4)</f>
        <v>210.87003739318914</v>
      </c>
      <c r="BI34" s="54">
        <f>('Total Expenditures by County'!BI34/'Total Expenditures by County'!BI$4)</f>
        <v>170.70609007757324</v>
      </c>
      <c r="BJ34" s="54">
        <f>('Total Expenditures by County'!BJ34/'Total Expenditures by County'!BJ$4)</f>
        <v>180.80863067879943</v>
      </c>
      <c r="BK34" s="54">
        <f>('Total Expenditures by County'!BK34/'Total Expenditures by County'!BK$4)</f>
        <v>317.70707344021287</v>
      </c>
      <c r="BL34" s="54">
        <f>('Total Expenditures by County'!BL34/'Total Expenditures by County'!BL$4)</f>
        <v>251.47415250467122</v>
      </c>
      <c r="BM34" s="54">
        <f>('Total Expenditures by County'!BM34/'Total Expenditures by County'!BM$4)</f>
        <v>124.7044753572103</v>
      </c>
      <c r="BN34" s="54">
        <f>('Total Expenditures by County'!BN34/'Total Expenditures by County'!BN$4)</f>
        <v>179.98027486852811</v>
      </c>
      <c r="BO34" s="54">
        <f>('Total Expenditures by County'!BO34/'Total Expenditures by County'!BO$4)</f>
        <v>97.433842843127948</v>
      </c>
      <c r="BP34" s="54">
        <f>('Total Expenditures by County'!BP34/'Total Expenditures by County'!BP$4)</f>
        <v>357.71005512924393</v>
      </c>
      <c r="BQ34" s="57">
        <f>('Total Expenditures by County'!BQ34/'Total Expenditures by County'!BQ$4)</f>
        <v>366.04291224686597</v>
      </c>
    </row>
    <row r="35" spans="1:69" x14ac:dyDescent="0.25">
      <c r="A35" s="10"/>
      <c r="B35" s="11">
        <v>541</v>
      </c>
      <c r="C35" s="12" t="s">
        <v>34</v>
      </c>
      <c r="D35" s="55">
        <f>('Total Expenditures by County'!D35/'Total Expenditures by County'!D$4)</f>
        <v>58.351798398829857</v>
      </c>
      <c r="E35" s="55">
        <f>('Total Expenditures by County'!E35/'Total Expenditures by County'!E$4)</f>
        <v>142.12078620433897</v>
      </c>
      <c r="F35" s="55">
        <f>('Total Expenditures by County'!F35/'Total Expenditures by County'!F$4)</f>
        <v>116.52860535405873</v>
      </c>
      <c r="G35" s="55">
        <f>('Total Expenditures by County'!G35/'Total Expenditures by County'!G$4)</f>
        <v>166.76694606413994</v>
      </c>
      <c r="H35" s="55">
        <f>('Total Expenditures by County'!H35/'Total Expenditures by County'!H$4)</f>
        <v>86.105257514690138</v>
      </c>
      <c r="I35" s="55">
        <f>('Total Expenditures by County'!I35/'Total Expenditures by County'!I$4)</f>
        <v>34.062851001853318</v>
      </c>
      <c r="J35" s="55">
        <f>('Total Expenditures by County'!J35/'Total Expenditures by County'!J$4)</f>
        <v>798.96982167352542</v>
      </c>
      <c r="K35" s="55">
        <f>('Total Expenditures by County'!K35/'Total Expenditures by County'!K$4)</f>
        <v>586.74395423877968</v>
      </c>
      <c r="L35" s="55">
        <f>('Total Expenditures by County'!L35/'Total Expenditures by County'!L$4)</f>
        <v>231.23768646804703</v>
      </c>
      <c r="M35" s="55">
        <f>('Total Expenditures by County'!M35/'Total Expenditures by County'!M$4)</f>
        <v>116.09331242298644</v>
      </c>
      <c r="N35" s="55">
        <f>('Total Expenditures by County'!N35/'Total Expenditures by County'!N$4)</f>
        <v>181.91441225349942</v>
      </c>
      <c r="O35" s="55">
        <f>('Total Expenditures by County'!O35/'Total Expenditures by County'!O$4)</f>
        <v>258.86537059183854</v>
      </c>
      <c r="P35" s="55">
        <f>('Total Expenditures by County'!P35/'Total Expenditures by County'!P$4)</f>
        <v>116.00705728351498</v>
      </c>
      <c r="Q35" s="55">
        <f>('Total Expenditures by County'!Q35/'Total Expenditures by County'!Q$4)</f>
        <v>328.98491623442436</v>
      </c>
      <c r="R35" s="55">
        <f>('Total Expenditures by County'!R35/'Total Expenditures by County'!R$4)</f>
        <v>124.75617931132373</v>
      </c>
      <c r="S35" s="55">
        <f>('Total Expenditures by County'!S35/'Total Expenditures by County'!S$4)</f>
        <v>181.79852563169891</v>
      </c>
      <c r="T35" s="55">
        <f>('Total Expenditures by County'!T35/'Total Expenditures by County'!T$4)</f>
        <v>377.98791540785498</v>
      </c>
      <c r="U35" s="55">
        <f>('Total Expenditures by County'!U35/'Total Expenditures by County'!U$4)</f>
        <v>206.30216969846967</v>
      </c>
      <c r="V35" s="55">
        <f>('Total Expenditures by County'!V35/'Total Expenditures by County'!V$4)</f>
        <v>299.1911206077873</v>
      </c>
      <c r="W35" s="55">
        <f>('Total Expenditures by County'!W35/'Total Expenditures by County'!W$4)</f>
        <v>297.44500651490762</v>
      </c>
      <c r="X35" s="55">
        <f>('Total Expenditures by County'!X35/'Total Expenditures by County'!X$4)</f>
        <v>476.91754871301418</v>
      </c>
      <c r="Y35" s="55">
        <f>('Total Expenditures by County'!Y35/'Total Expenditures by County'!Y$4)</f>
        <v>343.16126832594614</v>
      </c>
      <c r="Z35" s="55">
        <f>('Total Expenditures by County'!Z35/'Total Expenditures by County'!Z$4)</f>
        <v>162.45536780403083</v>
      </c>
      <c r="AA35" s="55">
        <f>('Total Expenditures by County'!AA35/'Total Expenditures by County'!AA$4)</f>
        <v>307.23750325775347</v>
      </c>
      <c r="AB35" s="55">
        <f>('Total Expenditures by County'!AB35/'Total Expenditures by County'!AB$4)</f>
        <v>141.60465284702764</v>
      </c>
      <c r="AC35" s="55">
        <f>('Total Expenditures by County'!AC35/'Total Expenditures by County'!AC$4)</f>
        <v>141.08683062315944</v>
      </c>
      <c r="AD35" s="55">
        <f>('Total Expenditures by County'!AD35/'Total Expenditures by County'!AD$4)</f>
        <v>92.906313364089371</v>
      </c>
      <c r="AE35" s="55">
        <f>('Total Expenditures by County'!AE35/'Total Expenditures by County'!AE$4)</f>
        <v>290.45393191021344</v>
      </c>
      <c r="AF35" s="55">
        <f>('Total Expenditures by County'!AF35/'Total Expenditures by County'!AF$4)</f>
        <v>211.67884024315279</v>
      </c>
      <c r="AG35" s="55">
        <f>('Total Expenditures by County'!AG35/'Total Expenditures by County'!AG$4)</f>
        <v>352.06296553778924</v>
      </c>
      <c r="AH35" s="55">
        <f>('Total Expenditures by County'!AH35/'Total Expenditures by County'!AH$4)</f>
        <v>136.03841909228859</v>
      </c>
      <c r="AI35" s="55">
        <f>('Total Expenditures by County'!AI35/'Total Expenditures by County'!AI$4)</f>
        <v>284.42361674979702</v>
      </c>
      <c r="AJ35" s="55">
        <f>('Total Expenditures by County'!AJ35/'Total Expenditures by County'!AJ$4)</f>
        <v>83.74156210935692</v>
      </c>
      <c r="AK35" s="55">
        <f>('Total Expenditures by County'!AK35/'Total Expenditures by County'!AK$4)</f>
        <v>101.69071721091665</v>
      </c>
      <c r="AL35" s="55">
        <f>('Total Expenditures by County'!AL35/'Total Expenditures by County'!AL$4)</f>
        <v>90.523299185527918</v>
      </c>
      <c r="AM35" s="55">
        <f>('Total Expenditures by County'!AM35/'Total Expenditures by County'!AM$4)</f>
        <v>117.9176879638991</v>
      </c>
      <c r="AN35" s="55">
        <f>('Total Expenditures by County'!AN35/'Total Expenditures by County'!AN$4)</f>
        <v>346.11343864468864</v>
      </c>
      <c r="AO35" s="55">
        <f>('Total Expenditures by County'!AO35/'Total Expenditures by County'!AO$4)</f>
        <v>365.47037114045116</v>
      </c>
      <c r="AP35" s="55">
        <f>('Total Expenditures by County'!AP35/'Total Expenditures by County'!AP$4)</f>
        <v>173.80750634104325</v>
      </c>
      <c r="AQ35" s="55">
        <f>('Total Expenditures by County'!AQ35/'Total Expenditures by County'!AQ$4)</f>
        <v>120.22947571793411</v>
      </c>
      <c r="AR35" s="55">
        <f>('Total Expenditures by County'!AR35/'Total Expenditures by County'!AR$4)</f>
        <v>181.90383111287863</v>
      </c>
      <c r="AS35" s="55">
        <f>('Total Expenditures by County'!AS35/'Total Expenditures by County'!AS$4)</f>
        <v>44.979378656794999</v>
      </c>
      <c r="AT35" s="55">
        <f>('Total Expenditures by County'!AT35/'Total Expenditures by County'!AT$4)</f>
        <v>177.21357844490907</v>
      </c>
      <c r="AU35" s="55">
        <f>('Total Expenditures by County'!AU35/'Total Expenditures by County'!AU$4)</f>
        <v>96.370948471885001</v>
      </c>
      <c r="AV35" s="55">
        <f>('Total Expenditures by County'!AV35/'Total Expenditures by County'!AV$4)</f>
        <v>73.324219256187632</v>
      </c>
      <c r="AW35" s="55">
        <f>('Total Expenditures by County'!AW35/'Total Expenditures by County'!AW$4)</f>
        <v>137.68266921531148</v>
      </c>
      <c r="AX35" s="55">
        <f>('Total Expenditures by County'!AX35/'Total Expenditures by County'!AX$4)</f>
        <v>122.95932323586541</v>
      </c>
      <c r="AY35" s="55">
        <f>('Total Expenditures by County'!AY35/'Total Expenditures by County'!AY$4)</f>
        <v>154.7203294286723</v>
      </c>
      <c r="AZ35" s="55">
        <f>('Total Expenditures by County'!AZ35/'Total Expenditures by County'!AZ$4)</f>
        <v>48.740910844762062</v>
      </c>
      <c r="BA35" s="55">
        <f>('Total Expenditures by County'!BA35/'Total Expenditures by County'!BA$4)</f>
        <v>100.00326296514395</v>
      </c>
      <c r="BB35" s="55">
        <f>('Total Expenditures by County'!BB35/'Total Expenditures by County'!BB$4)</f>
        <v>63.200924186727207</v>
      </c>
      <c r="BC35" s="55">
        <f>('Total Expenditures by County'!BC35/'Total Expenditures by County'!BC$4)</f>
        <v>97.921222771948209</v>
      </c>
      <c r="BD35" s="55">
        <f>('Total Expenditures by County'!BD35/'Total Expenditures by County'!BD$4)</f>
        <v>170.04433207257577</v>
      </c>
      <c r="BE35" s="55">
        <f>('Total Expenditures by County'!BE35/'Total Expenditures by County'!BE$4)</f>
        <v>176.05134910581731</v>
      </c>
      <c r="BF35" s="55">
        <f>('Total Expenditures by County'!BF35/'Total Expenditures by County'!BF$4)</f>
        <v>68.473772820719475</v>
      </c>
      <c r="BG35" s="55">
        <f>('Total Expenditures by County'!BG35/'Total Expenditures by County'!BG$4)</f>
        <v>84.04341083414667</v>
      </c>
      <c r="BH35" s="55">
        <f>('Total Expenditures by County'!BH35/'Total Expenditures by County'!BH$4)</f>
        <v>131.74982604908669</v>
      </c>
      <c r="BI35" s="55">
        <f>('Total Expenditures by County'!BI35/'Total Expenditures by County'!BI$4)</f>
        <v>153.55014428086676</v>
      </c>
      <c r="BJ35" s="55">
        <f>('Total Expenditures by County'!BJ35/'Total Expenditures by County'!BJ$4)</f>
        <v>171.10637813403949</v>
      </c>
      <c r="BK35" s="55">
        <f>('Total Expenditures by County'!BK35/'Total Expenditures by County'!BK$4)</f>
        <v>311.05749847798148</v>
      </c>
      <c r="BL35" s="55">
        <f>('Total Expenditures by County'!BL35/'Total Expenditures by County'!BL$4)</f>
        <v>186.37810303407775</v>
      </c>
      <c r="BM35" s="55">
        <f>('Total Expenditures by County'!BM35/'Total Expenditures by County'!BM$4)</f>
        <v>124.7044753572103</v>
      </c>
      <c r="BN35" s="55">
        <f>('Total Expenditures by County'!BN35/'Total Expenditures by County'!BN$4)</f>
        <v>94.084673499403763</v>
      </c>
      <c r="BO35" s="55">
        <f>('Total Expenditures by County'!BO35/'Total Expenditures by County'!BO$4)</f>
        <v>93.636127725560939</v>
      </c>
      <c r="BP35" s="55">
        <f>('Total Expenditures by County'!BP35/'Total Expenditures by County'!BP$4)</f>
        <v>357.71005512924393</v>
      </c>
      <c r="BQ35" s="56">
        <f>('Total Expenditures by County'!BQ35/'Total Expenditures by County'!BQ$4)</f>
        <v>366.04291224686597</v>
      </c>
    </row>
    <row r="36" spans="1:69" x14ac:dyDescent="0.25">
      <c r="A36" s="10"/>
      <c r="B36" s="11">
        <v>542</v>
      </c>
      <c r="C36" s="12" t="s">
        <v>35</v>
      </c>
      <c r="D36" s="55">
        <f>('Total Expenditures by County'!D36/'Total Expenditures by County'!D$4)</f>
        <v>0</v>
      </c>
      <c r="E36" s="55">
        <f>('Total Expenditures by County'!E36/'Total Expenditures by County'!E$4)</f>
        <v>0</v>
      </c>
      <c r="F36" s="55">
        <f>('Total Expenditures by County'!F36/'Total Expenditures by County'!F$4)</f>
        <v>0</v>
      </c>
      <c r="G36" s="55">
        <f>('Total Expenditures by County'!G36/'Total Expenditures by County'!G$4)</f>
        <v>0</v>
      </c>
      <c r="H36" s="55">
        <f>('Total Expenditures by County'!H36/'Total Expenditures by County'!H$4)</f>
        <v>7.7927982718102227</v>
      </c>
      <c r="I36" s="55">
        <f>('Total Expenditures by County'!I36/'Total Expenditures by County'!I$4)</f>
        <v>123.84221625839237</v>
      </c>
      <c r="J36" s="55">
        <f>('Total Expenditures by County'!J36/'Total Expenditures by County'!J$4)</f>
        <v>146.42434842249656</v>
      </c>
      <c r="K36" s="55">
        <f>('Total Expenditures by County'!K36/'Total Expenditures by County'!K$4)</f>
        <v>0</v>
      </c>
      <c r="L36" s="55">
        <f>('Total Expenditures by County'!L36/'Total Expenditures by County'!L$4)</f>
        <v>4.8562151355432217</v>
      </c>
      <c r="M36" s="55">
        <f>('Total Expenditures by County'!M36/'Total Expenditures by County'!M$4)</f>
        <v>0</v>
      </c>
      <c r="N36" s="55">
        <f>('Total Expenditures by County'!N36/'Total Expenditures by County'!N$4)</f>
        <v>8.4580727694302151</v>
      </c>
      <c r="O36" s="55">
        <f>('Total Expenditures by County'!O36/'Total Expenditures by County'!O$4)</f>
        <v>0</v>
      </c>
      <c r="P36" s="55">
        <f>('Total Expenditures by County'!P36/'Total Expenditures by County'!P$4)</f>
        <v>0</v>
      </c>
      <c r="Q36" s="55">
        <f>('Total Expenditures by County'!Q36/'Total Expenditures by County'!Q$4)</f>
        <v>83.450545519585049</v>
      </c>
      <c r="R36" s="55">
        <f>('Total Expenditures by County'!R36/'Total Expenditures by County'!R$4)</f>
        <v>0</v>
      </c>
      <c r="S36" s="55">
        <f>('Total Expenditures by County'!S36/'Total Expenditures by County'!S$4)</f>
        <v>28.162617003734418</v>
      </c>
      <c r="T36" s="55">
        <f>('Total Expenditures by County'!T36/'Total Expenditures by County'!T$4)</f>
        <v>0</v>
      </c>
      <c r="U36" s="55">
        <f>('Total Expenditures by County'!U36/'Total Expenditures by County'!U$4)</f>
        <v>0</v>
      </c>
      <c r="V36" s="55">
        <f>('Total Expenditures by County'!V36/'Total Expenditures by County'!V$4)</f>
        <v>0</v>
      </c>
      <c r="W36" s="55">
        <f>('Total Expenditures by County'!W36/'Total Expenditures by County'!W$4)</f>
        <v>0</v>
      </c>
      <c r="X36" s="55">
        <f>('Total Expenditures by County'!X36/'Total Expenditures by County'!X$4)</f>
        <v>0</v>
      </c>
      <c r="Y36" s="55">
        <f>('Total Expenditures by County'!Y36/'Total Expenditures by County'!Y$4)</f>
        <v>0</v>
      </c>
      <c r="Z36" s="55">
        <f>('Total Expenditures by County'!Z36/'Total Expenditures by County'!Z$4)</f>
        <v>0</v>
      </c>
      <c r="AA36" s="55">
        <f>('Total Expenditures by County'!AA36/'Total Expenditures by County'!AA$4)</f>
        <v>75.134401876465986</v>
      </c>
      <c r="AB36" s="55">
        <f>('Total Expenditures by County'!AB36/'Total Expenditures by County'!AB$4)</f>
        <v>14.693464733179948</v>
      </c>
      <c r="AC36" s="55">
        <f>('Total Expenditures by County'!AC36/'Total Expenditures by County'!AC$4)</f>
        <v>0.15429770217962988</v>
      </c>
      <c r="AD36" s="55">
        <f>('Total Expenditures by County'!AD36/'Total Expenditures by County'!AD$4)</f>
        <v>0</v>
      </c>
      <c r="AE36" s="55">
        <f>('Total Expenditures by County'!AE36/'Total Expenditures by County'!AE$4)</f>
        <v>0</v>
      </c>
      <c r="AF36" s="55">
        <f>('Total Expenditures by County'!AF36/'Total Expenditures by County'!AF$4)</f>
        <v>0</v>
      </c>
      <c r="AG36" s="55">
        <f>('Total Expenditures by County'!AG36/'Total Expenditures by County'!AG$4)</f>
        <v>0</v>
      </c>
      <c r="AH36" s="55">
        <f>('Total Expenditures by County'!AH36/'Total Expenditures by County'!AH$4)</f>
        <v>0</v>
      </c>
      <c r="AI36" s="55">
        <f>('Total Expenditures by County'!AI36/'Total Expenditures by County'!AI$4)</f>
        <v>0</v>
      </c>
      <c r="AJ36" s="55">
        <f>('Total Expenditures by County'!AJ36/'Total Expenditures by County'!AJ$4)</f>
        <v>0</v>
      </c>
      <c r="AK36" s="55">
        <f>('Total Expenditures by County'!AK36/'Total Expenditures by County'!AK$4)</f>
        <v>182.03501048433668</v>
      </c>
      <c r="AL36" s="55">
        <f>('Total Expenditures by County'!AL36/'Total Expenditures by County'!AL$4)</f>
        <v>0</v>
      </c>
      <c r="AM36" s="55">
        <f>('Total Expenditures by County'!AM36/'Total Expenditures by County'!AM$4)</f>
        <v>3.1895790693660149</v>
      </c>
      <c r="AN36" s="55">
        <f>('Total Expenditures by County'!AN36/'Total Expenditures by County'!AN$4)</f>
        <v>0</v>
      </c>
      <c r="AO36" s="55">
        <f>('Total Expenditures by County'!AO36/'Total Expenditures by County'!AO$4)</f>
        <v>0.12995113837197214</v>
      </c>
      <c r="AP36" s="55">
        <f>('Total Expenditures by County'!AP36/'Total Expenditures by County'!AP$4)</f>
        <v>0</v>
      </c>
      <c r="AQ36" s="55">
        <f>('Total Expenditures by County'!AQ36/'Total Expenditures by County'!AQ$4)</f>
        <v>4.529661690995491</v>
      </c>
      <c r="AR36" s="55">
        <f>('Total Expenditures by County'!AR36/'Total Expenditures by County'!AR$4)</f>
        <v>16.995380128587527</v>
      </c>
      <c r="AS36" s="55">
        <f>('Total Expenditures by County'!AS36/'Total Expenditures by County'!AS$4)</f>
        <v>249.31022506714692</v>
      </c>
      <c r="AT36" s="55">
        <f>('Total Expenditures by County'!AT36/'Total Expenditures by County'!AT$4)</f>
        <v>155.39198127473799</v>
      </c>
      <c r="AU36" s="55">
        <f>('Total Expenditures by County'!AU36/'Total Expenditures by County'!AU$4)</f>
        <v>0</v>
      </c>
      <c r="AV36" s="55">
        <f>('Total Expenditures by County'!AV36/'Total Expenditures by County'!AV$4)</f>
        <v>72.392950628482566</v>
      </c>
      <c r="AW36" s="55">
        <f>('Total Expenditures by County'!AW36/'Total Expenditures by County'!AW$4)</f>
        <v>11.446821545851101</v>
      </c>
      <c r="AX36" s="55">
        <f>('Total Expenditures by County'!AX36/'Total Expenditures by County'!AX$4)</f>
        <v>0</v>
      </c>
      <c r="AY36" s="55">
        <f>('Total Expenditures by County'!AY36/'Total Expenditures by County'!AY$4)</f>
        <v>0</v>
      </c>
      <c r="AZ36" s="55">
        <f>('Total Expenditures by County'!AZ36/'Total Expenditures by County'!AZ$4)</f>
        <v>53.135964953249207</v>
      </c>
      <c r="BA36" s="55">
        <f>('Total Expenditures by County'!BA36/'Total Expenditures by County'!BA$4)</f>
        <v>0</v>
      </c>
      <c r="BB36" s="55">
        <f>('Total Expenditures by County'!BB36/'Total Expenditures by County'!BB$4)</f>
        <v>15.904462642302443</v>
      </c>
      <c r="BC36" s="55">
        <f>('Total Expenditures by County'!BC36/'Total Expenditures by County'!BC$4)</f>
        <v>0</v>
      </c>
      <c r="BD36" s="55">
        <f>('Total Expenditures by County'!BD36/'Total Expenditures by County'!BD$4)</f>
        <v>0</v>
      </c>
      <c r="BE36" s="55">
        <f>('Total Expenditures by County'!BE36/'Total Expenditures by County'!BE$4)</f>
        <v>0</v>
      </c>
      <c r="BF36" s="55">
        <f>('Total Expenditures by County'!BF36/'Total Expenditures by County'!BF$4)</f>
        <v>5.7916851645687197</v>
      </c>
      <c r="BG36" s="55">
        <f>('Total Expenditures by County'!BG36/'Total Expenditures by County'!BG$4)</f>
        <v>3.2303528552353464</v>
      </c>
      <c r="BH36" s="55">
        <f>('Total Expenditures by County'!BH36/'Total Expenditures by County'!BH$4)</f>
        <v>0</v>
      </c>
      <c r="BI36" s="55">
        <f>('Total Expenditures by County'!BI36/'Total Expenditures by County'!BI$4)</f>
        <v>0</v>
      </c>
      <c r="BJ36" s="55">
        <f>('Total Expenditures by County'!BJ36/'Total Expenditures by County'!BJ$4)</f>
        <v>0</v>
      </c>
      <c r="BK36" s="55">
        <f>('Total Expenditures by County'!BK36/'Total Expenditures by County'!BK$4)</f>
        <v>6.6495749622313918</v>
      </c>
      <c r="BL36" s="55">
        <f>('Total Expenditures by County'!BL36/'Total Expenditures by County'!BL$4)</f>
        <v>65.096049470593471</v>
      </c>
      <c r="BM36" s="55">
        <f>('Total Expenditures by County'!BM36/'Total Expenditures by County'!BM$4)</f>
        <v>0</v>
      </c>
      <c r="BN36" s="55">
        <f>('Total Expenditures by County'!BN36/'Total Expenditures by County'!BN$4)</f>
        <v>30.382071506017461</v>
      </c>
      <c r="BO36" s="55">
        <f>('Total Expenditures by County'!BO36/'Total Expenditures by County'!BO$4)</f>
        <v>3.7977151175670114</v>
      </c>
      <c r="BP36" s="55">
        <f>('Total Expenditures by County'!BP36/'Total Expenditures by County'!BP$4)</f>
        <v>0</v>
      </c>
      <c r="BQ36" s="56">
        <f>('Total Expenditures by County'!BQ36/'Total Expenditures by County'!BQ$4)</f>
        <v>0</v>
      </c>
    </row>
    <row r="37" spans="1:69" x14ac:dyDescent="0.25">
      <c r="A37" s="10"/>
      <c r="B37" s="11">
        <v>543</v>
      </c>
      <c r="C37" s="12" t="s">
        <v>36</v>
      </c>
      <c r="D37" s="55">
        <f>('Total Expenditures by County'!D37/'Total Expenditures by County'!D$4)</f>
        <v>0</v>
      </c>
      <c r="E37" s="55">
        <f>('Total Expenditures by County'!E37/'Total Expenditures by County'!E$4)</f>
        <v>0</v>
      </c>
      <c r="F37" s="55">
        <f>('Total Expenditures by County'!F37/'Total Expenditures by County'!F$4)</f>
        <v>0</v>
      </c>
      <c r="G37" s="55">
        <f>('Total Expenditures by County'!G37/'Total Expenditures by County'!G$4)</f>
        <v>0</v>
      </c>
      <c r="H37" s="55">
        <f>('Total Expenditures by County'!H37/'Total Expenditures by County'!H$4)</f>
        <v>0</v>
      </c>
      <c r="I37" s="55">
        <f>('Total Expenditures by County'!I37/'Total Expenditures by County'!I$4)</f>
        <v>59.825409689767611</v>
      </c>
      <c r="J37" s="55">
        <f>('Total Expenditures by County'!J37/'Total Expenditures by County'!J$4)</f>
        <v>0</v>
      </c>
      <c r="K37" s="55">
        <f>('Total Expenditures by County'!K37/'Total Expenditures by County'!K$4)</f>
        <v>0</v>
      </c>
      <c r="L37" s="55">
        <f>('Total Expenditures by County'!L37/'Total Expenditures by County'!L$4)</f>
        <v>0</v>
      </c>
      <c r="M37" s="55">
        <f>('Total Expenditures by County'!M37/'Total Expenditures by County'!M$4)</f>
        <v>0</v>
      </c>
      <c r="N37" s="55">
        <f>('Total Expenditures by County'!N37/'Total Expenditures by County'!N$4)</f>
        <v>0</v>
      </c>
      <c r="O37" s="55">
        <f>('Total Expenditures by County'!O37/'Total Expenditures by County'!O$4)</f>
        <v>0</v>
      </c>
      <c r="P37" s="55">
        <f>('Total Expenditures by County'!P37/'Total Expenditures by County'!P$4)</f>
        <v>0</v>
      </c>
      <c r="Q37" s="55">
        <f>('Total Expenditures by County'!Q37/'Total Expenditures by County'!Q$4)</f>
        <v>0</v>
      </c>
      <c r="R37" s="55">
        <f>('Total Expenditures by County'!R37/'Total Expenditures by County'!R$4)</f>
        <v>0</v>
      </c>
      <c r="S37" s="55">
        <f>('Total Expenditures by County'!S37/'Total Expenditures by County'!S$4)</f>
        <v>0</v>
      </c>
      <c r="T37" s="55">
        <f>('Total Expenditures by County'!T37/'Total Expenditures by County'!T$4)</f>
        <v>0</v>
      </c>
      <c r="U37" s="55">
        <f>('Total Expenditures by County'!U37/'Total Expenditures by County'!U$4)</f>
        <v>0</v>
      </c>
      <c r="V37" s="55">
        <f>('Total Expenditures by County'!V37/'Total Expenditures by County'!V$4)</f>
        <v>0</v>
      </c>
      <c r="W37" s="55">
        <f>('Total Expenditures by County'!W37/'Total Expenditures by County'!W$4)</f>
        <v>0</v>
      </c>
      <c r="X37" s="55">
        <f>('Total Expenditures by County'!X37/'Total Expenditures by County'!X$4)</f>
        <v>0</v>
      </c>
      <c r="Y37" s="55">
        <f>('Total Expenditures by County'!Y37/'Total Expenditures by County'!Y$4)</f>
        <v>0</v>
      </c>
      <c r="Z37" s="55">
        <f>('Total Expenditures by County'!Z37/'Total Expenditures by County'!Z$4)</f>
        <v>0</v>
      </c>
      <c r="AA37" s="55">
        <f>('Total Expenditures by County'!AA37/'Total Expenditures by County'!AA$4)</f>
        <v>0</v>
      </c>
      <c r="AB37" s="55">
        <f>('Total Expenditures by County'!AB37/'Total Expenditures by County'!AB$4)</f>
        <v>2.4749001409447198</v>
      </c>
      <c r="AC37" s="55">
        <f>('Total Expenditures by County'!AC37/'Total Expenditures by County'!AC$4)</f>
        <v>0</v>
      </c>
      <c r="AD37" s="55">
        <f>('Total Expenditures by County'!AD37/'Total Expenditures by County'!AD$4)</f>
        <v>0.25872322307042372</v>
      </c>
      <c r="AE37" s="55">
        <f>('Total Expenditures by County'!AE37/'Total Expenditures by County'!AE$4)</f>
        <v>0</v>
      </c>
      <c r="AF37" s="55">
        <f>('Total Expenditures by County'!AF37/'Total Expenditures by County'!AF$4)</f>
        <v>0</v>
      </c>
      <c r="AG37" s="55">
        <f>('Total Expenditures by County'!AG37/'Total Expenditures by County'!AG$4)</f>
        <v>0</v>
      </c>
      <c r="AH37" s="55">
        <f>('Total Expenditures by County'!AH37/'Total Expenditures by County'!AH$4)</f>
        <v>0</v>
      </c>
      <c r="AI37" s="55">
        <f>('Total Expenditures by County'!AI37/'Total Expenditures by County'!AI$4)</f>
        <v>0</v>
      </c>
      <c r="AJ37" s="55">
        <f>('Total Expenditures by County'!AJ37/'Total Expenditures by County'!AJ$4)</f>
        <v>0</v>
      </c>
      <c r="AK37" s="55">
        <f>('Total Expenditures by County'!AK37/'Total Expenditures by County'!AK$4)</f>
        <v>0</v>
      </c>
      <c r="AL37" s="55">
        <f>('Total Expenditures by County'!AL37/'Total Expenditures by County'!AL$4)</f>
        <v>0</v>
      </c>
      <c r="AM37" s="55">
        <f>('Total Expenditures by County'!AM37/'Total Expenditures by County'!AM$4)</f>
        <v>0</v>
      </c>
      <c r="AN37" s="55">
        <f>('Total Expenditures by County'!AN37/'Total Expenditures by County'!AN$4)</f>
        <v>0</v>
      </c>
      <c r="AO37" s="55">
        <f>('Total Expenditures by County'!AO37/'Total Expenditures by County'!AO$4)</f>
        <v>0</v>
      </c>
      <c r="AP37" s="55">
        <f>('Total Expenditures by County'!AP37/'Total Expenditures by County'!AP$4)</f>
        <v>39.511620818197329</v>
      </c>
      <c r="AQ37" s="55">
        <f>('Total Expenditures by County'!AQ37/'Total Expenditures by County'!AQ$4)</f>
        <v>0</v>
      </c>
      <c r="AR37" s="55">
        <f>('Total Expenditures by County'!AR37/'Total Expenditures by County'!AR$4)</f>
        <v>0</v>
      </c>
      <c r="AS37" s="55">
        <f>('Total Expenditures by County'!AS37/'Total Expenditures by County'!AS$4)</f>
        <v>37.670773853911108</v>
      </c>
      <c r="AT37" s="55">
        <f>('Total Expenditures by County'!AT37/'Total Expenditures by County'!AT$4)</f>
        <v>3.0408957618314991</v>
      </c>
      <c r="AU37" s="55">
        <f>('Total Expenditures by County'!AU37/'Total Expenditures by County'!AU$4)</f>
        <v>0</v>
      </c>
      <c r="AV37" s="55">
        <f>('Total Expenditures by County'!AV37/'Total Expenditures by County'!AV$4)</f>
        <v>0</v>
      </c>
      <c r="AW37" s="55">
        <f>('Total Expenditures by County'!AW37/'Total Expenditures by County'!AW$4)</f>
        <v>0</v>
      </c>
      <c r="AX37" s="55">
        <f>('Total Expenditures by County'!AX37/'Total Expenditures by County'!AX$4)</f>
        <v>0</v>
      </c>
      <c r="AY37" s="55">
        <f>('Total Expenditures by County'!AY37/'Total Expenditures by County'!AY$4)</f>
        <v>0</v>
      </c>
      <c r="AZ37" s="55">
        <f>('Total Expenditures by County'!AZ37/'Total Expenditures by County'!AZ$4)</f>
        <v>0</v>
      </c>
      <c r="BA37" s="55">
        <f>('Total Expenditures by County'!BA37/'Total Expenditures by County'!BA$4)</f>
        <v>0</v>
      </c>
      <c r="BB37" s="55">
        <f>('Total Expenditures by County'!BB37/'Total Expenditures by County'!BB$4)</f>
        <v>0</v>
      </c>
      <c r="BC37" s="55">
        <f>('Total Expenditures by County'!BC37/'Total Expenditures by County'!BC$4)</f>
        <v>0</v>
      </c>
      <c r="BD37" s="55">
        <f>('Total Expenditures by County'!BD37/'Total Expenditures by County'!BD$4)</f>
        <v>5.6376418352244695</v>
      </c>
      <c r="BE37" s="55">
        <f>('Total Expenditures by County'!BE37/'Total Expenditures by County'!BE$4)</f>
        <v>0</v>
      </c>
      <c r="BF37" s="55">
        <f>('Total Expenditures by County'!BF37/'Total Expenditures by County'!BF$4)</f>
        <v>5.5092000027319976</v>
      </c>
      <c r="BG37" s="55">
        <f>('Total Expenditures by County'!BG37/'Total Expenditures by County'!BG$4)</f>
        <v>3.8057829218784617E-2</v>
      </c>
      <c r="BH37" s="55">
        <f>('Total Expenditures by County'!BH37/'Total Expenditures by County'!BH$4)</f>
        <v>0</v>
      </c>
      <c r="BI37" s="55">
        <f>('Total Expenditures by County'!BI37/'Total Expenditures by County'!BI$4)</f>
        <v>2.5624059279842539</v>
      </c>
      <c r="BJ37" s="55">
        <f>('Total Expenditures by County'!BJ37/'Total Expenditures by County'!BJ$4)</f>
        <v>0</v>
      </c>
      <c r="BK37" s="55">
        <f>('Total Expenditures by County'!BK37/'Total Expenditures by County'!BK$4)</f>
        <v>0</v>
      </c>
      <c r="BL37" s="55">
        <f>('Total Expenditures by County'!BL37/'Total Expenditures by County'!BL$4)</f>
        <v>0</v>
      </c>
      <c r="BM37" s="55">
        <f>('Total Expenditures by County'!BM37/'Total Expenditures by County'!BM$4)</f>
        <v>0</v>
      </c>
      <c r="BN37" s="55">
        <f>('Total Expenditures by County'!BN37/'Total Expenditures by County'!BN$4)</f>
        <v>1.5511479268898418</v>
      </c>
      <c r="BO37" s="55">
        <f>('Total Expenditures by County'!BO37/'Total Expenditures by County'!BO$4)</f>
        <v>0</v>
      </c>
      <c r="BP37" s="55">
        <f>('Total Expenditures by County'!BP37/'Total Expenditures by County'!BP$4)</f>
        <v>0</v>
      </c>
      <c r="BQ37" s="56">
        <f>('Total Expenditures by County'!BQ37/'Total Expenditures by County'!BQ$4)</f>
        <v>0</v>
      </c>
    </row>
    <row r="38" spans="1:69" x14ac:dyDescent="0.25">
      <c r="A38" s="10"/>
      <c r="B38" s="11">
        <v>544</v>
      </c>
      <c r="C38" s="12" t="s">
        <v>37</v>
      </c>
      <c r="D38" s="55">
        <f>('Total Expenditures by County'!D38/'Total Expenditures by County'!D$4)</f>
        <v>4.2141273311496841</v>
      </c>
      <c r="E38" s="55">
        <f>('Total Expenditures by County'!E38/'Total Expenditures by County'!E$4)</f>
        <v>0</v>
      </c>
      <c r="F38" s="55">
        <f>('Total Expenditures by County'!F38/'Total Expenditures by County'!F$4)</f>
        <v>29.82942459776384</v>
      </c>
      <c r="G38" s="55">
        <f>('Total Expenditures by County'!G38/'Total Expenditures by County'!G$4)</f>
        <v>0</v>
      </c>
      <c r="H38" s="55">
        <f>('Total Expenditures by County'!H38/'Total Expenditures by County'!H$4)</f>
        <v>24.227276642193353</v>
      </c>
      <c r="I38" s="55">
        <f>('Total Expenditures by County'!I38/'Total Expenditures by County'!I$4)</f>
        <v>85.816060604589993</v>
      </c>
      <c r="J38" s="55">
        <f>('Total Expenditures by County'!J38/'Total Expenditures by County'!J$4)</f>
        <v>0</v>
      </c>
      <c r="K38" s="55">
        <f>('Total Expenditures by County'!K38/'Total Expenditures by County'!K$4)</f>
        <v>0</v>
      </c>
      <c r="L38" s="55">
        <f>('Total Expenditures by County'!L38/'Total Expenditures by County'!L$4)</f>
        <v>10.201112866470003</v>
      </c>
      <c r="M38" s="55">
        <f>('Total Expenditures by County'!M38/'Total Expenditures by County'!M$4)</f>
        <v>0.31089367380832938</v>
      </c>
      <c r="N38" s="55">
        <f>('Total Expenditures by County'!N38/'Total Expenditures by County'!N$4)</f>
        <v>27.319558426279691</v>
      </c>
      <c r="O38" s="55">
        <f>('Total Expenditures by County'!O38/'Total Expenditures by County'!O$4)</f>
        <v>0</v>
      </c>
      <c r="P38" s="55">
        <f>('Total Expenditures by County'!P38/'Total Expenditures by County'!P$4)</f>
        <v>2.2160439372812384</v>
      </c>
      <c r="Q38" s="55">
        <f>('Total Expenditures by County'!Q38/'Total Expenditures by County'!Q$4)</f>
        <v>0</v>
      </c>
      <c r="R38" s="55">
        <f>('Total Expenditures by County'!R38/'Total Expenditures by County'!R$4)</f>
        <v>43.304204060828553</v>
      </c>
      <c r="S38" s="55">
        <f>('Total Expenditures by County'!S38/'Total Expenditures by County'!S$4)</f>
        <v>17.090984043843058</v>
      </c>
      <c r="T38" s="55">
        <f>('Total Expenditures by County'!T38/'Total Expenditures by County'!T$4)</f>
        <v>0</v>
      </c>
      <c r="U38" s="55">
        <f>('Total Expenditures by County'!U38/'Total Expenditures by County'!U$4)</f>
        <v>1.9156045043930208</v>
      </c>
      <c r="V38" s="55">
        <f>('Total Expenditures by County'!V38/'Total Expenditures by County'!V$4)</f>
        <v>0</v>
      </c>
      <c r="W38" s="55">
        <f>('Total Expenditures by County'!W38/'Total Expenditures by County'!W$4)</f>
        <v>0</v>
      </c>
      <c r="X38" s="55">
        <f>('Total Expenditures by County'!X38/'Total Expenditures by County'!X$4)</f>
        <v>0</v>
      </c>
      <c r="Y38" s="55">
        <f>('Total Expenditures by County'!Y38/'Total Expenditures by County'!Y$4)</f>
        <v>0</v>
      </c>
      <c r="Z38" s="55">
        <f>('Total Expenditures by County'!Z38/'Total Expenditures by County'!Z$4)</f>
        <v>0</v>
      </c>
      <c r="AA38" s="55">
        <f>('Total Expenditures by County'!AA38/'Total Expenditures by County'!AA$4)</f>
        <v>0</v>
      </c>
      <c r="AB38" s="55">
        <f>('Total Expenditures by County'!AB38/'Total Expenditures by County'!AB$4)</f>
        <v>5.2912764689169542E-2</v>
      </c>
      <c r="AC38" s="55">
        <f>('Total Expenditures by County'!AC38/'Total Expenditures by County'!AC$4)</f>
        <v>0</v>
      </c>
      <c r="AD38" s="55">
        <f>('Total Expenditures by County'!AD38/'Total Expenditures by County'!AD$4)</f>
        <v>0.23574120876968238</v>
      </c>
      <c r="AE38" s="55">
        <f>('Total Expenditures by County'!AE38/'Total Expenditures by County'!AE$4)</f>
        <v>13.923061540768884</v>
      </c>
      <c r="AF38" s="55">
        <f>('Total Expenditures by County'!AF38/'Total Expenditures by County'!AF$4)</f>
        <v>0</v>
      </c>
      <c r="AG38" s="55">
        <f>('Total Expenditures by County'!AG38/'Total Expenditures by County'!AG$4)</f>
        <v>9.9314728374217898E-2</v>
      </c>
      <c r="AH38" s="55">
        <f>('Total Expenditures by County'!AH38/'Total Expenditures by County'!AH$4)</f>
        <v>0</v>
      </c>
      <c r="AI38" s="55">
        <f>('Total Expenditures by County'!AI38/'Total Expenditures by County'!AI$4)</f>
        <v>0</v>
      </c>
      <c r="AJ38" s="55">
        <f>('Total Expenditures by County'!AJ38/'Total Expenditures by County'!AJ$4)</f>
        <v>0</v>
      </c>
      <c r="AK38" s="55">
        <f>('Total Expenditures by County'!AK38/'Total Expenditures by County'!AK$4)</f>
        <v>46.786977675048746</v>
      </c>
      <c r="AL38" s="55">
        <f>('Total Expenditures by County'!AL38/'Total Expenditures by County'!AL$4)</f>
        <v>0</v>
      </c>
      <c r="AM38" s="55">
        <f>('Total Expenditures by County'!AM38/'Total Expenditures by County'!AM$4)</f>
        <v>28.508815623998224</v>
      </c>
      <c r="AN38" s="55">
        <f>('Total Expenditures by County'!AN38/'Total Expenditures by County'!AN$4)</f>
        <v>47.183722527472526</v>
      </c>
      <c r="AO38" s="55">
        <f>('Total Expenditures by County'!AO38/'Total Expenditures by County'!AO$4)</f>
        <v>0</v>
      </c>
      <c r="AP38" s="55">
        <f>('Total Expenditures by County'!AP38/'Total Expenditures by County'!AP$4)</f>
        <v>39.461283980860813</v>
      </c>
      <c r="AQ38" s="55">
        <f>('Total Expenditures by County'!AQ38/'Total Expenditures by County'!AQ$4)</f>
        <v>2.9613216524125883</v>
      </c>
      <c r="AR38" s="55">
        <f>('Total Expenditures by County'!AR38/'Total Expenditures by County'!AR$4)</f>
        <v>11.934559554583416</v>
      </c>
      <c r="AS38" s="55">
        <f>('Total Expenditures by County'!AS38/'Total Expenditures by County'!AS$4)</f>
        <v>222.08469065023101</v>
      </c>
      <c r="AT38" s="55">
        <f>('Total Expenditures by County'!AT38/'Total Expenditures by County'!AT$4)</f>
        <v>0</v>
      </c>
      <c r="AU38" s="55">
        <f>('Total Expenditures by County'!AU38/'Total Expenditures by County'!AU$4)</f>
        <v>0</v>
      </c>
      <c r="AV38" s="55">
        <f>('Total Expenditures by County'!AV38/'Total Expenditures by County'!AV$4)</f>
        <v>20.533093170921344</v>
      </c>
      <c r="AW38" s="55">
        <f>('Total Expenditures by County'!AW38/'Total Expenditures by County'!AW$4)</f>
        <v>0</v>
      </c>
      <c r="AX38" s="55">
        <f>('Total Expenditures by County'!AX38/'Total Expenditures by County'!AX$4)</f>
        <v>35.469270618961296</v>
      </c>
      <c r="AY38" s="55">
        <f>('Total Expenditures by County'!AY38/'Total Expenditures by County'!AY$4)</f>
        <v>20.173160669264266</v>
      </c>
      <c r="AZ38" s="55">
        <f>('Total Expenditures by County'!AZ38/'Total Expenditures by County'!AZ$4)</f>
        <v>69.525256495281809</v>
      </c>
      <c r="BA38" s="55">
        <f>('Total Expenditures by County'!BA38/'Total Expenditures by County'!BA$4)</f>
        <v>4.0931215565432737</v>
      </c>
      <c r="BB38" s="55">
        <f>('Total Expenditures by County'!BB38/'Total Expenditures by County'!BB$4)</f>
        <v>0</v>
      </c>
      <c r="BC38" s="55">
        <f>('Total Expenditures by County'!BC38/'Total Expenditures by County'!BC$4)</f>
        <v>13.15008755944846</v>
      </c>
      <c r="BD38" s="55">
        <f>('Total Expenditures by County'!BD38/'Total Expenditures by County'!BD$4)</f>
        <v>0.41111659266568001</v>
      </c>
      <c r="BE38" s="55">
        <f>('Total Expenditures by County'!BE38/'Total Expenditures by County'!BE$4)</f>
        <v>0</v>
      </c>
      <c r="BF38" s="55">
        <f>('Total Expenditures by County'!BF38/'Total Expenditures by County'!BF$4)</f>
        <v>0</v>
      </c>
      <c r="BG38" s="55">
        <f>('Total Expenditures by County'!BG38/'Total Expenditures by County'!BG$4)</f>
        <v>0</v>
      </c>
      <c r="BH38" s="55">
        <f>('Total Expenditures by County'!BH38/'Total Expenditures by County'!BH$4)</f>
        <v>78.757912889387242</v>
      </c>
      <c r="BI38" s="55">
        <f>('Total Expenditures by County'!BI38/'Total Expenditures by County'!BI$4)</f>
        <v>14.593539868722223</v>
      </c>
      <c r="BJ38" s="55">
        <f>('Total Expenditures by County'!BJ38/'Total Expenditures by County'!BJ$4)</f>
        <v>0</v>
      </c>
      <c r="BK38" s="55">
        <f>('Total Expenditures by County'!BK38/'Total Expenditures by County'!BK$4)</f>
        <v>0</v>
      </c>
      <c r="BL38" s="55">
        <f>('Total Expenditures by County'!BL38/'Total Expenditures by County'!BL$4)</f>
        <v>0</v>
      </c>
      <c r="BM38" s="55">
        <f>('Total Expenditures by County'!BM38/'Total Expenditures by County'!BM$4)</f>
        <v>0</v>
      </c>
      <c r="BN38" s="55">
        <f>('Total Expenditures by County'!BN38/'Total Expenditures by County'!BN$4)</f>
        <v>50.532824002582089</v>
      </c>
      <c r="BO38" s="55">
        <f>('Total Expenditures by County'!BO38/'Total Expenditures by County'!BO$4)</f>
        <v>0</v>
      </c>
      <c r="BP38" s="55">
        <f>('Total Expenditures by County'!BP38/'Total Expenditures by County'!BP$4)</f>
        <v>0</v>
      </c>
      <c r="BQ38" s="56">
        <f>('Total Expenditures by County'!BQ38/'Total Expenditures by County'!BQ$4)</f>
        <v>0</v>
      </c>
    </row>
    <row r="39" spans="1:69" x14ac:dyDescent="0.25">
      <c r="A39" s="10"/>
      <c r="B39" s="11">
        <v>545</v>
      </c>
      <c r="C39" s="12" t="s">
        <v>38</v>
      </c>
      <c r="D39" s="55">
        <f>('Total Expenditures by County'!D39/'Total Expenditures by County'!D$4)</f>
        <v>0</v>
      </c>
      <c r="E39" s="55">
        <f>('Total Expenditures by County'!E39/'Total Expenditures by County'!E$4)</f>
        <v>0</v>
      </c>
      <c r="F39" s="55">
        <f>('Total Expenditures by County'!F39/'Total Expenditures by County'!F$4)</f>
        <v>0</v>
      </c>
      <c r="G39" s="55">
        <f>('Total Expenditures by County'!G39/'Total Expenditures by County'!G$4)</f>
        <v>0</v>
      </c>
      <c r="H39" s="55">
        <f>('Total Expenditures by County'!H39/'Total Expenditures by County'!H$4)</f>
        <v>0</v>
      </c>
      <c r="I39" s="55">
        <f>('Total Expenditures by County'!I39/'Total Expenditures by County'!I$4)</f>
        <v>0</v>
      </c>
      <c r="J39" s="55">
        <f>('Total Expenditures by County'!J39/'Total Expenditures by County'!J$4)</f>
        <v>0</v>
      </c>
      <c r="K39" s="55">
        <f>('Total Expenditures by County'!K39/'Total Expenditures by County'!K$4)</f>
        <v>0</v>
      </c>
      <c r="L39" s="55">
        <f>('Total Expenditures by County'!L39/'Total Expenditures by County'!L$4)</f>
        <v>0</v>
      </c>
      <c r="M39" s="55">
        <f>('Total Expenditures by County'!M39/'Total Expenditures by County'!M$4)</f>
        <v>10.089138470979588</v>
      </c>
      <c r="N39" s="55">
        <f>('Total Expenditures by County'!N39/'Total Expenditures by County'!N$4)</f>
        <v>0</v>
      </c>
      <c r="O39" s="55">
        <f>('Total Expenditures by County'!O39/'Total Expenditures by County'!O$4)</f>
        <v>0</v>
      </c>
      <c r="P39" s="55">
        <f>('Total Expenditures by County'!P39/'Total Expenditures by County'!P$4)</f>
        <v>0</v>
      </c>
      <c r="Q39" s="55">
        <f>('Total Expenditures by County'!Q39/'Total Expenditures by County'!Q$4)</f>
        <v>0</v>
      </c>
      <c r="R39" s="55">
        <f>('Total Expenditures by County'!R39/'Total Expenditures by County'!R$4)</f>
        <v>0</v>
      </c>
      <c r="S39" s="55">
        <f>('Total Expenditures by County'!S39/'Total Expenditures by County'!S$4)</f>
        <v>0</v>
      </c>
      <c r="T39" s="55">
        <f>('Total Expenditures by County'!T39/'Total Expenditures by County'!T$4)</f>
        <v>0</v>
      </c>
      <c r="U39" s="55">
        <f>('Total Expenditures by County'!U39/'Total Expenditures by County'!U$4)</f>
        <v>0</v>
      </c>
      <c r="V39" s="55">
        <f>('Total Expenditures by County'!V39/'Total Expenditures by County'!V$4)</f>
        <v>0</v>
      </c>
      <c r="W39" s="55">
        <f>('Total Expenditures by County'!W39/'Total Expenditures by County'!W$4)</f>
        <v>0</v>
      </c>
      <c r="X39" s="55">
        <f>('Total Expenditures by County'!X39/'Total Expenditures by County'!X$4)</f>
        <v>0</v>
      </c>
      <c r="Y39" s="55">
        <f>('Total Expenditures by County'!Y39/'Total Expenditures by County'!Y$4)</f>
        <v>0</v>
      </c>
      <c r="Z39" s="55">
        <f>('Total Expenditures by County'!Z39/'Total Expenditures by County'!Z$4)</f>
        <v>0</v>
      </c>
      <c r="AA39" s="55">
        <f>('Total Expenditures by County'!AA39/'Total Expenditures by County'!AA$4)</f>
        <v>0</v>
      </c>
      <c r="AB39" s="55">
        <f>('Total Expenditures by County'!AB39/'Total Expenditures by County'!AB$4)</f>
        <v>0</v>
      </c>
      <c r="AC39" s="55">
        <f>('Total Expenditures by County'!AC39/'Total Expenditures by County'!AC$4)</f>
        <v>0</v>
      </c>
      <c r="AD39" s="55">
        <f>('Total Expenditures by County'!AD39/'Total Expenditures by County'!AD$4)</f>
        <v>0</v>
      </c>
      <c r="AE39" s="55">
        <f>('Total Expenditures by County'!AE39/'Total Expenditures by County'!AE$4)</f>
        <v>0</v>
      </c>
      <c r="AF39" s="55">
        <f>('Total Expenditures by County'!AF39/'Total Expenditures by County'!AF$4)</f>
        <v>0</v>
      </c>
      <c r="AG39" s="55">
        <f>('Total Expenditures by County'!AG39/'Total Expenditures by County'!AG$4)</f>
        <v>0</v>
      </c>
      <c r="AH39" s="55">
        <f>('Total Expenditures by County'!AH39/'Total Expenditures by County'!AH$4)</f>
        <v>0</v>
      </c>
      <c r="AI39" s="55">
        <f>('Total Expenditures by County'!AI39/'Total Expenditures by County'!AI$4)</f>
        <v>0</v>
      </c>
      <c r="AJ39" s="55">
        <f>('Total Expenditures by County'!AJ39/'Total Expenditures by County'!AJ$4)</f>
        <v>0</v>
      </c>
      <c r="AK39" s="55">
        <f>('Total Expenditures by County'!AK39/'Total Expenditures by County'!AK$4)</f>
        <v>0</v>
      </c>
      <c r="AL39" s="55">
        <f>('Total Expenditures by County'!AL39/'Total Expenditures by County'!AL$4)</f>
        <v>0</v>
      </c>
      <c r="AM39" s="55">
        <f>('Total Expenditures by County'!AM39/'Total Expenditures by County'!AM$4)</f>
        <v>0</v>
      </c>
      <c r="AN39" s="55">
        <f>('Total Expenditures by County'!AN39/'Total Expenditures by County'!AN$4)</f>
        <v>0</v>
      </c>
      <c r="AO39" s="55">
        <f>('Total Expenditures by County'!AO39/'Total Expenditures by County'!AO$4)</f>
        <v>0</v>
      </c>
      <c r="AP39" s="55">
        <f>('Total Expenditures by County'!AP39/'Total Expenditures by County'!AP$4)</f>
        <v>0</v>
      </c>
      <c r="AQ39" s="55">
        <f>('Total Expenditures by County'!AQ39/'Total Expenditures by County'!AQ$4)</f>
        <v>0</v>
      </c>
      <c r="AR39" s="55">
        <f>('Total Expenditures by County'!AR39/'Total Expenditures by County'!AR$4)</f>
        <v>0</v>
      </c>
      <c r="AS39" s="55">
        <f>('Total Expenditures by County'!AS39/'Total Expenditures by County'!AS$4)</f>
        <v>0</v>
      </c>
      <c r="AT39" s="55">
        <f>('Total Expenditures by County'!AT39/'Total Expenditures by County'!AT$4)</f>
        <v>0</v>
      </c>
      <c r="AU39" s="55">
        <f>('Total Expenditures by County'!AU39/'Total Expenditures by County'!AU$4)</f>
        <v>0</v>
      </c>
      <c r="AV39" s="55">
        <f>('Total Expenditures by County'!AV39/'Total Expenditures by County'!AV$4)</f>
        <v>0</v>
      </c>
      <c r="AW39" s="55">
        <f>('Total Expenditures by County'!AW39/'Total Expenditures by County'!AW$4)</f>
        <v>0</v>
      </c>
      <c r="AX39" s="55">
        <f>('Total Expenditures by County'!AX39/'Total Expenditures by County'!AX$4)</f>
        <v>0</v>
      </c>
      <c r="AY39" s="55">
        <f>('Total Expenditures by County'!AY39/'Total Expenditures by County'!AY$4)</f>
        <v>0</v>
      </c>
      <c r="AZ39" s="55">
        <f>('Total Expenditures by County'!AZ39/'Total Expenditures by County'!AZ$4)</f>
        <v>0</v>
      </c>
      <c r="BA39" s="55">
        <f>('Total Expenditures by County'!BA39/'Total Expenditures by County'!BA$4)</f>
        <v>0</v>
      </c>
      <c r="BB39" s="55">
        <f>('Total Expenditures by County'!BB39/'Total Expenditures by County'!BB$4)</f>
        <v>0</v>
      </c>
      <c r="BC39" s="55">
        <f>('Total Expenditures by County'!BC39/'Total Expenditures by County'!BC$4)</f>
        <v>0</v>
      </c>
      <c r="BD39" s="55">
        <f>('Total Expenditures by County'!BD39/'Total Expenditures by County'!BD$4)</f>
        <v>0</v>
      </c>
      <c r="BE39" s="55">
        <f>('Total Expenditures by County'!BE39/'Total Expenditures by County'!BE$4)</f>
        <v>0</v>
      </c>
      <c r="BF39" s="55">
        <f>('Total Expenditures by County'!BF39/'Total Expenditures by County'!BF$4)</f>
        <v>0</v>
      </c>
      <c r="BG39" s="55">
        <f>('Total Expenditures by County'!BG39/'Total Expenditures by County'!BG$4)</f>
        <v>0</v>
      </c>
      <c r="BH39" s="55">
        <f>('Total Expenditures by County'!BH39/'Total Expenditures by County'!BH$4)</f>
        <v>0</v>
      </c>
      <c r="BI39" s="55">
        <f>('Total Expenditures by County'!BI39/'Total Expenditures by County'!BI$4)</f>
        <v>0</v>
      </c>
      <c r="BJ39" s="55">
        <f>('Total Expenditures by County'!BJ39/'Total Expenditures by County'!BJ$4)</f>
        <v>0</v>
      </c>
      <c r="BK39" s="55">
        <f>('Total Expenditures by County'!BK39/'Total Expenditures by County'!BK$4)</f>
        <v>0</v>
      </c>
      <c r="BL39" s="55">
        <f>('Total Expenditures by County'!BL39/'Total Expenditures by County'!BL$4)</f>
        <v>0</v>
      </c>
      <c r="BM39" s="55">
        <f>('Total Expenditures by County'!BM39/'Total Expenditures by County'!BM$4)</f>
        <v>0</v>
      </c>
      <c r="BN39" s="55">
        <f>('Total Expenditures by County'!BN39/'Total Expenditures by County'!BN$4)</f>
        <v>3.27397175552897</v>
      </c>
      <c r="BO39" s="55">
        <f>('Total Expenditures by County'!BO39/'Total Expenditures by County'!BO$4)</f>
        <v>0</v>
      </c>
      <c r="BP39" s="55">
        <f>('Total Expenditures by County'!BP39/'Total Expenditures by County'!BP$4)</f>
        <v>0</v>
      </c>
      <c r="BQ39" s="56">
        <f>('Total Expenditures by County'!BQ39/'Total Expenditures by County'!BQ$4)</f>
        <v>0</v>
      </c>
    </row>
    <row r="40" spans="1:69" x14ac:dyDescent="0.25">
      <c r="A40" s="10"/>
      <c r="B40" s="11">
        <v>549</v>
      </c>
      <c r="C40" s="12" t="s">
        <v>39</v>
      </c>
      <c r="D40" s="55">
        <f>('Total Expenditures by County'!D40/'Total Expenditures by County'!D$4)</f>
        <v>0</v>
      </c>
      <c r="E40" s="55">
        <f>('Total Expenditures by County'!E40/'Total Expenditures by County'!E$4)</f>
        <v>0</v>
      </c>
      <c r="F40" s="55">
        <f>('Total Expenditures by County'!F40/'Total Expenditures by County'!F$4)</f>
        <v>0</v>
      </c>
      <c r="G40" s="55">
        <f>('Total Expenditures by County'!G40/'Total Expenditures by County'!G$4)</f>
        <v>0</v>
      </c>
      <c r="H40" s="55">
        <f>('Total Expenditures by County'!H40/'Total Expenditures by County'!H$4)</f>
        <v>0</v>
      </c>
      <c r="I40" s="55">
        <f>('Total Expenditures by County'!I40/'Total Expenditures by County'!I$4)</f>
        <v>0</v>
      </c>
      <c r="J40" s="55">
        <f>('Total Expenditures by County'!J40/'Total Expenditures by County'!J$4)</f>
        <v>0</v>
      </c>
      <c r="K40" s="55">
        <f>('Total Expenditures by County'!K40/'Total Expenditures by County'!K$4)</f>
        <v>0</v>
      </c>
      <c r="L40" s="55">
        <f>('Total Expenditures by County'!L40/'Total Expenditures by County'!L$4)</f>
        <v>0.15143232625442141</v>
      </c>
      <c r="M40" s="55">
        <f>('Total Expenditures by County'!M40/'Total Expenditures by County'!M$4)</f>
        <v>5.0632911392405063E-2</v>
      </c>
      <c r="N40" s="55">
        <f>('Total Expenditures by County'!N40/'Total Expenditures by County'!N$4)</f>
        <v>0</v>
      </c>
      <c r="O40" s="55">
        <f>('Total Expenditures by County'!O40/'Total Expenditures by County'!O$4)</f>
        <v>0</v>
      </c>
      <c r="P40" s="55">
        <f>('Total Expenditures by County'!P40/'Total Expenditures by County'!P$4)</f>
        <v>0</v>
      </c>
      <c r="Q40" s="55">
        <f>('Total Expenditures by County'!Q40/'Total Expenditures by County'!Q$4)</f>
        <v>0</v>
      </c>
      <c r="R40" s="55">
        <f>('Total Expenditures by County'!R40/'Total Expenditures by County'!R$4)</f>
        <v>0</v>
      </c>
      <c r="S40" s="55">
        <f>('Total Expenditures by County'!S40/'Total Expenditures by County'!S$4)</f>
        <v>0</v>
      </c>
      <c r="T40" s="55">
        <f>('Total Expenditures by County'!T40/'Total Expenditures by County'!T$4)</f>
        <v>0</v>
      </c>
      <c r="U40" s="55">
        <f>('Total Expenditures by County'!U40/'Total Expenditures by County'!U$4)</f>
        <v>0</v>
      </c>
      <c r="V40" s="55">
        <f>('Total Expenditures by County'!V40/'Total Expenditures by County'!V$4)</f>
        <v>0.84164292497625826</v>
      </c>
      <c r="W40" s="55">
        <f>('Total Expenditures by County'!W40/'Total Expenditures by County'!W$4)</f>
        <v>0</v>
      </c>
      <c r="X40" s="55">
        <f>('Total Expenditures by County'!X40/'Total Expenditures by County'!X$4)</f>
        <v>1.110897281693529</v>
      </c>
      <c r="Y40" s="55">
        <f>('Total Expenditures by County'!Y40/'Total Expenditures by County'!Y$4)</f>
        <v>0</v>
      </c>
      <c r="Z40" s="55">
        <f>('Total Expenditures by County'!Z40/'Total Expenditures by County'!Z$4)</f>
        <v>0</v>
      </c>
      <c r="AA40" s="55">
        <f>('Total Expenditures by County'!AA40/'Total Expenditures by County'!AA$4)</f>
        <v>0</v>
      </c>
      <c r="AB40" s="55">
        <f>('Total Expenditures by County'!AB40/'Total Expenditures by County'!AB$4)</f>
        <v>0</v>
      </c>
      <c r="AC40" s="55">
        <f>('Total Expenditures by County'!AC40/'Total Expenditures by County'!AC$4)</f>
        <v>0</v>
      </c>
      <c r="AD40" s="55">
        <f>('Total Expenditures by County'!AD40/'Total Expenditures by County'!AD$4)</f>
        <v>9.9054033975533654E-5</v>
      </c>
      <c r="AE40" s="55">
        <f>('Total Expenditures by County'!AE40/'Total Expenditures by County'!AE$4)</f>
        <v>0</v>
      </c>
      <c r="AF40" s="55">
        <f>('Total Expenditures by County'!AF40/'Total Expenditures by County'!AF$4)</f>
        <v>0</v>
      </c>
      <c r="AG40" s="55">
        <f>('Total Expenditures by County'!AG40/'Total Expenditures by County'!AG$4)</f>
        <v>0.16170424073890158</v>
      </c>
      <c r="AH40" s="55">
        <f>('Total Expenditures by County'!AH40/'Total Expenditures by County'!AH$4)</f>
        <v>0</v>
      </c>
      <c r="AI40" s="55">
        <f>('Total Expenditures by County'!AI40/'Total Expenditures by County'!AI$4)</f>
        <v>0</v>
      </c>
      <c r="AJ40" s="55">
        <f>('Total Expenditures by County'!AJ40/'Total Expenditures by County'!AJ$4)</f>
        <v>18.032544716576385</v>
      </c>
      <c r="AK40" s="55">
        <f>('Total Expenditures by County'!AK40/'Total Expenditures by County'!AK$4)</f>
        <v>0</v>
      </c>
      <c r="AL40" s="55">
        <f>('Total Expenditures by County'!AL40/'Total Expenditures by County'!AL$4)</f>
        <v>0</v>
      </c>
      <c r="AM40" s="55">
        <f>('Total Expenditures by County'!AM40/'Total Expenditures by County'!AM$4)</f>
        <v>0</v>
      </c>
      <c r="AN40" s="55">
        <f>('Total Expenditures by County'!AN40/'Total Expenditures by County'!AN$4)</f>
        <v>0</v>
      </c>
      <c r="AO40" s="55">
        <f>('Total Expenditures by County'!AO40/'Total Expenditures by County'!AO$4)</f>
        <v>0</v>
      </c>
      <c r="AP40" s="55">
        <f>('Total Expenditures by County'!AP40/'Total Expenditures by County'!AP$4)</f>
        <v>1.7729752706304129</v>
      </c>
      <c r="AQ40" s="55">
        <f>('Total Expenditures by County'!AQ40/'Total Expenditures by County'!AQ$4)</f>
        <v>0</v>
      </c>
      <c r="AR40" s="55">
        <f>('Total Expenditures by County'!AR40/'Total Expenditures by County'!AR$4)</f>
        <v>5.207794790216743E-2</v>
      </c>
      <c r="AS40" s="55">
        <f>('Total Expenditures by County'!AS40/'Total Expenditures by County'!AS$4)</f>
        <v>30.499905583321052</v>
      </c>
      <c r="AT40" s="55">
        <f>('Total Expenditures by County'!AT40/'Total Expenditures by County'!AT$4)</f>
        <v>0.3909687430141886</v>
      </c>
      <c r="AU40" s="55">
        <f>('Total Expenditures by County'!AU40/'Total Expenditures by County'!AU$4)</f>
        <v>9.1995734895492092</v>
      </c>
      <c r="AV40" s="55">
        <f>('Total Expenditures by County'!AV40/'Total Expenditures by County'!AV$4)</f>
        <v>0</v>
      </c>
      <c r="AW40" s="55">
        <f>('Total Expenditures by County'!AW40/'Total Expenditures by County'!AW$4)</f>
        <v>1.0121795814341028</v>
      </c>
      <c r="AX40" s="55">
        <f>('Total Expenditures by County'!AX40/'Total Expenditures by County'!AX$4)</f>
        <v>2.06301766575262</v>
      </c>
      <c r="AY40" s="55">
        <f>('Total Expenditures by County'!AY40/'Total Expenditures by County'!AY$4)</f>
        <v>0</v>
      </c>
      <c r="AZ40" s="55">
        <f>('Total Expenditures by County'!AZ40/'Total Expenditures by County'!AZ$4)</f>
        <v>0</v>
      </c>
      <c r="BA40" s="55">
        <f>('Total Expenditures by County'!BA40/'Total Expenditures by County'!BA$4)</f>
        <v>0.43145554865407731</v>
      </c>
      <c r="BB40" s="55">
        <f>('Total Expenditures by County'!BB40/'Total Expenditures by County'!BB$4)</f>
        <v>0</v>
      </c>
      <c r="BC40" s="55">
        <f>('Total Expenditures by County'!BC40/'Total Expenditures by County'!BC$4)</f>
        <v>14.19357825248961</v>
      </c>
      <c r="BD40" s="55">
        <f>('Total Expenditures by County'!BD40/'Total Expenditures by County'!BD$4)</f>
        <v>0</v>
      </c>
      <c r="BE40" s="55">
        <f>('Total Expenditures by County'!BE40/'Total Expenditures by County'!BE$4)</f>
        <v>0</v>
      </c>
      <c r="BF40" s="55">
        <f>('Total Expenditures by County'!BF40/'Total Expenditures by County'!BF$4)</f>
        <v>16.608446654327143</v>
      </c>
      <c r="BG40" s="55">
        <f>('Total Expenditures by County'!BG40/'Total Expenditures by County'!BG$4)</f>
        <v>3.7063870809357579E-3</v>
      </c>
      <c r="BH40" s="55">
        <f>('Total Expenditures by County'!BH40/'Total Expenditures by County'!BH$4)</f>
        <v>0.36229845471519606</v>
      </c>
      <c r="BI40" s="55">
        <f>('Total Expenditures by County'!BI40/'Total Expenditures by County'!BI$4)</f>
        <v>0</v>
      </c>
      <c r="BJ40" s="55">
        <f>('Total Expenditures by County'!BJ40/'Total Expenditures by County'!BJ$4)</f>
        <v>9.7022525447599453</v>
      </c>
      <c r="BK40" s="55">
        <f>('Total Expenditures by County'!BK40/'Total Expenditures by County'!BK$4)</f>
        <v>0</v>
      </c>
      <c r="BL40" s="55">
        <f>('Total Expenditures by County'!BL40/'Total Expenditures by County'!BL$4)</f>
        <v>0</v>
      </c>
      <c r="BM40" s="55">
        <f>('Total Expenditures by County'!BM40/'Total Expenditures by County'!BM$4)</f>
        <v>0</v>
      </c>
      <c r="BN40" s="55">
        <f>('Total Expenditures by County'!BN40/'Total Expenditures by County'!BN$4)</f>
        <v>0.15558617810599309</v>
      </c>
      <c r="BO40" s="55">
        <f>('Total Expenditures by County'!BO40/'Total Expenditures by County'!BO$4)</f>
        <v>0</v>
      </c>
      <c r="BP40" s="55">
        <f>('Total Expenditures by County'!BP40/'Total Expenditures by County'!BP$4)</f>
        <v>0</v>
      </c>
      <c r="BQ40" s="56">
        <f>('Total Expenditures by County'!BQ40/'Total Expenditures by County'!BQ$4)</f>
        <v>0</v>
      </c>
    </row>
    <row r="41" spans="1:69" ht="15.75" x14ac:dyDescent="0.25">
      <c r="A41" s="15" t="s">
        <v>40</v>
      </c>
      <c r="B41" s="16"/>
      <c r="C41" s="17"/>
      <c r="D41" s="54">
        <f>('Total Expenditures by County'!D41/'Total Expenditures by County'!D$4)</f>
        <v>49.185647820370185</v>
      </c>
      <c r="E41" s="54">
        <f>('Total Expenditures by County'!E41/'Total Expenditures by County'!E$4)</f>
        <v>47.263230113109586</v>
      </c>
      <c r="F41" s="54">
        <f>('Total Expenditures by County'!F41/'Total Expenditures by County'!F$4)</f>
        <v>253.03030974456868</v>
      </c>
      <c r="G41" s="54">
        <f>('Total Expenditures by County'!G41/'Total Expenditures by County'!G$4)</f>
        <v>25.089212827988337</v>
      </c>
      <c r="H41" s="54">
        <f>('Total Expenditures by County'!H41/'Total Expenditures by County'!H$4)</f>
        <v>33.330725463554565</v>
      </c>
      <c r="I41" s="54">
        <f>('Total Expenditures by County'!I41/'Total Expenditures by County'!I$4)</f>
        <v>7.3679720767662458</v>
      </c>
      <c r="J41" s="54">
        <f>('Total Expenditures by County'!J41/'Total Expenditures by County'!J$4)</f>
        <v>23.135733882030177</v>
      </c>
      <c r="K41" s="54">
        <f>('Total Expenditures by County'!K41/'Total Expenditures by County'!K$4)</f>
        <v>20.012290994426518</v>
      </c>
      <c r="L41" s="54">
        <f>('Total Expenditures by County'!L41/'Total Expenditures by County'!L$4)</f>
        <v>12.462007353866372</v>
      </c>
      <c r="M41" s="54">
        <f>('Total Expenditures by County'!M41/'Total Expenditures by County'!M$4)</f>
        <v>8.4301410961372678</v>
      </c>
      <c r="N41" s="54">
        <f>('Total Expenditures by County'!N41/'Total Expenditures by County'!N$4)</f>
        <v>31.856325777694018</v>
      </c>
      <c r="O41" s="54">
        <f>('Total Expenditures by County'!O41/'Total Expenditures by County'!O$4)</f>
        <v>30.223201003412772</v>
      </c>
      <c r="P41" s="54">
        <f>('Total Expenditures by County'!P41/'Total Expenditures by County'!P$4)</f>
        <v>22.717680202612332</v>
      </c>
      <c r="Q41" s="54">
        <f>('Total Expenditures by County'!Q41/'Total Expenditures by County'!Q$4)</f>
        <v>22.794431526858641</v>
      </c>
      <c r="R41" s="54">
        <f>('Total Expenditures by County'!R41/'Total Expenditures by County'!R$4)</f>
        <v>113.09504300194202</v>
      </c>
      <c r="S41" s="54">
        <f>('Total Expenditures by County'!S41/'Total Expenditures by County'!S$4)</f>
        <v>25.285299966050729</v>
      </c>
      <c r="T41" s="54">
        <f>('Total Expenditures by County'!T41/'Total Expenditures by County'!T$4)</f>
        <v>131.55379321920108</v>
      </c>
      <c r="U41" s="54">
        <f>('Total Expenditures by County'!U41/'Total Expenditures by County'!U$4)</f>
        <v>16.527059357340264</v>
      </c>
      <c r="V41" s="54">
        <f>('Total Expenditures by County'!V41/'Total Expenditures by County'!V$4)</f>
        <v>24.1528371320038</v>
      </c>
      <c r="W41" s="54">
        <f>('Total Expenditures by County'!W41/'Total Expenditures by County'!W$4)</f>
        <v>58.630106537901433</v>
      </c>
      <c r="X41" s="54">
        <f>('Total Expenditures by County'!X41/'Total Expenditures by County'!X$4)</f>
        <v>140.67055568919895</v>
      </c>
      <c r="Y41" s="54">
        <f>('Total Expenditures by County'!Y41/'Total Expenditures by County'!Y$4)</f>
        <v>50.81152403682237</v>
      </c>
      <c r="Z41" s="54">
        <f>('Total Expenditures by County'!Z41/'Total Expenditures by County'!Z$4)</f>
        <v>39.746354524731338</v>
      </c>
      <c r="AA41" s="54">
        <f>('Total Expenditures by County'!AA41/'Total Expenditures by County'!AA$4)</f>
        <v>19.634375814438364</v>
      </c>
      <c r="AB41" s="54">
        <f>('Total Expenditures by County'!AB41/'Total Expenditures by County'!AB$4)</f>
        <v>16.887589622457565</v>
      </c>
      <c r="AC41" s="54">
        <f>('Total Expenditures by County'!AC41/'Total Expenditures by County'!AC$4)</f>
        <v>28.698683160808031</v>
      </c>
      <c r="AD41" s="54">
        <f>('Total Expenditures by County'!AD41/'Total Expenditures by County'!AD$4)</f>
        <v>46.128963916980894</v>
      </c>
      <c r="AE41" s="54">
        <f>('Total Expenditures by County'!AE41/'Total Expenditures by County'!AE$4)</f>
        <v>13.951907213917913</v>
      </c>
      <c r="AF41" s="54">
        <f>('Total Expenditures by County'!AF41/'Total Expenditures by County'!AF$4)</f>
        <v>2.9000273205382148</v>
      </c>
      <c r="AG41" s="54">
        <f>('Total Expenditures by County'!AG41/'Total Expenditures by County'!AG$4)</f>
        <v>16.091012017082132</v>
      </c>
      <c r="AH41" s="54">
        <f>('Total Expenditures by County'!AH41/'Total Expenditures by County'!AH$4)</f>
        <v>23.969995861498138</v>
      </c>
      <c r="AI41" s="54">
        <f>('Total Expenditures by County'!AI41/'Total Expenditures by County'!AI$4)</f>
        <v>11.603294281405869</v>
      </c>
      <c r="AJ41" s="54">
        <f>('Total Expenditures by County'!AJ41/'Total Expenditures by County'!AJ$4)</f>
        <v>23.012423414664259</v>
      </c>
      <c r="AK41" s="54">
        <f>('Total Expenditures by County'!AK41/'Total Expenditures by County'!AK$4)</f>
        <v>40.586398428304626</v>
      </c>
      <c r="AL41" s="54">
        <f>('Total Expenditures by County'!AL41/'Total Expenditures by County'!AL$4)</f>
        <v>21.113014520059373</v>
      </c>
      <c r="AM41" s="54">
        <f>('Total Expenditures by County'!AM41/'Total Expenditures by County'!AM$4)</f>
        <v>19.602594136068848</v>
      </c>
      <c r="AN41" s="54">
        <f>('Total Expenditures by County'!AN41/'Total Expenditures by County'!AN$4)</f>
        <v>31.820512820512821</v>
      </c>
      <c r="AO41" s="54">
        <f>('Total Expenditures by County'!AO41/'Total Expenditures by County'!AO$4)</f>
        <v>22.671587483106354</v>
      </c>
      <c r="AP41" s="54">
        <f>('Total Expenditures by County'!AP41/'Total Expenditures by County'!AP$4)</f>
        <v>45.222055364928089</v>
      </c>
      <c r="AQ41" s="54">
        <f>('Total Expenditures by County'!AQ41/'Total Expenditures by County'!AQ$4)</f>
        <v>10.310366768956671</v>
      </c>
      <c r="AR41" s="54">
        <f>('Total Expenditures by County'!AR41/'Total Expenditures by County'!AR$4)</f>
        <v>20.763153708490755</v>
      </c>
      <c r="AS41" s="54">
        <f>('Total Expenditures by County'!AS41/'Total Expenditures by County'!AS$4)</f>
        <v>162.13075636275852</v>
      </c>
      <c r="AT41" s="54">
        <f>('Total Expenditures by County'!AT41/'Total Expenditures by County'!AT$4)</f>
        <v>464.60328481070917</v>
      </c>
      <c r="AU41" s="54">
        <f>('Total Expenditures by County'!AU41/'Total Expenditures by County'!AU$4)</f>
        <v>58.228491411980833</v>
      </c>
      <c r="AV41" s="54">
        <f>('Total Expenditures by County'!AV41/'Total Expenditures by County'!AV$4)</f>
        <v>47.554614487495144</v>
      </c>
      <c r="AW41" s="54">
        <f>('Total Expenditures by County'!AW41/'Total Expenditures by County'!AW$4)</f>
        <v>15.331029750526882</v>
      </c>
      <c r="AX41" s="54">
        <f>('Total Expenditures by County'!AX41/'Total Expenditures by County'!AX$4)</f>
        <v>221.26876639640983</v>
      </c>
      <c r="AY41" s="54">
        <f>('Total Expenditures by County'!AY41/'Total Expenditures by County'!AY$4)</f>
        <v>251.92367327217201</v>
      </c>
      <c r="AZ41" s="54">
        <f>('Total Expenditures by County'!AZ41/'Total Expenditures by County'!AZ$4)</f>
        <v>61.574441652577597</v>
      </c>
      <c r="BA41" s="54">
        <f>('Total Expenditures by County'!BA41/'Total Expenditures by County'!BA$4)</f>
        <v>26.015056426307002</v>
      </c>
      <c r="BB41" s="54">
        <f>('Total Expenditures by County'!BB41/'Total Expenditures by County'!BB$4)</f>
        <v>73.69787307151185</v>
      </c>
      <c r="BC41" s="54">
        <f>('Total Expenditures by County'!BC41/'Total Expenditures by County'!BC$4)</f>
        <v>26.723817561040452</v>
      </c>
      <c r="BD41" s="54">
        <f>('Total Expenditures by County'!BD41/'Total Expenditures by County'!BD$4)</f>
        <v>13.519171737104642</v>
      </c>
      <c r="BE41" s="54">
        <f>('Total Expenditures by County'!BE41/'Total Expenditures by County'!BE$4)</f>
        <v>24.804301338890479</v>
      </c>
      <c r="BF41" s="54">
        <f>('Total Expenditures by County'!BF41/'Total Expenditures by County'!BF$4)</f>
        <v>23.349934773551528</v>
      </c>
      <c r="BG41" s="54">
        <f>('Total Expenditures by County'!BG41/'Total Expenditures by County'!BG$4)</f>
        <v>20.922830506140389</v>
      </c>
      <c r="BH41" s="54">
        <f>('Total Expenditures by County'!BH41/'Total Expenditures by County'!BH$4)</f>
        <v>27.646902172008669</v>
      </c>
      <c r="BI41" s="54">
        <f>('Total Expenditures by County'!BI41/'Total Expenditures by County'!BI$4)</f>
        <v>27.789632707225621</v>
      </c>
      <c r="BJ41" s="54">
        <f>('Total Expenditures by County'!BJ41/'Total Expenditures by County'!BJ$4)</f>
        <v>10.533062904273173</v>
      </c>
      <c r="BK41" s="54">
        <f>('Total Expenditures by County'!BK41/'Total Expenditures by County'!BK$4)</f>
        <v>64.934992897246843</v>
      </c>
      <c r="BL41" s="54">
        <f>('Total Expenditures by County'!BL41/'Total Expenditures by County'!BL$4)</f>
        <v>74.879037280896881</v>
      </c>
      <c r="BM41" s="54">
        <f>('Total Expenditures by County'!BM41/'Total Expenditures by County'!BM$4)</f>
        <v>36.70164285264682</v>
      </c>
      <c r="BN41" s="54">
        <f>('Total Expenditures by County'!BN41/'Total Expenditures by County'!BN$4)</f>
        <v>68.096959670358771</v>
      </c>
      <c r="BO41" s="54">
        <f>('Total Expenditures by County'!BO41/'Total Expenditures by County'!BO$4)</f>
        <v>14.339789233836514</v>
      </c>
      <c r="BP41" s="54">
        <f>('Total Expenditures by County'!BP41/'Total Expenditures by County'!BP$4)</f>
        <v>548.0107081009802</v>
      </c>
      <c r="BQ41" s="57">
        <f>('Total Expenditures by County'!BQ41/'Total Expenditures by County'!BQ$4)</f>
        <v>48.00056252009</v>
      </c>
    </row>
    <row r="42" spans="1:69" x14ac:dyDescent="0.25">
      <c r="A42" s="10"/>
      <c r="B42" s="11">
        <v>551</v>
      </c>
      <c r="C42" s="12" t="s">
        <v>41</v>
      </c>
      <c r="D42" s="55">
        <f>('Total Expenditures by County'!D42/'Total Expenditures by County'!D$4)</f>
        <v>0</v>
      </c>
      <c r="E42" s="55">
        <f>('Total Expenditures by County'!E42/'Total Expenditures by County'!E$4)</f>
        <v>0</v>
      </c>
      <c r="F42" s="55">
        <f>('Total Expenditures by County'!F42/'Total Expenditures by County'!F$4)</f>
        <v>0</v>
      </c>
      <c r="G42" s="55">
        <f>('Total Expenditures by County'!G42/'Total Expenditures by County'!G$4)</f>
        <v>0</v>
      </c>
      <c r="H42" s="55">
        <f>('Total Expenditures by County'!H42/'Total Expenditures by County'!H$4)</f>
        <v>0</v>
      </c>
      <c r="I42" s="55">
        <f>('Total Expenditures by County'!I42/'Total Expenditures by County'!I$4)</f>
        <v>1.0137432307026157</v>
      </c>
      <c r="J42" s="55">
        <f>('Total Expenditures by County'!J42/'Total Expenditures by County'!J$4)</f>
        <v>0</v>
      </c>
      <c r="K42" s="55">
        <f>('Total Expenditures by County'!K42/'Total Expenditures by County'!K$4)</f>
        <v>0</v>
      </c>
      <c r="L42" s="55">
        <f>('Total Expenditures by County'!L42/'Total Expenditures by County'!L$4)</f>
        <v>0</v>
      </c>
      <c r="M42" s="55">
        <f>('Total Expenditures by County'!M42/'Total Expenditures by County'!M$4)</f>
        <v>1.1848861051719015</v>
      </c>
      <c r="N42" s="55">
        <f>('Total Expenditures by County'!N42/'Total Expenditures by County'!N$4)</f>
        <v>0</v>
      </c>
      <c r="O42" s="55">
        <f>('Total Expenditures by County'!O42/'Total Expenditures by County'!O$4)</f>
        <v>0</v>
      </c>
      <c r="P42" s="55">
        <f>('Total Expenditures by County'!P42/'Total Expenditures by County'!P$4)</f>
        <v>0</v>
      </c>
      <c r="Q42" s="55">
        <f>('Total Expenditures by County'!Q42/'Total Expenditures by County'!Q$4)</f>
        <v>0</v>
      </c>
      <c r="R42" s="55">
        <f>('Total Expenditures by County'!R42/'Total Expenditures by County'!R$4)</f>
        <v>0</v>
      </c>
      <c r="S42" s="55">
        <f>('Total Expenditures by County'!S42/'Total Expenditures by County'!S$4)</f>
        <v>0</v>
      </c>
      <c r="T42" s="55">
        <f>('Total Expenditures by County'!T42/'Total Expenditures by County'!T$4)</f>
        <v>0</v>
      </c>
      <c r="U42" s="55">
        <f>('Total Expenditures by County'!U42/'Total Expenditures by County'!U$4)</f>
        <v>0</v>
      </c>
      <c r="V42" s="55">
        <f>('Total Expenditures by County'!V42/'Total Expenditures by County'!V$4)</f>
        <v>0</v>
      </c>
      <c r="W42" s="55">
        <f>('Total Expenditures by County'!W42/'Total Expenditures by County'!W$4)</f>
        <v>0</v>
      </c>
      <c r="X42" s="55">
        <f>('Total Expenditures by County'!X42/'Total Expenditures by County'!X$4)</f>
        <v>0</v>
      </c>
      <c r="Y42" s="55">
        <f>('Total Expenditures by County'!Y42/'Total Expenditures by County'!Y$4)</f>
        <v>0</v>
      </c>
      <c r="Z42" s="55">
        <f>('Total Expenditures by County'!Z42/'Total Expenditures by County'!Z$4)</f>
        <v>0</v>
      </c>
      <c r="AA42" s="55">
        <f>('Total Expenditures by County'!AA42/'Total Expenditures by County'!AA$4)</f>
        <v>5.72574928329424</v>
      </c>
      <c r="AB42" s="55">
        <f>('Total Expenditures by County'!AB42/'Total Expenditures by County'!AB$4)</f>
        <v>0</v>
      </c>
      <c r="AC42" s="55">
        <f>('Total Expenditures by County'!AC42/'Total Expenditures by County'!AC$4)</f>
        <v>0</v>
      </c>
      <c r="AD42" s="55">
        <f>('Total Expenditures by County'!AD42/'Total Expenditures by County'!AD$4)</f>
        <v>0.32928295967539845</v>
      </c>
      <c r="AE42" s="55">
        <f>('Total Expenditures by County'!AE42/'Total Expenditures by County'!AE$4)</f>
        <v>0</v>
      </c>
      <c r="AF42" s="55">
        <f>('Total Expenditures by County'!AF42/'Total Expenditures by County'!AF$4)</f>
        <v>0</v>
      </c>
      <c r="AG42" s="55">
        <f>('Total Expenditures by County'!AG42/'Total Expenditures by County'!AG$4)</f>
        <v>4.0937531035852619E-2</v>
      </c>
      <c r="AH42" s="55">
        <f>('Total Expenditures by County'!AH42/'Total Expenditures by County'!AH$4)</f>
        <v>0</v>
      </c>
      <c r="AI42" s="55">
        <f>('Total Expenditures by County'!AI42/'Total Expenditures by County'!AI$4)</f>
        <v>0</v>
      </c>
      <c r="AJ42" s="55">
        <f>('Total Expenditures by County'!AJ42/'Total Expenditures by County'!AJ$4)</f>
        <v>0</v>
      </c>
      <c r="AK42" s="55">
        <f>('Total Expenditures by County'!AK42/'Total Expenditures by County'!AK$4)</f>
        <v>0</v>
      </c>
      <c r="AL42" s="55">
        <f>('Total Expenditures by County'!AL42/'Total Expenditures by County'!AL$4)</f>
        <v>0.19439915737074645</v>
      </c>
      <c r="AM42" s="55">
        <f>('Total Expenditures by County'!AM42/'Total Expenditures by County'!AM$4)</f>
        <v>0</v>
      </c>
      <c r="AN42" s="55">
        <f>('Total Expenditures by County'!AN42/'Total Expenditures by County'!AN$4)</f>
        <v>0</v>
      </c>
      <c r="AO42" s="55">
        <f>('Total Expenditures by County'!AO42/'Total Expenditures by County'!AO$4)</f>
        <v>0</v>
      </c>
      <c r="AP42" s="55">
        <f>('Total Expenditures by County'!AP42/'Total Expenditures by County'!AP$4)</f>
        <v>0.84174377990497529</v>
      </c>
      <c r="AQ42" s="55">
        <f>('Total Expenditures by County'!AQ42/'Total Expenditures by County'!AQ$4)</f>
        <v>0</v>
      </c>
      <c r="AR42" s="55">
        <f>('Total Expenditures by County'!AR42/'Total Expenditures by County'!AR$4)</f>
        <v>0</v>
      </c>
      <c r="AS42" s="55">
        <f>('Total Expenditures by County'!AS42/'Total Expenditures by County'!AS$4)</f>
        <v>22.582698643435968</v>
      </c>
      <c r="AT42" s="55">
        <f>('Total Expenditures by County'!AT42/'Total Expenditures by County'!AT$4)</f>
        <v>0.39449287940352679</v>
      </c>
      <c r="AU42" s="55">
        <f>('Total Expenditures by County'!AU42/'Total Expenditures by County'!AU$4)</f>
        <v>0</v>
      </c>
      <c r="AV42" s="55">
        <f>('Total Expenditures by County'!AV42/'Total Expenditures by County'!AV$4)</f>
        <v>0</v>
      </c>
      <c r="AW42" s="55">
        <f>('Total Expenditures by County'!AW42/'Total Expenditures by County'!AW$4)</f>
        <v>0</v>
      </c>
      <c r="AX42" s="55">
        <f>('Total Expenditures by County'!AX42/'Total Expenditures by County'!AX$4)</f>
        <v>0</v>
      </c>
      <c r="AY42" s="55">
        <f>('Total Expenditures by County'!AY42/'Total Expenditures by County'!AY$4)</f>
        <v>0</v>
      </c>
      <c r="AZ42" s="55">
        <f>('Total Expenditures by County'!AZ42/'Total Expenditures by County'!AZ$4)</f>
        <v>0.38584118740484041</v>
      </c>
      <c r="BA42" s="55">
        <f>('Total Expenditures by County'!BA42/'Total Expenditures by County'!BA$4)</f>
        <v>0</v>
      </c>
      <c r="BB42" s="55">
        <f>('Total Expenditures by County'!BB42/'Total Expenditures by County'!BB$4)</f>
        <v>0.69965712274335323</v>
      </c>
      <c r="BC42" s="55">
        <f>('Total Expenditures by County'!BC42/'Total Expenditures by County'!BC$4)</f>
        <v>0</v>
      </c>
      <c r="BD42" s="55">
        <f>('Total Expenditures by County'!BD42/'Total Expenditures by County'!BD$4)</f>
        <v>0</v>
      </c>
      <c r="BE42" s="55">
        <f>('Total Expenditures by County'!BE42/'Total Expenditures by County'!BE$4)</f>
        <v>0</v>
      </c>
      <c r="BF42" s="55">
        <f>('Total Expenditures by County'!BF42/'Total Expenditures by County'!BF$4)</f>
        <v>0</v>
      </c>
      <c r="BG42" s="55">
        <f>('Total Expenditures by County'!BG42/'Total Expenditures by County'!BG$4)</f>
        <v>0</v>
      </c>
      <c r="BH42" s="55">
        <f>('Total Expenditures by County'!BH42/'Total Expenditures by County'!BH$4)</f>
        <v>0</v>
      </c>
      <c r="BI42" s="55">
        <f>('Total Expenditures by County'!BI42/'Total Expenditures by County'!BI$4)</f>
        <v>0</v>
      </c>
      <c r="BJ42" s="55">
        <f>('Total Expenditures by County'!BJ42/'Total Expenditures by County'!BJ$4)</f>
        <v>0</v>
      </c>
      <c r="BK42" s="55">
        <f>('Total Expenditures by County'!BK42/'Total Expenditures by County'!BK$4)</f>
        <v>0</v>
      </c>
      <c r="BL42" s="55">
        <f>('Total Expenditures by County'!BL42/'Total Expenditures by County'!BL$4)</f>
        <v>0</v>
      </c>
      <c r="BM42" s="55">
        <f>('Total Expenditures by County'!BM42/'Total Expenditures by County'!BM$4)</f>
        <v>0</v>
      </c>
      <c r="BN42" s="55">
        <f>('Total Expenditures by County'!BN42/'Total Expenditures by County'!BN$4)</f>
        <v>0</v>
      </c>
      <c r="BO42" s="55">
        <f>('Total Expenditures by County'!BO42/'Total Expenditures by County'!BO$4)</f>
        <v>0</v>
      </c>
      <c r="BP42" s="55">
        <f>('Total Expenditures by County'!BP42/'Total Expenditures by County'!BP$4)</f>
        <v>0</v>
      </c>
      <c r="BQ42" s="56">
        <f>('Total Expenditures by County'!BQ42/'Total Expenditures by County'!BQ$4)</f>
        <v>0</v>
      </c>
    </row>
    <row r="43" spans="1:69" x14ac:dyDescent="0.25">
      <c r="A43" s="10"/>
      <c r="B43" s="11">
        <v>552</v>
      </c>
      <c r="C43" s="12" t="s">
        <v>42</v>
      </c>
      <c r="D43" s="55">
        <f>('Total Expenditures by County'!D43/'Total Expenditures by County'!D$4)</f>
        <v>35.42090235040574</v>
      </c>
      <c r="E43" s="55">
        <f>('Total Expenditures by County'!E43/'Total Expenditures by County'!E$4)</f>
        <v>0.82306693862414237</v>
      </c>
      <c r="F43" s="55">
        <f>('Total Expenditures by County'!F43/'Total Expenditures by County'!F$4)</f>
        <v>75.233779883646946</v>
      </c>
      <c r="G43" s="55">
        <f>('Total Expenditures by County'!G43/'Total Expenditures by County'!G$4)</f>
        <v>5.0392492711370265</v>
      </c>
      <c r="H43" s="55">
        <f>('Total Expenditures by County'!H43/'Total Expenditures by County'!H$4)</f>
        <v>21.70698640755538</v>
      </c>
      <c r="I43" s="55">
        <f>('Total Expenditures by County'!I43/'Total Expenditures by County'!I$4)</f>
        <v>1.29575796988212</v>
      </c>
      <c r="J43" s="55">
        <f>('Total Expenditures by County'!J43/'Total Expenditures by County'!J$4)</f>
        <v>2.3656378600823045</v>
      </c>
      <c r="K43" s="55">
        <f>('Total Expenditures by County'!K43/'Total Expenditures by County'!K$4)</f>
        <v>7.4603930771487237</v>
      </c>
      <c r="L43" s="55">
        <f>('Total Expenditures by County'!L43/'Total Expenditures by County'!L$4)</f>
        <v>5.5877221189201283</v>
      </c>
      <c r="M43" s="55">
        <f>('Total Expenditures by County'!M43/'Total Expenditures by County'!M$4)</f>
        <v>0</v>
      </c>
      <c r="N43" s="55">
        <f>('Total Expenditures by County'!N43/'Total Expenditures by County'!N$4)</f>
        <v>0</v>
      </c>
      <c r="O43" s="55">
        <f>('Total Expenditures by County'!O43/'Total Expenditures by County'!O$4)</f>
        <v>22.962517865997725</v>
      </c>
      <c r="P43" s="55">
        <f>('Total Expenditures by County'!P43/'Total Expenditures by County'!P$4)</f>
        <v>1.5555049657095701</v>
      </c>
      <c r="Q43" s="55">
        <f>('Total Expenditures by County'!Q43/'Total Expenditures by County'!Q$4)</f>
        <v>2.0013712514159661</v>
      </c>
      <c r="R43" s="55">
        <f>('Total Expenditures by County'!R43/'Total Expenditures by County'!R$4)</f>
        <v>6.9662920260915007</v>
      </c>
      <c r="S43" s="55">
        <f>('Total Expenditures by County'!S43/'Total Expenditures by County'!S$4)</f>
        <v>0</v>
      </c>
      <c r="T43" s="55">
        <f>('Total Expenditures by County'!T43/'Total Expenditures by County'!T$4)</f>
        <v>96.650302114803623</v>
      </c>
      <c r="U43" s="55">
        <f>('Total Expenditures by County'!U43/'Total Expenditures by County'!U$4)</f>
        <v>9.1736790001237463</v>
      </c>
      <c r="V43" s="55">
        <f>('Total Expenditures by County'!V43/'Total Expenditures by County'!V$4)</f>
        <v>2.8248456790123457</v>
      </c>
      <c r="W43" s="55">
        <f>('Total Expenditures by County'!W43/'Total Expenditures by County'!W$4)</f>
        <v>44.974017015405842</v>
      </c>
      <c r="X43" s="55">
        <f>('Total Expenditures by County'!X43/'Total Expenditures by County'!X$4)</f>
        <v>87.180358431561217</v>
      </c>
      <c r="Y43" s="55">
        <f>('Total Expenditures by County'!Y43/'Total Expenditures by County'!Y$4)</f>
        <v>8.8540743266280266</v>
      </c>
      <c r="Z43" s="55">
        <f>('Total Expenditures by County'!Z43/'Total Expenditures by County'!Z$4)</f>
        <v>0</v>
      </c>
      <c r="AA43" s="55">
        <f>('Total Expenditures by County'!AA43/'Total Expenditures by County'!AA$4)</f>
        <v>0</v>
      </c>
      <c r="AB43" s="55">
        <f>('Total Expenditures by County'!AB43/'Total Expenditures by County'!AB$4)</f>
        <v>8.6085747870509124</v>
      </c>
      <c r="AC43" s="55">
        <f>('Total Expenditures by County'!AC43/'Total Expenditures by County'!AC$4)</f>
        <v>19.825028808935201</v>
      </c>
      <c r="AD43" s="55">
        <f>('Total Expenditures by County'!AD43/'Total Expenditures by County'!AD$4)</f>
        <v>33.05836500228785</v>
      </c>
      <c r="AE43" s="55">
        <f>('Total Expenditures by County'!AE43/'Total Expenditures by County'!AE$4)</f>
        <v>3.4442833574963756</v>
      </c>
      <c r="AF43" s="55">
        <f>('Total Expenditures by County'!AF43/'Total Expenditures by County'!AF$4)</f>
        <v>5.4641076429205654E-2</v>
      </c>
      <c r="AG43" s="55">
        <f>('Total Expenditures by County'!AG43/'Total Expenditures by County'!AG$4)</f>
        <v>12.295818849935445</v>
      </c>
      <c r="AH43" s="55">
        <f>('Total Expenditures by County'!AH43/'Total Expenditures by County'!AH$4)</f>
        <v>0</v>
      </c>
      <c r="AI43" s="55">
        <f>('Total Expenditures by County'!AI43/'Total Expenditures by County'!AI$4)</f>
        <v>0.74828906159378261</v>
      </c>
      <c r="AJ43" s="55">
        <f>('Total Expenditures by County'!AJ43/'Total Expenditures by County'!AJ$4)</f>
        <v>7.9617482290846802</v>
      </c>
      <c r="AK43" s="55">
        <f>('Total Expenditures by County'!AK43/'Total Expenditures by County'!AK$4)</f>
        <v>29.471605594976921</v>
      </c>
      <c r="AL43" s="55">
        <f>('Total Expenditures by County'!AL43/'Total Expenditures by County'!AL$4)</f>
        <v>11.486792203593689</v>
      </c>
      <c r="AM43" s="55">
        <f>('Total Expenditures by County'!AM43/'Total Expenditures by County'!AM$4)</f>
        <v>6.5213917589327544</v>
      </c>
      <c r="AN43" s="55">
        <f>('Total Expenditures by County'!AN43/'Total Expenditures by County'!AN$4)</f>
        <v>0</v>
      </c>
      <c r="AO43" s="55">
        <f>('Total Expenditures by County'!AO43/'Total Expenditures by County'!AO$4)</f>
        <v>3.2862043871504314</v>
      </c>
      <c r="AP43" s="55">
        <f>('Total Expenditures by County'!AP43/'Total Expenditures by County'!AP$4)</f>
        <v>32.559544283832643</v>
      </c>
      <c r="AQ43" s="55">
        <f>('Total Expenditures by County'!AQ43/'Total Expenditures by County'!AQ$4)</f>
        <v>5.4052911215939883</v>
      </c>
      <c r="AR43" s="55">
        <f>('Total Expenditures by County'!AR43/'Total Expenditures by County'!AR$4)</f>
        <v>1.9685822231059853</v>
      </c>
      <c r="AS43" s="55">
        <f>('Total Expenditures by County'!AS43/'Total Expenditures by County'!AS$4)</f>
        <v>0</v>
      </c>
      <c r="AT43" s="55">
        <f>('Total Expenditures by County'!AT43/'Total Expenditures by County'!AT$4)</f>
        <v>447.60786092811026</v>
      </c>
      <c r="AU43" s="55">
        <f>('Total Expenditures by County'!AU43/'Total Expenditures by County'!AU$4)</f>
        <v>55.17023162600686</v>
      </c>
      <c r="AV43" s="55">
        <f>('Total Expenditures by County'!AV43/'Total Expenditures by County'!AV$4)</f>
        <v>43.193925100427627</v>
      </c>
      <c r="AW43" s="55">
        <f>('Total Expenditures by County'!AW43/'Total Expenditures by County'!AW$4)</f>
        <v>6.0944714012645198</v>
      </c>
      <c r="AX43" s="55">
        <f>('Total Expenditures by County'!AX43/'Total Expenditures by County'!AX$4)</f>
        <v>183.54829047780086</v>
      </c>
      <c r="AY43" s="55">
        <f>('Total Expenditures by County'!AY43/'Total Expenditures by County'!AY$4)</f>
        <v>203.78873326684464</v>
      </c>
      <c r="AZ43" s="55">
        <f>('Total Expenditures by County'!AZ43/'Total Expenditures by County'!AZ$4)</f>
        <v>21.889171907704092</v>
      </c>
      <c r="BA43" s="55">
        <f>('Total Expenditures by County'!BA43/'Total Expenditures by County'!BA$4)</f>
        <v>4.3426173901118847</v>
      </c>
      <c r="BB43" s="55">
        <f>('Total Expenditures by County'!BB43/'Total Expenditures by County'!BB$4)</f>
        <v>47.610458751541273</v>
      </c>
      <c r="BC43" s="55">
        <f>('Total Expenditures by County'!BC43/'Total Expenditures by County'!BC$4)</f>
        <v>16.582291198150202</v>
      </c>
      <c r="BD43" s="55">
        <f>('Total Expenditures by County'!BD43/'Total Expenditures by County'!BD$4)</f>
        <v>9.2469166255550075</v>
      </c>
      <c r="BE43" s="55">
        <f>('Total Expenditures by County'!BE43/'Total Expenditures by County'!BE$4)</f>
        <v>2.3236718923802648</v>
      </c>
      <c r="BF43" s="55">
        <f>('Total Expenditures by County'!BF43/'Total Expenditures by County'!BF$4)</f>
        <v>14.084657783120351</v>
      </c>
      <c r="BG43" s="55">
        <f>('Total Expenditures by County'!BG43/'Total Expenditures by County'!BG$4)</f>
        <v>3.0686310318605585</v>
      </c>
      <c r="BH43" s="55">
        <f>('Total Expenditures by County'!BH43/'Total Expenditures by County'!BH$4)</f>
        <v>18.74247505869279</v>
      </c>
      <c r="BI43" s="55">
        <f>('Total Expenditures by County'!BI43/'Total Expenditures by County'!BI$4)</f>
        <v>27.364097665678077</v>
      </c>
      <c r="BJ43" s="55">
        <f>('Total Expenditures by County'!BJ43/'Total Expenditures by County'!BJ$4)</f>
        <v>2.5766969985747656</v>
      </c>
      <c r="BK43" s="55">
        <f>('Total Expenditures by County'!BK43/'Total Expenditures by County'!BK$4)</f>
        <v>56.831630927416626</v>
      </c>
      <c r="BL43" s="55">
        <f>('Total Expenditures by County'!BL43/'Total Expenditures by County'!BL$4)</f>
        <v>15.354746863599964</v>
      </c>
      <c r="BM43" s="55">
        <f>('Total Expenditures by County'!BM43/'Total Expenditures by County'!BM$4)</f>
        <v>0</v>
      </c>
      <c r="BN43" s="55">
        <f>('Total Expenditures by County'!BN43/'Total Expenditures by County'!BN$4)</f>
        <v>20.764405859171916</v>
      </c>
      <c r="BO43" s="55">
        <f>('Total Expenditures by County'!BO43/'Total Expenditures by County'!BO$4)</f>
        <v>4.9052185195734045E-3</v>
      </c>
      <c r="BP43" s="55">
        <f>('Total Expenditures by County'!BP43/'Total Expenditures by County'!BP$4)</f>
        <v>505.9811416678582</v>
      </c>
      <c r="BQ43" s="56">
        <f>('Total Expenditures by County'!BQ43/'Total Expenditures by County'!BQ$4)</f>
        <v>8.2996223079395701</v>
      </c>
    </row>
    <row r="44" spans="1:69" x14ac:dyDescent="0.25">
      <c r="A44" s="10"/>
      <c r="B44" s="11">
        <v>553</v>
      </c>
      <c r="C44" s="12" t="s">
        <v>43</v>
      </c>
      <c r="D44" s="55">
        <f>('Total Expenditures by County'!D44/'Total Expenditures by County'!D$4)</f>
        <v>0.7363126405303001</v>
      </c>
      <c r="E44" s="55">
        <f>('Total Expenditures by County'!E44/'Total Expenditures by County'!E$4)</f>
        <v>1.1524568885592434</v>
      </c>
      <c r="F44" s="55">
        <f>('Total Expenditures by County'!F44/'Total Expenditures by County'!F$4)</f>
        <v>1.4878874647759295</v>
      </c>
      <c r="G44" s="55">
        <f>('Total Expenditures by County'!G44/'Total Expenditures by County'!G$4)</f>
        <v>1.095371720116618</v>
      </c>
      <c r="H44" s="55">
        <f>('Total Expenditures by County'!H44/'Total Expenditures by County'!H$4)</f>
        <v>0.51959593544951044</v>
      </c>
      <c r="I44" s="55">
        <f>('Total Expenditures by County'!I44/'Total Expenditures by County'!I$4)</f>
        <v>0.28740699040664586</v>
      </c>
      <c r="J44" s="55">
        <f>('Total Expenditures by County'!J44/'Total Expenditures by County'!J$4)</f>
        <v>1.3637174211248286</v>
      </c>
      <c r="K44" s="55">
        <f>('Total Expenditures by County'!K44/'Total Expenditures by County'!K$4)</f>
        <v>1.5040305074801994</v>
      </c>
      <c r="L44" s="55">
        <f>('Total Expenditures by County'!L44/'Total Expenditures by County'!L$4)</f>
        <v>1.2175052777272919</v>
      </c>
      <c r="M44" s="55">
        <f>('Total Expenditures by County'!M44/'Total Expenditures by County'!M$4)</f>
        <v>0.26889602135193186</v>
      </c>
      <c r="N44" s="55">
        <f>('Total Expenditures by County'!N44/'Total Expenditures by County'!N$4)</f>
        <v>0.96247594245606827</v>
      </c>
      <c r="O44" s="55">
        <f>('Total Expenditures by County'!O44/'Total Expenditures by County'!O$4)</f>
        <v>0.25931219554881429</v>
      </c>
      <c r="P44" s="55">
        <f>('Total Expenditures by County'!P44/'Total Expenditures by County'!P$4)</f>
        <v>1.1130872769699212</v>
      </c>
      <c r="Q44" s="55">
        <f>('Total Expenditures by County'!Q44/'Total Expenditures by County'!Q$4)</f>
        <v>1.0129374590115066</v>
      </c>
      <c r="R44" s="55">
        <f>('Total Expenditures by County'!R44/'Total Expenditures by County'!R$4)</f>
        <v>0</v>
      </c>
      <c r="S44" s="55">
        <f>('Total Expenditures by County'!S44/'Total Expenditures by County'!S$4)</f>
        <v>1.1856055094815461</v>
      </c>
      <c r="T44" s="55">
        <f>('Total Expenditures by County'!T44/'Total Expenditures by County'!T$4)</f>
        <v>4.5300436388049681</v>
      </c>
      <c r="U44" s="55">
        <f>('Total Expenditures by County'!U44/'Total Expenditures by County'!U$4)</f>
        <v>3.2083900507362948</v>
      </c>
      <c r="V44" s="55">
        <f>('Total Expenditures by County'!V44/'Total Expenditures by County'!V$4)</f>
        <v>2.2076210826210825</v>
      </c>
      <c r="W44" s="55">
        <f>('Total Expenditures by County'!W44/'Total Expenditures by County'!W$4)</f>
        <v>0.24526711121330574</v>
      </c>
      <c r="X44" s="55">
        <f>('Total Expenditures by County'!X44/'Total Expenditures by County'!X$4)</f>
        <v>2.2303945152754392</v>
      </c>
      <c r="Y44" s="55">
        <f>('Total Expenditures by County'!Y44/'Total Expenditures by County'!Y$4)</f>
        <v>5.450323900443232</v>
      </c>
      <c r="Z44" s="55">
        <f>('Total Expenditures by County'!Z44/'Total Expenditures by County'!Z$4)</f>
        <v>0</v>
      </c>
      <c r="AA44" s="55">
        <f>('Total Expenditures by County'!AA44/'Total Expenditures by County'!AA$4)</f>
        <v>1.4053166536356529</v>
      </c>
      <c r="AB44" s="55">
        <f>('Total Expenditures by County'!AB44/'Total Expenditures by County'!AB$4)</f>
        <v>0.84960697035704136</v>
      </c>
      <c r="AC44" s="55">
        <f>('Total Expenditures by County'!AC44/'Total Expenditures by County'!AC$4)</f>
        <v>1.3942835193192227</v>
      </c>
      <c r="AD44" s="55">
        <f>('Total Expenditures by County'!AD44/'Total Expenditures by County'!AD$4)</f>
        <v>0.50517187722917778</v>
      </c>
      <c r="AE44" s="55">
        <f>('Total Expenditures by County'!AE44/'Total Expenditures by County'!AE$4)</f>
        <v>1.6793480977853321</v>
      </c>
      <c r="AF44" s="55">
        <f>('Total Expenditures by County'!AF44/'Total Expenditures by County'!AF$4)</f>
        <v>2.8185847961204837</v>
      </c>
      <c r="AG44" s="55">
        <f>('Total Expenditures by County'!AG44/'Total Expenditures by County'!AG$4)</f>
        <v>1.5183831562220678</v>
      </c>
      <c r="AH44" s="55">
        <f>('Total Expenditures by County'!AH44/'Total Expenditures by County'!AH$4)</f>
        <v>1.7846599530969789</v>
      </c>
      <c r="AI44" s="55">
        <f>('Total Expenditures by County'!AI44/'Total Expenditures by County'!AI$4)</f>
        <v>0.61245795151374549</v>
      </c>
      <c r="AJ44" s="55">
        <f>('Total Expenditures by County'!AJ44/'Total Expenditures by County'!AJ$4)</f>
        <v>0.51040017284750838</v>
      </c>
      <c r="AK44" s="55">
        <f>('Total Expenditures by County'!AK44/'Total Expenditures by County'!AK$4)</f>
        <v>0.28958957532191393</v>
      </c>
      <c r="AL44" s="55">
        <f>('Total Expenditures by County'!AL44/'Total Expenditures by County'!AL$4)</f>
        <v>0.98256341445609741</v>
      </c>
      <c r="AM44" s="55">
        <f>('Total Expenditures by County'!AM44/'Total Expenditures by County'!AM$4)</f>
        <v>2.2821492861193993</v>
      </c>
      <c r="AN44" s="55">
        <f>('Total Expenditures by County'!AN44/'Total Expenditures by County'!AN$4)</f>
        <v>1.1238553113553114</v>
      </c>
      <c r="AO44" s="55">
        <f>('Total Expenditures by County'!AO44/'Total Expenditures by County'!AO$4)</f>
        <v>3.1377482066742903</v>
      </c>
      <c r="AP44" s="55">
        <f>('Total Expenditures by County'!AP44/'Total Expenditures by County'!AP$4)</f>
        <v>0.57328064744358775</v>
      </c>
      <c r="AQ44" s="55">
        <f>('Total Expenditures by County'!AQ44/'Total Expenditures by County'!AQ$4)</f>
        <v>1.3191390286016735</v>
      </c>
      <c r="AR44" s="55">
        <f>('Total Expenditures by County'!AR44/'Total Expenditures by County'!AR$4)</f>
        <v>1.1965864651686884</v>
      </c>
      <c r="AS44" s="55">
        <f>('Total Expenditures by County'!AS44/'Total Expenditures by County'!AS$4)</f>
        <v>0</v>
      </c>
      <c r="AT44" s="55">
        <f>('Total Expenditures by County'!AT44/'Total Expenditures by County'!AT$4)</f>
        <v>7.8648861888042925</v>
      </c>
      <c r="AU44" s="55">
        <f>('Total Expenditures by County'!AU44/'Total Expenditures by County'!AU$4)</f>
        <v>0.7084184427229866</v>
      </c>
      <c r="AV44" s="55">
        <f>('Total Expenditures by County'!AV44/'Total Expenditures by County'!AV$4)</f>
        <v>0.83307502915640796</v>
      </c>
      <c r="AW44" s="55">
        <f>('Total Expenditures by County'!AW44/'Total Expenditures by County'!AW$4)</f>
        <v>1.7819438317894427</v>
      </c>
      <c r="AX44" s="55">
        <f>('Total Expenditures by County'!AX44/'Total Expenditures by County'!AX$4)</f>
        <v>0.36158442720833622</v>
      </c>
      <c r="AY44" s="55">
        <f>('Total Expenditures by County'!AY44/'Total Expenditures by County'!AY$4)</f>
        <v>0.60655016694439112</v>
      </c>
      <c r="AZ44" s="55">
        <f>('Total Expenditures by County'!AZ44/'Total Expenditures by County'!AZ$4)</f>
        <v>0.19379755284927297</v>
      </c>
      <c r="BA44" s="55">
        <f>('Total Expenditures by County'!BA44/'Total Expenditures by County'!BA$4)</f>
        <v>0.54882751054716172</v>
      </c>
      <c r="BB44" s="55">
        <f>('Total Expenditures by County'!BB44/'Total Expenditures by County'!BB$4)</f>
        <v>0.5794929439359543</v>
      </c>
      <c r="BC44" s="55">
        <f>('Total Expenditures by County'!BC44/'Total Expenditures by County'!BC$4)</f>
        <v>0.50570875238991697</v>
      </c>
      <c r="BD44" s="55">
        <f>('Total Expenditures by County'!BD44/'Total Expenditures by County'!BD$4)</f>
        <v>1.3619607520692869</v>
      </c>
      <c r="BE44" s="55">
        <f>('Total Expenditures by County'!BE44/'Total Expenditures by County'!BE$4)</f>
        <v>1.2385940060928824</v>
      </c>
      <c r="BF44" s="55">
        <f>('Total Expenditures by County'!BF44/'Total Expenditures by County'!BF$4)</f>
        <v>1.6881185413863522</v>
      </c>
      <c r="BG44" s="55">
        <f>('Total Expenditures by County'!BG44/'Total Expenditures by County'!BG$4)</f>
        <v>0.70508774976198885</v>
      </c>
      <c r="BH44" s="55">
        <f>('Total Expenditures by County'!BH44/'Total Expenditures by County'!BH$4)</f>
        <v>1.4893827370613058</v>
      </c>
      <c r="BI44" s="55">
        <f>('Total Expenditures by County'!BI44/'Total Expenditures by County'!BI$4)</f>
        <v>0.4255350415475459</v>
      </c>
      <c r="BJ44" s="55">
        <f>('Total Expenditures by County'!BJ44/'Total Expenditures by County'!BJ$4)</f>
        <v>5.6992840095465391</v>
      </c>
      <c r="BK44" s="55">
        <f>('Total Expenditures by County'!BK44/'Total Expenditures by County'!BK$4)</f>
        <v>1.137928701887303</v>
      </c>
      <c r="BL44" s="55">
        <f>('Total Expenditures by County'!BL44/'Total Expenditures by County'!BL$4)</f>
        <v>1.1277693744995105</v>
      </c>
      <c r="BM44" s="55">
        <f>('Total Expenditures by County'!BM44/'Total Expenditures by County'!BM$4)</f>
        <v>0.43721281550953611</v>
      </c>
      <c r="BN44" s="55">
        <f>('Total Expenditures by County'!BN44/'Total Expenditures by County'!BN$4)</f>
        <v>1.2250821880477996</v>
      </c>
      <c r="BO44" s="55">
        <f>('Total Expenditures by County'!BO44/'Total Expenditures by County'!BO$4)</f>
        <v>1.4478306275515047</v>
      </c>
      <c r="BP44" s="55">
        <f>('Total Expenditures by County'!BP44/'Total Expenditures by County'!BP$4)</f>
        <v>1.9948207108018365</v>
      </c>
      <c r="BQ44" s="56">
        <f>('Total Expenditures by County'!BQ44/'Total Expenditures by County'!BQ$4)</f>
        <v>1.3743169398907105</v>
      </c>
    </row>
    <row r="45" spans="1:69" x14ac:dyDescent="0.25">
      <c r="A45" s="10"/>
      <c r="B45" s="11">
        <v>554</v>
      </c>
      <c r="C45" s="12" t="s">
        <v>44</v>
      </c>
      <c r="D45" s="55">
        <f>('Total Expenditures by County'!D45/'Total Expenditures by County'!D$4)</f>
        <v>13.028432829434145</v>
      </c>
      <c r="E45" s="55">
        <f>('Total Expenditures by County'!E45/'Total Expenditures by County'!E$4)</f>
        <v>28.924383460040794</v>
      </c>
      <c r="F45" s="55">
        <f>('Total Expenditures by County'!F45/'Total Expenditures by County'!F$4)</f>
        <v>2.0972525224979548</v>
      </c>
      <c r="G45" s="55">
        <f>('Total Expenditures by County'!G45/'Total Expenditures by County'!G$4)</f>
        <v>17.448833819241983</v>
      </c>
      <c r="H45" s="55">
        <f>('Total Expenditures by County'!H45/'Total Expenditures by County'!H$4)</f>
        <v>7.4840038740137</v>
      </c>
      <c r="I45" s="55">
        <f>('Total Expenditures by County'!I45/'Total Expenditures by County'!I$4)</f>
        <v>4.771063885774864</v>
      </c>
      <c r="J45" s="55">
        <f>('Total Expenditures by County'!J45/'Total Expenditures by County'!J$4)</f>
        <v>19.406378600823047</v>
      </c>
      <c r="K45" s="55">
        <f>('Total Expenditures by County'!K45/'Total Expenditures by County'!K$4)</f>
        <v>11.047867409797595</v>
      </c>
      <c r="L45" s="55">
        <f>('Total Expenditures by County'!L45/'Total Expenditures by County'!L$4)</f>
        <v>5.6567799572189523</v>
      </c>
      <c r="M45" s="55">
        <f>('Total Expenditures by County'!M45/'Total Expenditures by County'!M$4)</f>
        <v>5.6176280068770366</v>
      </c>
      <c r="N45" s="55">
        <f>('Total Expenditures by County'!N45/'Total Expenditures by County'!N$4)</f>
        <v>18.32405583063489</v>
      </c>
      <c r="O45" s="55">
        <f>('Total Expenditures by County'!O45/'Total Expenditures by County'!O$4)</f>
        <v>7.0013709418662309</v>
      </c>
      <c r="P45" s="55">
        <f>('Total Expenditures by County'!P45/'Total Expenditures by County'!P$4)</f>
        <v>19.63228138072337</v>
      </c>
      <c r="Q45" s="55">
        <f>('Total Expenditures by County'!Q45/'Total Expenditures by County'!Q$4)</f>
        <v>0</v>
      </c>
      <c r="R45" s="55">
        <f>('Total Expenditures by County'!R45/'Total Expenditures by County'!R$4)</f>
        <v>11.787496854696665</v>
      </c>
      <c r="S45" s="55">
        <f>('Total Expenditures by County'!S45/'Total Expenditures by County'!S$4)</f>
        <v>0</v>
      </c>
      <c r="T45" s="55">
        <f>('Total Expenditures by County'!T45/'Total Expenditures by County'!T$4)</f>
        <v>0</v>
      </c>
      <c r="U45" s="55">
        <f>('Total Expenditures by County'!U45/'Total Expenditures by County'!U$4)</f>
        <v>4.1449903064802207</v>
      </c>
      <c r="V45" s="55">
        <f>('Total Expenditures by County'!V45/'Total Expenditures by County'!V$4)</f>
        <v>19.12037037037037</v>
      </c>
      <c r="W45" s="55">
        <f>('Total Expenditures by County'!W45/'Total Expenditures by County'!W$4)</f>
        <v>12.642293247489844</v>
      </c>
      <c r="X45" s="55">
        <f>('Total Expenditures by County'!X45/'Total Expenditures by County'!X$4)</f>
        <v>42.899085879239834</v>
      </c>
      <c r="Y45" s="55">
        <f>('Total Expenditures by County'!Y45/'Total Expenditures by County'!Y$4)</f>
        <v>36.507125809751109</v>
      </c>
      <c r="Z45" s="55">
        <f>('Total Expenditures by County'!Z45/'Total Expenditures by County'!Z$4)</f>
        <v>39.746354524731338</v>
      </c>
      <c r="AA45" s="55">
        <f>('Total Expenditures by County'!AA45/'Total Expenditures by County'!AA$4)</f>
        <v>12.503309877508471</v>
      </c>
      <c r="AB45" s="55">
        <f>('Total Expenditures by County'!AB45/'Total Expenditures by County'!AB$4)</f>
        <v>7.4294078650496091</v>
      </c>
      <c r="AC45" s="55">
        <f>('Total Expenditures by County'!AC45/'Total Expenditures by County'!AC$4)</f>
        <v>7.4793708325536041</v>
      </c>
      <c r="AD45" s="55">
        <f>('Total Expenditures by County'!AD45/'Total Expenditures by County'!AD$4)</f>
        <v>9.9885577806574091</v>
      </c>
      <c r="AE45" s="55">
        <f>('Total Expenditures by County'!AE45/'Total Expenditures by County'!AE$4)</f>
        <v>0</v>
      </c>
      <c r="AF45" s="55">
        <f>('Total Expenditures by County'!AF45/'Total Expenditures by County'!AF$4)</f>
        <v>2.6801447988525375E-2</v>
      </c>
      <c r="AG45" s="55">
        <f>('Total Expenditures by County'!AG45/'Total Expenditures by County'!AG$4)</f>
        <v>2.2358724798887675</v>
      </c>
      <c r="AH45" s="55">
        <f>('Total Expenditures by County'!AH45/'Total Expenditures by County'!AH$4)</f>
        <v>22.185335908401157</v>
      </c>
      <c r="AI45" s="55">
        <f>('Total Expenditures by County'!AI45/'Total Expenditures by County'!AI$4)</f>
        <v>0</v>
      </c>
      <c r="AJ45" s="55">
        <f>('Total Expenditures by County'!AJ45/'Total Expenditures by County'!AJ$4)</f>
        <v>14.539734864268407</v>
      </c>
      <c r="AK45" s="55">
        <f>('Total Expenditures by County'!AK45/'Total Expenditures by County'!AK$4)</f>
        <v>10.374854343395455</v>
      </c>
      <c r="AL45" s="55">
        <f>('Total Expenditures by County'!AL45/'Total Expenditures by County'!AL$4)</f>
        <v>1.0395903653826768</v>
      </c>
      <c r="AM45" s="55">
        <f>('Total Expenditures by County'!AM45/'Total Expenditures by County'!AM$4)</f>
        <v>10.799053091016694</v>
      </c>
      <c r="AN45" s="55">
        <f>('Total Expenditures by County'!AN45/'Total Expenditures by County'!AN$4)</f>
        <v>30.124313186813186</v>
      </c>
      <c r="AO45" s="55">
        <f>('Total Expenditures by County'!AO45/'Total Expenditures by County'!AO$4)</f>
        <v>12.3476452853727</v>
      </c>
      <c r="AP45" s="55">
        <f>('Total Expenditures by County'!AP45/'Total Expenditures by County'!AP$4)</f>
        <v>9.1696938681342655</v>
      </c>
      <c r="AQ45" s="55">
        <f>('Total Expenditures by County'!AQ45/'Total Expenditures by County'!AQ$4)</f>
        <v>3.5859366187610089</v>
      </c>
      <c r="AR45" s="55">
        <f>('Total Expenditures by County'!AR45/'Total Expenditures by County'!AR$4)</f>
        <v>5.2531716046927821</v>
      </c>
      <c r="AS45" s="55">
        <f>('Total Expenditures by County'!AS45/'Total Expenditures by County'!AS$4)</f>
        <v>123.37117121853795</v>
      </c>
      <c r="AT45" s="55">
        <f>('Total Expenditures by County'!AT45/'Total Expenditures by County'!AT$4)</f>
        <v>8.7360448143911</v>
      </c>
      <c r="AU45" s="55">
        <f>('Total Expenditures by County'!AU45/'Total Expenditures by County'!AU$4)</f>
        <v>2.3498413432509859</v>
      </c>
      <c r="AV45" s="55">
        <f>('Total Expenditures by County'!AV45/'Total Expenditures by County'!AV$4)</f>
        <v>0</v>
      </c>
      <c r="AW45" s="55">
        <f>('Total Expenditures by County'!AW45/'Total Expenditures by County'!AW$4)</f>
        <v>7.4546145174729208</v>
      </c>
      <c r="AX45" s="55">
        <f>('Total Expenditures by County'!AX45/'Total Expenditures by County'!AX$4)</f>
        <v>34.097066746225948</v>
      </c>
      <c r="AY45" s="55">
        <f>('Total Expenditures by County'!AY45/'Total Expenditures by County'!AY$4)</f>
        <v>44.668867813493073</v>
      </c>
      <c r="AZ45" s="55">
        <f>('Total Expenditures by County'!AZ45/'Total Expenditures by County'!AZ$4)</f>
        <v>13.030867093805529</v>
      </c>
      <c r="BA45" s="55">
        <f>('Total Expenditures by County'!BA45/'Total Expenditures by County'!BA$4)</f>
        <v>18.481605991917203</v>
      </c>
      <c r="BB45" s="55">
        <f>('Total Expenditures by County'!BB45/'Total Expenditures by County'!BB$4)</f>
        <v>24.808264253291277</v>
      </c>
      <c r="BC45" s="55">
        <f>('Total Expenditures by County'!BC45/'Total Expenditures by County'!BC$4)</f>
        <v>9.6358176105003324</v>
      </c>
      <c r="BD45" s="55">
        <f>('Total Expenditures by County'!BD45/'Total Expenditures by County'!BD$4)</f>
        <v>2.9102943594803485</v>
      </c>
      <c r="BE45" s="55">
        <f>('Total Expenditures by County'!BE45/'Total Expenditures by County'!BE$4)</f>
        <v>21.235906236805185</v>
      </c>
      <c r="BF45" s="55">
        <f>('Total Expenditures by County'!BF45/'Total Expenditures by County'!BF$4)</f>
        <v>7.5771584490448252</v>
      </c>
      <c r="BG45" s="55">
        <f>('Total Expenditures by County'!BG45/'Total Expenditures by County'!BG$4)</f>
        <v>5.9478890359202197</v>
      </c>
      <c r="BH45" s="55">
        <f>('Total Expenditures by County'!BH45/'Total Expenditures by County'!BH$4)</f>
        <v>6.1513347916843957</v>
      </c>
      <c r="BI45" s="55">
        <f>('Total Expenditures by County'!BI45/'Total Expenditures by County'!BI$4)</f>
        <v>0</v>
      </c>
      <c r="BJ45" s="55">
        <f>('Total Expenditures by County'!BJ45/'Total Expenditures by County'!BJ$4)</f>
        <v>2.2570818961518677</v>
      </c>
      <c r="BK45" s="55">
        <f>('Total Expenditures by County'!BK45/'Total Expenditures by County'!BK$4)</f>
        <v>0</v>
      </c>
      <c r="BL45" s="55">
        <f>('Total Expenditures by County'!BL45/'Total Expenditures by County'!BL$4)</f>
        <v>44.777471305276272</v>
      </c>
      <c r="BM45" s="55">
        <f>('Total Expenditures by County'!BM45/'Total Expenditures by County'!BM$4)</f>
        <v>36.264430037137281</v>
      </c>
      <c r="BN45" s="55">
        <f>('Total Expenditures by County'!BN45/'Total Expenditures by County'!BN$4)</f>
        <v>14.685439621500123</v>
      </c>
      <c r="BO45" s="55">
        <f>('Total Expenditures by County'!BO45/'Total Expenditures by County'!BO$4)</f>
        <v>12.887053387765436</v>
      </c>
      <c r="BP45" s="55">
        <f>('Total Expenditures by County'!BP45/'Total Expenditures by County'!BP$4)</f>
        <v>40.034745722320196</v>
      </c>
      <c r="BQ45" s="56">
        <f>('Total Expenditures by County'!BQ45/'Total Expenditures by County'!BQ$4)</f>
        <v>34.808261009321761</v>
      </c>
    </row>
    <row r="46" spans="1:69" x14ac:dyDescent="0.25">
      <c r="A46" s="10"/>
      <c r="B46" s="11">
        <v>559</v>
      </c>
      <c r="C46" s="12" t="s">
        <v>45</v>
      </c>
      <c r="D46" s="55">
        <f>('Total Expenditures by County'!D46/'Total Expenditures by County'!D$4)</f>
        <v>0</v>
      </c>
      <c r="E46" s="55">
        <f>('Total Expenditures by County'!E46/'Total Expenditures by County'!E$4)</f>
        <v>16.363322825885408</v>
      </c>
      <c r="F46" s="55">
        <f>('Total Expenditures by County'!F46/'Total Expenditures by County'!F$4)</f>
        <v>174.21138987364785</v>
      </c>
      <c r="G46" s="55">
        <f>('Total Expenditures by County'!G46/'Total Expenditures by County'!G$4)</f>
        <v>1.5057580174927114</v>
      </c>
      <c r="H46" s="55">
        <f>('Total Expenditures by County'!H46/'Total Expenditures by County'!H$4)</f>
        <v>3.6201392465359743</v>
      </c>
      <c r="I46" s="55">
        <f>('Total Expenditures by County'!I46/'Total Expenditures by County'!I$4)</f>
        <v>0</v>
      </c>
      <c r="J46" s="55">
        <f>('Total Expenditures by County'!J46/'Total Expenditures by County'!J$4)</f>
        <v>0</v>
      </c>
      <c r="K46" s="55">
        <f>('Total Expenditures by County'!K46/'Total Expenditures by County'!K$4)</f>
        <v>0</v>
      </c>
      <c r="L46" s="55">
        <f>('Total Expenditures by County'!L46/'Total Expenditures by County'!L$4)</f>
        <v>0</v>
      </c>
      <c r="M46" s="55">
        <f>('Total Expenditures by County'!M46/'Total Expenditures by County'!M$4)</f>
        <v>1.3587309627363982</v>
      </c>
      <c r="N46" s="55">
        <f>('Total Expenditures by County'!N46/'Total Expenditures by County'!N$4)</f>
        <v>12.569794004603057</v>
      </c>
      <c r="O46" s="55">
        <f>('Total Expenditures by County'!O46/'Total Expenditures by County'!O$4)</f>
        <v>0</v>
      </c>
      <c r="P46" s="55">
        <f>('Total Expenditures by County'!P46/'Total Expenditures by County'!P$4)</f>
        <v>0.4168065792094704</v>
      </c>
      <c r="Q46" s="55">
        <f>('Total Expenditures by County'!Q46/'Total Expenditures by County'!Q$4)</f>
        <v>19.78012281643117</v>
      </c>
      <c r="R46" s="55">
        <f>('Total Expenditures by County'!R46/'Total Expenditures by County'!R$4)</f>
        <v>94.341254121153852</v>
      </c>
      <c r="S46" s="55">
        <f>('Total Expenditures by County'!S46/'Total Expenditures by County'!S$4)</f>
        <v>24.099694456569186</v>
      </c>
      <c r="T46" s="55">
        <f>('Total Expenditures by County'!T46/'Total Expenditures by County'!T$4)</f>
        <v>30.373447465592481</v>
      </c>
      <c r="U46" s="55">
        <f>('Total Expenditures by County'!U46/'Total Expenditures by County'!U$4)</f>
        <v>0</v>
      </c>
      <c r="V46" s="55">
        <f>('Total Expenditures by County'!V46/'Total Expenditures by County'!V$4)</f>
        <v>0</v>
      </c>
      <c r="W46" s="55">
        <f>('Total Expenditures by County'!W46/'Total Expenditures by County'!W$4)</f>
        <v>0.76852916379244274</v>
      </c>
      <c r="X46" s="55">
        <f>('Total Expenditures by County'!X46/'Total Expenditures by County'!X$4)</f>
        <v>8.3607168631224447</v>
      </c>
      <c r="Y46" s="55">
        <f>('Total Expenditures by County'!Y46/'Total Expenditures by County'!Y$4)</f>
        <v>0</v>
      </c>
      <c r="Z46" s="55">
        <f>('Total Expenditures by County'!Z46/'Total Expenditures by County'!Z$4)</f>
        <v>0</v>
      </c>
      <c r="AA46" s="55">
        <f>('Total Expenditures by County'!AA46/'Total Expenditures by County'!AA$4)</f>
        <v>0</v>
      </c>
      <c r="AB46" s="55">
        <f>('Total Expenditures by County'!AB46/'Total Expenditures by County'!AB$4)</f>
        <v>0</v>
      </c>
      <c r="AC46" s="55">
        <f>('Total Expenditures by County'!AC46/'Total Expenditures by County'!AC$4)</f>
        <v>0</v>
      </c>
      <c r="AD46" s="55">
        <f>('Total Expenditures by County'!AD46/'Total Expenditures by County'!AD$4)</f>
        <v>2.247586297131055</v>
      </c>
      <c r="AE46" s="55">
        <f>('Total Expenditures by County'!AE46/'Total Expenditures by County'!AE$4)</f>
        <v>8.8282757586362042</v>
      </c>
      <c r="AF46" s="55">
        <f>('Total Expenditures by County'!AF46/'Total Expenditures by County'!AF$4)</f>
        <v>0</v>
      </c>
      <c r="AG46" s="55">
        <f>('Total Expenditures by County'!AG46/'Total Expenditures by County'!AG$4)</f>
        <v>0</v>
      </c>
      <c r="AH46" s="55">
        <f>('Total Expenditures by County'!AH46/'Total Expenditures by County'!AH$4)</f>
        <v>0</v>
      </c>
      <c r="AI46" s="55">
        <f>('Total Expenditures by County'!AI46/'Total Expenditures by County'!AI$4)</f>
        <v>10.242547268298342</v>
      </c>
      <c r="AJ46" s="55">
        <f>('Total Expenditures by County'!AJ46/'Total Expenditures by County'!AJ$4)</f>
        <v>5.4014846366344125E-4</v>
      </c>
      <c r="AK46" s="55">
        <f>('Total Expenditures by County'!AK46/'Total Expenditures by County'!AK$4)</f>
        <v>0.45034891461033094</v>
      </c>
      <c r="AL46" s="55">
        <f>('Total Expenditures by County'!AL46/'Total Expenditures by County'!AL$4)</f>
        <v>7.4096693792561643</v>
      </c>
      <c r="AM46" s="55">
        <f>('Total Expenditures by County'!AM46/'Total Expenditures by County'!AM$4)</f>
        <v>0</v>
      </c>
      <c r="AN46" s="55">
        <f>('Total Expenditures by County'!AN46/'Total Expenditures by County'!AN$4)</f>
        <v>0.57234432234432231</v>
      </c>
      <c r="AO46" s="55">
        <f>('Total Expenditures by County'!AO46/'Total Expenditures by County'!AO$4)</f>
        <v>3.8999896039089301</v>
      </c>
      <c r="AP46" s="55">
        <f>('Total Expenditures by County'!AP46/'Total Expenditures by County'!AP$4)</f>
        <v>2.0777927856126133</v>
      </c>
      <c r="AQ46" s="55">
        <f>('Total Expenditures by County'!AQ46/'Total Expenditures by County'!AQ$4)</f>
        <v>0</v>
      </c>
      <c r="AR46" s="55">
        <f>('Total Expenditures by County'!AR46/'Total Expenditures by County'!AR$4)</f>
        <v>12.344813415523298</v>
      </c>
      <c r="AS46" s="55">
        <f>('Total Expenditures by County'!AS46/'Total Expenditures by County'!AS$4)</f>
        <v>16.176886500784583</v>
      </c>
      <c r="AT46" s="55">
        <f>('Total Expenditures by County'!AT46/'Total Expenditures by County'!AT$4)</f>
        <v>0</v>
      </c>
      <c r="AU46" s="55">
        <f>('Total Expenditures by County'!AU46/'Total Expenditures by County'!AU$4)</f>
        <v>0</v>
      </c>
      <c r="AV46" s="55">
        <f>('Total Expenditures by County'!AV46/'Total Expenditures by County'!AV$4)</f>
        <v>3.5276143579111054</v>
      </c>
      <c r="AW46" s="55">
        <f>('Total Expenditures by County'!AW46/'Total Expenditures by County'!AW$4)</f>
        <v>0</v>
      </c>
      <c r="AX46" s="55">
        <f>('Total Expenditures by County'!AX46/'Total Expenditures by County'!AX$4)</f>
        <v>3.2618247451747009</v>
      </c>
      <c r="AY46" s="55">
        <f>('Total Expenditures by County'!AY46/'Total Expenditures by County'!AY$4)</f>
        <v>2.8595220248898912</v>
      </c>
      <c r="AZ46" s="55">
        <f>('Total Expenditures by County'!AZ46/'Total Expenditures by County'!AZ$4)</f>
        <v>26.074763910813864</v>
      </c>
      <c r="BA46" s="55">
        <f>('Total Expenditures by County'!BA46/'Total Expenditures by County'!BA$4)</f>
        <v>2.6420055337307509</v>
      </c>
      <c r="BB46" s="55">
        <f>('Total Expenditures by County'!BB46/'Total Expenditures by County'!BB$4)</f>
        <v>0</v>
      </c>
      <c r="BC46" s="55">
        <f>('Total Expenditures by County'!BC46/'Total Expenditures by County'!BC$4)</f>
        <v>0</v>
      </c>
      <c r="BD46" s="55">
        <f>('Total Expenditures by County'!BD46/'Total Expenditures by County'!BD$4)</f>
        <v>0</v>
      </c>
      <c r="BE46" s="55">
        <f>('Total Expenditures by County'!BE46/'Total Expenditures by County'!BE$4)</f>
        <v>6.1292036121439958E-3</v>
      </c>
      <c r="BF46" s="55">
        <f>('Total Expenditures by County'!BF46/'Total Expenditures by County'!BF$4)</f>
        <v>0</v>
      </c>
      <c r="BG46" s="55">
        <f>('Total Expenditures by County'!BG46/'Total Expenditures by County'!BG$4)</f>
        <v>11.201222688597621</v>
      </c>
      <c r="BH46" s="55">
        <f>('Total Expenditures by County'!BH46/'Total Expenditures by County'!BH$4)</f>
        <v>1.2637095845701785</v>
      </c>
      <c r="BI46" s="55">
        <f>('Total Expenditures by County'!BI46/'Total Expenditures by County'!BI$4)</f>
        <v>0</v>
      </c>
      <c r="BJ46" s="55">
        <f>('Total Expenditures by County'!BJ46/'Total Expenditures by County'!BJ$4)</f>
        <v>0</v>
      </c>
      <c r="BK46" s="55">
        <f>('Total Expenditures by County'!BK46/'Total Expenditures by County'!BK$4)</f>
        <v>6.965433267942907</v>
      </c>
      <c r="BL46" s="55">
        <f>('Total Expenditures by County'!BL46/'Total Expenditures by County'!BL$4)</f>
        <v>13.619049737521133</v>
      </c>
      <c r="BM46" s="55">
        <f>('Total Expenditures by County'!BM46/'Total Expenditures by County'!BM$4)</f>
        <v>0</v>
      </c>
      <c r="BN46" s="55">
        <f>('Total Expenditures by County'!BN46/'Total Expenditures by County'!BN$4)</f>
        <v>31.422032001638929</v>
      </c>
      <c r="BO46" s="55">
        <f>('Total Expenditures by County'!BO46/'Total Expenditures by County'!BO$4)</f>
        <v>0</v>
      </c>
      <c r="BP46" s="55">
        <f>('Total Expenditures by County'!BP46/'Total Expenditures by County'!BP$4)</f>
        <v>0</v>
      </c>
      <c r="BQ46" s="56">
        <f>('Total Expenditures by County'!BQ46/'Total Expenditures by County'!BQ$4)</f>
        <v>3.5183622629379623</v>
      </c>
    </row>
    <row r="47" spans="1:69" ht="15.75" x14ac:dyDescent="0.25">
      <c r="A47" s="15" t="s">
        <v>46</v>
      </c>
      <c r="B47" s="16"/>
      <c r="C47" s="17"/>
      <c r="D47" s="54">
        <f>('Total Expenditures by County'!D47/'Total Expenditures by County'!D$4)</f>
        <v>63.543565365553832</v>
      </c>
      <c r="E47" s="54">
        <f>('Total Expenditures by County'!E47/'Total Expenditures by County'!E$4)</f>
        <v>29.896717967735952</v>
      </c>
      <c r="F47" s="54">
        <f>('Total Expenditures by County'!F47/'Total Expenditures by County'!F$4)</f>
        <v>34.953311062630668</v>
      </c>
      <c r="G47" s="54">
        <f>('Total Expenditures by County'!G47/'Total Expenditures by County'!G$4)</f>
        <v>31.932033527696792</v>
      </c>
      <c r="H47" s="54">
        <f>('Total Expenditures by County'!H47/'Total Expenditures by County'!H$4)</f>
        <v>39.755882647617675</v>
      </c>
      <c r="I47" s="54">
        <f>('Total Expenditures by County'!I47/'Total Expenditures by County'!I$4)</f>
        <v>81.353972714130336</v>
      </c>
      <c r="J47" s="54">
        <f>('Total Expenditures by County'!J47/'Total Expenditures by County'!J$4)</f>
        <v>21.374279835390947</v>
      </c>
      <c r="K47" s="54">
        <f>('Total Expenditures by County'!K47/'Total Expenditures by County'!K$4)</f>
        <v>89.885626283367557</v>
      </c>
      <c r="L47" s="54">
        <f>('Total Expenditures by County'!L47/'Total Expenditures by County'!L$4)</f>
        <v>65.835097236008778</v>
      </c>
      <c r="M47" s="54">
        <f>('Total Expenditures by County'!M47/'Total Expenditures by County'!M$4)</f>
        <v>27.229737825161575</v>
      </c>
      <c r="N47" s="54">
        <f>('Total Expenditures by County'!N47/'Total Expenditures by County'!N$4)</f>
        <v>40.424683468398236</v>
      </c>
      <c r="O47" s="54">
        <f>('Total Expenditures by County'!O47/'Total Expenditures by County'!O$4)</f>
        <v>38.137867164483858</v>
      </c>
      <c r="P47" s="54">
        <f>('Total Expenditures by County'!P47/'Total Expenditures by County'!P$4)</f>
        <v>46.120372214791836</v>
      </c>
      <c r="Q47" s="54">
        <f>('Total Expenditures by County'!Q47/'Total Expenditures by County'!Q$4)</f>
        <v>30.856316699457462</v>
      </c>
      <c r="R47" s="54">
        <f>('Total Expenditures by County'!R47/'Total Expenditures by County'!R$4)</f>
        <v>8.2227068319214425</v>
      </c>
      <c r="S47" s="54">
        <f>('Total Expenditures by County'!S47/'Total Expenditures by County'!S$4)</f>
        <v>42.686978029972359</v>
      </c>
      <c r="T47" s="54">
        <f>('Total Expenditures by County'!T47/'Total Expenditures by County'!T$4)</f>
        <v>786.8580060422961</v>
      </c>
      <c r="U47" s="54">
        <f>('Total Expenditures by County'!U47/'Total Expenditures by County'!U$4)</f>
        <v>228.96380398465536</v>
      </c>
      <c r="V47" s="54">
        <f>('Total Expenditures by County'!V47/'Total Expenditures by County'!V$4)</f>
        <v>66.299501424501429</v>
      </c>
      <c r="W47" s="54">
        <f>('Total Expenditures by County'!W47/'Total Expenditures by County'!W$4)</f>
        <v>26.07020771058481</v>
      </c>
      <c r="X47" s="54">
        <f>('Total Expenditures by County'!X47/'Total Expenditures by County'!X$4)</f>
        <v>77.034099109935056</v>
      </c>
      <c r="Y47" s="54">
        <f>('Total Expenditures by County'!Y47/'Total Expenditures by County'!Y$4)</f>
        <v>39.660552335492667</v>
      </c>
      <c r="Z47" s="54">
        <f>('Total Expenditures by County'!Z47/'Total Expenditures by County'!Z$4)</f>
        <v>39.470926656294097</v>
      </c>
      <c r="AA47" s="54">
        <f>('Total Expenditures by County'!AA47/'Total Expenditures by County'!AA$4)</f>
        <v>24.122152723481886</v>
      </c>
      <c r="AB47" s="54">
        <f>('Total Expenditures by County'!AB47/'Total Expenditures by County'!AB$4)</f>
        <v>30.876854425831322</v>
      </c>
      <c r="AC47" s="54">
        <f>('Total Expenditures by County'!AC47/'Total Expenditures by County'!AC$4)</f>
        <v>37.723375126808563</v>
      </c>
      <c r="AD47" s="54">
        <f>('Total Expenditures by County'!AD47/'Total Expenditures by County'!AD$4)</f>
        <v>153.70395927844311</v>
      </c>
      <c r="AE47" s="54">
        <f>('Total Expenditures by County'!AE47/'Total Expenditures by County'!AE$4)</f>
        <v>22.450382442633604</v>
      </c>
      <c r="AF47" s="54">
        <f>('Total Expenditures by County'!AF47/'Total Expenditures by County'!AF$4)</f>
        <v>53.742176080868795</v>
      </c>
      <c r="AG47" s="54">
        <f>('Total Expenditures by County'!AG47/'Total Expenditures by County'!AG$4)</f>
        <v>23.965796007547919</v>
      </c>
      <c r="AH47" s="54">
        <f>('Total Expenditures by County'!AH47/'Total Expenditures by County'!AH$4)</f>
        <v>24.529866188439783</v>
      </c>
      <c r="AI47" s="54">
        <f>('Total Expenditures by County'!AI47/'Total Expenditures by County'!AI$4)</f>
        <v>15.268646328732165</v>
      </c>
      <c r="AJ47" s="54">
        <f>('Total Expenditures by County'!AJ47/'Total Expenditures by County'!AJ$4)</f>
        <v>30.695884068706885</v>
      </c>
      <c r="AK47" s="54">
        <f>('Total Expenditures by County'!AK47/'Total Expenditures by County'!AK$4)</f>
        <v>30.591422387254809</v>
      </c>
      <c r="AL47" s="54">
        <f>('Total Expenditures by County'!AL47/'Total Expenditures by County'!AL$4)</f>
        <v>33.957788584876475</v>
      </c>
      <c r="AM47" s="54">
        <f>('Total Expenditures by County'!AM47/'Total Expenditures by County'!AM$4)</f>
        <v>47.073064878060812</v>
      </c>
      <c r="AN47" s="54">
        <f>('Total Expenditures by County'!AN47/'Total Expenditures by County'!AN$4)</f>
        <v>30.569826007326007</v>
      </c>
      <c r="AO47" s="54">
        <f>('Total Expenditures by County'!AO47/'Total Expenditures by County'!AO$4)</f>
        <v>28.362407734691757</v>
      </c>
      <c r="AP47" s="54">
        <f>('Total Expenditures by County'!AP47/'Total Expenditures by County'!AP$4)</f>
        <v>87.244925068024642</v>
      </c>
      <c r="AQ47" s="54">
        <f>('Total Expenditures by County'!AQ47/'Total Expenditures by County'!AQ$4)</f>
        <v>41.753575570717487</v>
      </c>
      <c r="AR47" s="54">
        <f>('Total Expenditures by County'!AR47/'Total Expenditures by County'!AR$4)</f>
        <v>46.225545171339562</v>
      </c>
      <c r="AS47" s="54">
        <f>('Total Expenditures by County'!AS47/'Total Expenditures by County'!AS$4)</f>
        <v>761.62271095092774</v>
      </c>
      <c r="AT47" s="54">
        <f>('Total Expenditures by County'!AT47/'Total Expenditures by County'!AT$4)</f>
        <v>396.68629926229829</v>
      </c>
      <c r="AU47" s="54">
        <f>('Total Expenditures by County'!AU47/'Total Expenditures by County'!AU$4)</f>
        <v>47.697665754550947</v>
      </c>
      <c r="AV47" s="54">
        <f>('Total Expenditures by County'!AV47/'Total Expenditures by County'!AV$4)</f>
        <v>24.794298302449139</v>
      </c>
      <c r="AW47" s="54">
        <f>('Total Expenditures by County'!AW47/'Total Expenditures by County'!AW$4)</f>
        <v>51.554452776552466</v>
      </c>
      <c r="AX47" s="54">
        <f>('Total Expenditures by County'!AX47/'Total Expenditures by County'!AX$4)</f>
        <v>132.88798308636373</v>
      </c>
      <c r="AY47" s="54">
        <f>('Total Expenditures by County'!AY47/'Total Expenditures by County'!AY$4)</f>
        <v>39.193401515198445</v>
      </c>
      <c r="AZ47" s="54">
        <f>('Total Expenditures by County'!AZ47/'Total Expenditures by County'!AZ$4)</f>
        <v>59.245325100000649</v>
      </c>
      <c r="BA47" s="54">
        <f>('Total Expenditures by County'!BA47/'Total Expenditures by County'!BA$4)</f>
        <v>30.218640847967603</v>
      </c>
      <c r="BB47" s="54">
        <f>('Total Expenditures by County'!BB47/'Total Expenditures by County'!BB$4)</f>
        <v>70.28419632315736</v>
      </c>
      <c r="BC47" s="54">
        <f>('Total Expenditures by County'!BC47/'Total Expenditures by County'!BC$4)</f>
        <v>96.934498113569163</v>
      </c>
      <c r="BD47" s="54">
        <f>('Total Expenditures by County'!BD47/'Total Expenditures by County'!BD$4)</f>
        <v>35.235117579345506</v>
      </c>
      <c r="BE47" s="54">
        <f>('Total Expenditures by County'!BE47/'Total Expenditures by County'!BE$4)</f>
        <v>56.010424186291466</v>
      </c>
      <c r="BF47" s="54">
        <f>('Total Expenditures by County'!BF47/'Total Expenditures by County'!BF$4)</f>
        <v>37.708629015183078</v>
      </c>
      <c r="BG47" s="54">
        <f>('Total Expenditures by County'!BG47/'Total Expenditures by County'!BG$4)</f>
        <v>30.195977462292451</v>
      </c>
      <c r="BH47" s="54">
        <f>('Total Expenditures by County'!BH47/'Total Expenditures by County'!BH$4)</f>
        <v>51.381896089983933</v>
      </c>
      <c r="BI47" s="54">
        <f>('Total Expenditures by County'!BI47/'Total Expenditures by County'!BI$4)</f>
        <v>42.127236576090347</v>
      </c>
      <c r="BJ47" s="54">
        <f>('Total Expenditures by County'!BJ47/'Total Expenditures by County'!BJ$4)</f>
        <v>27.62175632711234</v>
      </c>
      <c r="BK47" s="54">
        <f>('Total Expenditures by County'!BK47/'Total Expenditures by County'!BK$4)</f>
        <v>24.91201605447699</v>
      </c>
      <c r="BL47" s="54">
        <f>('Total Expenditures by County'!BL47/'Total Expenditures by County'!BL$4)</f>
        <v>84.02215499599609</v>
      </c>
      <c r="BM47" s="54">
        <f>('Total Expenditures by County'!BM47/'Total Expenditures by County'!BM$4)</f>
        <v>17.869893623717505</v>
      </c>
      <c r="BN47" s="54">
        <f>('Total Expenditures by County'!BN47/'Total Expenditures by County'!BN$4)</f>
        <v>39.696253075408137</v>
      </c>
      <c r="BO47" s="54">
        <f>('Total Expenditures by County'!BO47/'Total Expenditures by County'!BO$4)</f>
        <v>26.902686793885881</v>
      </c>
      <c r="BP47" s="54">
        <f>('Total Expenditures by County'!BP47/'Total Expenditures by County'!BP$4)</f>
        <v>35.287402888327534</v>
      </c>
      <c r="BQ47" s="57">
        <f>('Total Expenditures by County'!BQ47/'Total Expenditures by County'!BQ$4)</f>
        <v>25.534554805528767</v>
      </c>
    </row>
    <row r="48" spans="1:69" x14ac:dyDescent="0.25">
      <c r="A48" s="10"/>
      <c r="B48" s="11">
        <v>561</v>
      </c>
      <c r="C48" s="12" t="s">
        <v>47</v>
      </c>
      <c r="D48" s="55">
        <f>('Total Expenditures by County'!D48/'Total Expenditures by County'!D$4)</f>
        <v>0</v>
      </c>
      <c r="E48" s="55">
        <f>('Total Expenditures by County'!E48/'Total Expenditures by County'!E$4)</f>
        <v>0</v>
      </c>
      <c r="F48" s="55">
        <f>('Total Expenditures by County'!F48/'Total Expenditures by County'!F$4)</f>
        <v>0</v>
      </c>
      <c r="G48" s="55">
        <f>('Total Expenditures by County'!G48/'Total Expenditures by County'!G$4)</f>
        <v>0</v>
      </c>
      <c r="H48" s="55">
        <f>('Total Expenditures by County'!H48/'Total Expenditures by County'!H$4)</f>
        <v>0</v>
      </c>
      <c r="I48" s="55">
        <f>('Total Expenditures by County'!I48/'Total Expenditures by County'!I$4)</f>
        <v>0</v>
      </c>
      <c r="J48" s="55">
        <f>('Total Expenditures by County'!J48/'Total Expenditures by County'!J$4)</f>
        <v>0</v>
      </c>
      <c r="K48" s="55">
        <f>('Total Expenditures by County'!K48/'Total Expenditures by County'!K$4)</f>
        <v>0</v>
      </c>
      <c r="L48" s="55">
        <f>('Total Expenditures by County'!L48/'Total Expenditures by County'!L$4)</f>
        <v>0</v>
      </c>
      <c r="M48" s="55">
        <f>('Total Expenditures by County'!M48/'Total Expenditures by County'!M$4)</f>
        <v>1.9394022043531835E-2</v>
      </c>
      <c r="N48" s="55">
        <f>('Total Expenditures by County'!N48/'Total Expenditures by County'!N$4)</f>
        <v>2.8929018109548205E-2</v>
      </c>
      <c r="O48" s="55">
        <f>('Total Expenditures by County'!O48/'Total Expenditures by County'!O$4)</f>
        <v>0</v>
      </c>
      <c r="P48" s="55">
        <f>('Total Expenditures by County'!P48/'Total Expenditures by County'!P$4)</f>
        <v>14.294926154634188</v>
      </c>
      <c r="Q48" s="55">
        <f>('Total Expenditures by County'!Q48/'Total Expenditures by County'!Q$4)</f>
        <v>0</v>
      </c>
      <c r="R48" s="55">
        <f>('Total Expenditures by County'!R48/'Total Expenditures by County'!R$4)</f>
        <v>0</v>
      </c>
      <c r="S48" s="55">
        <f>('Total Expenditures by County'!S48/'Total Expenditures by County'!S$4)</f>
        <v>12.33057859256026</v>
      </c>
      <c r="T48" s="55">
        <f>('Total Expenditures by County'!T48/'Total Expenditures by County'!T$4)</f>
        <v>739.94385699899294</v>
      </c>
      <c r="U48" s="55">
        <f>('Total Expenditures by County'!U48/'Total Expenditures by County'!U$4)</f>
        <v>174.01365342573115</v>
      </c>
      <c r="V48" s="55">
        <f>('Total Expenditures by County'!V48/'Total Expenditures by County'!V$4)</f>
        <v>0</v>
      </c>
      <c r="W48" s="55">
        <f>('Total Expenditures by County'!W48/'Total Expenditures by County'!W$4)</f>
        <v>0</v>
      </c>
      <c r="X48" s="55">
        <f>('Total Expenditures by County'!X48/'Total Expenditures by County'!X$4)</f>
        <v>27.789631946114987</v>
      </c>
      <c r="Y48" s="55">
        <f>('Total Expenditures by County'!Y48/'Total Expenditures by County'!Y$4)</f>
        <v>0</v>
      </c>
      <c r="Z48" s="55">
        <f>('Total Expenditures by County'!Z48/'Total Expenditures by County'!Z$4)</f>
        <v>0</v>
      </c>
      <c r="AA48" s="55">
        <f>('Total Expenditures by County'!AA48/'Total Expenditures by County'!AA$4)</f>
        <v>0</v>
      </c>
      <c r="AB48" s="55">
        <f>('Total Expenditures by County'!AB48/'Total Expenditures by County'!AB$4)</f>
        <v>0</v>
      </c>
      <c r="AC48" s="55">
        <f>('Total Expenditures by County'!AC48/'Total Expenditures by County'!AC$4)</f>
        <v>1.1863470270163792</v>
      </c>
      <c r="AD48" s="55">
        <f>('Total Expenditures by County'!AD48/'Total Expenditures by County'!AD$4)</f>
        <v>0</v>
      </c>
      <c r="AE48" s="55">
        <f>('Total Expenditures by County'!AE48/'Total Expenditures by County'!AE$4)</f>
        <v>0</v>
      </c>
      <c r="AF48" s="55">
        <f>('Total Expenditures by County'!AF48/'Total Expenditures by County'!AF$4)</f>
        <v>0</v>
      </c>
      <c r="AG48" s="55">
        <f>('Total Expenditures by County'!AG48/'Total Expenditures by County'!AG$4)</f>
        <v>0</v>
      </c>
      <c r="AH48" s="55">
        <f>('Total Expenditures by County'!AH48/'Total Expenditures by County'!AH$4)</f>
        <v>0</v>
      </c>
      <c r="AI48" s="55">
        <f>('Total Expenditures by County'!AI48/'Total Expenditures by County'!AI$4)</f>
        <v>0</v>
      </c>
      <c r="AJ48" s="55">
        <f>('Total Expenditures by County'!AJ48/'Total Expenditures by County'!AJ$4)</f>
        <v>0</v>
      </c>
      <c r="AK48" s="55">
        <f>('Total Expenditures by County'!AK48/'Total Expenditures by County'!AK$4)</f>
        <v>7.7693695732353323</v>
      </c>
      <c r="AL48" s="55">
        <f>('Total Expenditures by County'!AL48/'Total Expenditures by County'!AL$4)</f>
        <v>0</v>
      </c>
      <c r="AM48" s="55">
        <f>('Total Expenditures by County'!AM48/'Total Expenditures by County'!AM$4)</f>
        <v>0</v>
      </c>
      <c r="AN48" s="55">
        <f>('Total Expenditures by County'!AN48/'Total Expenditures by County'!AN$4)</f>
        <v>0</v>
      </c>
      <c r="AO48" s="55">
        <f>('Total Expenditures by County'!AO48/'Total Expenditures by County'!AO$4)</f>
        <v>0</v>
      </c>
      <c r="AP48" s="55">
        <f>('Total Expenditures by County'!AP48/'Total Expenditures by County'!AP$4)</f>
        <v>0</v>
      </c>
      <c r="AQ48" s="55">
        <f>('Total Expenditures by County'!AQ48/'Total Expenditures by County'!AQ$4)</f>
        <v>0</v>
      </c>
      <c r="AR48" s="55">
        <f>('Total Expenditures by County'!AR48/'Total Expenditures by County'!AR$4)</f>
        <v>0</v>
      </c>
      <c r="AS48" s="55">
        <f>('Total Expenditures by County'!AS48/'Total Expenditures by County'!AS$4)</f>
        <v>686.83895069375899</v>
      </c>
      <c r="AT48" s="55">
        <f>('Total Expenditures by County'!AT48/'Total Expenditures by County'!AT$4)</f>
        <v>5.2704248688311174E-2</v>
      </c>
      <c r="AU48" s="55">
        <f>('Total Expenditures by County'!AU48/'Total Expenditures by County'!AU$4)</f>
        <v>0.86724219884122766</v>
      </c>
      <c r="AV48" s="55">
        <f>('Total Expenditures by County'!AV48/'Total Expenditures by County'!AV$4)</f>
        <v>0</v>
      </c>
      <c r="AW48" s="55">
        <f>('Total Expenditures by County'!AW48/'Total Expenditures by County'!AW$4)</f>
        <v>0</v>
      </c>
      <c r="AX48" s="55">
        <f>('Total Expenditures by County'!AX48/'Total Expenditures by County'!AX$4)</f>
        <v>0</v>
      </c>
      <c r="AY48" s="55">
        <f>('Total Expenditures by County'!AY48/'Total Expenditures by County'!AY$4)</f>
        <v>0</v>
      </c>
      <c r="AZ48" s="55">
        <f>('Total Expenditures by County'!AZ48/'Total Expenditures by County'!AZ$4)</f>
        <v>0</v>
      </c>
      <c r="BA48" s="55">
        <f>('Total Expenditures by County'!BA48/'Total Expenditures by County'!BA$4)</f>
        <v>0</v>
      </c>
      <c r="BB48" s="55">
        <f>('Total Expenditures by County'!BB48/'Total Expenditures by County'!BB$4)</f>
        <v>0</v>
      </c>
      <c r="BC48" s="55">
        <f>('Total Expenditures by County'!BC48/'Total Expenditures by County'!BC$4)</f>
        <v>40.817035529197561</v>
      </c>
      <c r="BD48" s="55">
        <f>('Total Expenditures by County'!BD48/'Total Expenditures by County'!BD$4)</f>
        <v>0</v>
      </c>
      <c r="BE48" s="55">
        <f>('Total Expenditures by County'!BE48/'Total Expenditures by County'!BE$4)</f>
        <v>3.4101663057246761</v>
      </c>
      <c r="BF48" s="55">
        <f>('Total Expenditures by County'!BF48/'Total Expenditures by County'!BF$4)</f>
        <v>0</v>
      </c>
      <c r="BG48" s="55">
        <f>('Total Expenditures by County'!BG48/'Total Expenditures by County'!BG$4)</f>
        <v>0</v>
      </c>
      <c r="BH48" s="55">
        <f>('Total Expenditures by County'!BH48/'Total Expenditures by County'!BH$4)</f>
        <v>0</v>
      </c>
      <c r="BI48" s="55">
        <f>('Total Expenditures by County'!BI48/'Total Expenditures by County'!BI$4)</f>
        <v>0</v>
      </c>
      <c r="BJ48" s="55">
        <f>('Total Expenditures by County'!BJ48/'Total Expenditures by County'!BJ$4)</f>
        <v>0</v>
      </c>
      <c r="BK48" s="55">
        <f>('Total Expenditures by County'!BK48/'Total Expenditures by County'!BK$4)</f>
        <v>0</v>
      </c>
      <c r="BL48" s="55">
        <f>('Total Expenditures by County'!BL48/'Total Expenditures by County'!BL$4)</f>
        <v>46.619272177239971</v>
      </c>
      <c r="BM48" s="55">
        <f>('Total Expenditures by County'!BM48/'Total Expenditures by County'!BM$4)</f>
        <v>0</v>
      </c>
      <c r="BN48" s="55">
        <f>('Total Expenditures by County'!BN48/'Total Expenditures by County'!BN$4)</f>
        <v>0</v>
      </c>
      <c r="BO48" s="55">
        <f>('Total Expenditures by County'!BO48/'Total Expenditures by County'!BO$4)</f>
        <v>0</v>
      </c>
      <c r="BP48" s="55">
        <f>('Total Expenditures by County'!BP48/'Total Expenditures by County'!BP$4)</f>
        <v>0</v>
      </c>
      <c r="BQ48" s="56">
        <f>('Total Expenditures by County'!BQ48/'Total Expenditures by County'!BQ$4)</f>
        <v>0</v>
      </c>
    </row>
    <row r="49" spans="1:69" x14ac:dyDescent="0.25">
      <c r="A49" s="10"/>
      <c r="B49" s="11">
        <v>562</v>
      </c>
      <c r="C49" s="12" t="s">
        <v>48</v>
      </c>
      <c r="D49" s="55">
        <f>('Total Expenditures by County'!D49/'Total Expenditures by County'!D$4)</f>
        <v>35.177420233251119</v>
      </c>
      <c r="E49" s="55">
        <f>('Total Expenditures by County'!E49/'Total Expenditures by County'!E$4)</f>
        <v>0</v>
      </c>
      <c r="F49" s="55">
        <f>('Total Expenditures by County'!F49/'Total Expenditures by County'!F$4)</f>
        <v>7.4557199345514045</v>
      </c>
      <c r="G49" s="55">
        <f>('Total Expenditures by County'!G49/'Total Expenditures by County'!G$4)</f>
        <v>3.9940597667638484</v>
      </c>
      <c r="H49" s="55">
        <f>('Total Expenditures by County'!H49/'Total Expenditures by County'!H$4)</f>
        <v>29.415074905214979</v>
      </c>
      <c r="I49" s="55">
        <f>('Total Expenditures by County'!I49/'Total Expenditures by County'!I$4)</f>
        <v>35.316549412163731</v>
      </c>
      <c r="J49" s="55">
        <f>('Total Expenditures by County'!J49/'Total Expenditures by County'!J$4)</f>
        <v>2.2560356652949247</v>
      </c>
      <c r="K49" s="55">
        <f>('Total Expenditures by County'!K49/'Total Expenditures by County'!K$4)</f>
        <v>28.948354356116162</v>
      </c>
      <c r="L49" s="55">
        <f>('Total Expenditures by County'!L49/'Total Expenditures by County'!L$4)</f>
        <v>11.262243628280229</v>
      </c>
      <c r="M49" s="55">
        <f>('Total Expenditures by County'!M49/'Total Expenditures by County'!M$4)</f>
        <v>6.5252896683729382</v>
      </c>
      <c r="N49" s="55">
        <f>('Total Expenditures by County'!N49/'Total Expenditures by County'!N$4)</f>
        <v>14.175541544594262</v>
      </c>
      <c r="O49" s="55">
        <f>('Total Expenditures by County'!O49/'Total Expenditures by County'!O$4)</f>
        <v>30.531925444097659</v>
      </c>
      <c r="P49" s="55">
        <f>('Total Expenditures by County'!P49/'Total Expenditures by County'!P$4)</f>
        <v>6.765601434222134</v>
      </c>
      <c r="Q49" s="55">
        <f>('Total Expenditures by County'!Q49/'Total Expenditures by County'!Q$4)</f>
        <v>24.03094258629941</v>
      </c>
      <c r="R49" s="55">
        <f>('Total Expenditures by County'!R49/'Total Expenditures by County'!R$4)</f>
        <v>5.3126270218655032</v>
      </c>
      <c r="S49" s="55">
        <f>('Total Expenditures by County'!S49/'Total Expenditures by County'!S$4)</f>
        <v>5.4691498132790146</v>
      </c>
      <c r="T49" s="55">
        <f>('Total Expenditures by County'!T49/'Total Expenditures by County'!T$4)</f>
        <v>31.522742531050689</v>
      </c>
      <c r="U49" s="55">
        <f>('Total Expenditures by County'!U49/'Total Expenditures by County'!U$4)</f>
        <v>22.889596997071319</v>
      </c>
      <c r="V49" s="55">
        <f>('Total Expenditures by County'!V49/'Total Expenditures by County'!V$4)</f>
        <v>13.167616334283</v>
      </c>
      <c r="W49" s="55">
        <f>('Total Expenditures by County'!W49/'Total Expenditures by County'!W$4)</f>
        <v>14.943358626504176</v>
      </c>
      <c r="X49" s="55">
        <f>('Total Expenditures by County'!X49/'Total Expenditures by County'!X$4)</f>
        <v>45.198460428193407</v>
      </c>
      <c r="Y49" s="55">
        <f>('Total Expenditures by County'!Y49/'Total Expenditures by County'!Y$4)</f>
        <v>31.96433685646096</v>
      </c>
      <c r="Z49" s="55">
        <f>('Total Expenditures by County'!Z49/'Total Expenditures by County'!Z$4)</f>
        <v>19.022723160979847</v>
      </c>
      <c r="AA49" s="55">
        <f>('Total Expenditures by County'!AA49/'Total Expenditures by County'!AA$4)</f>
        <v>3.6527495439145166</v>
      </c>
      <c r="AB49" s="55">
        <f>('Total Expenditures by County'!AB49/'Total Expenditures by County'!AB$4)</f>
        <v>25.955839178175296</v>
      </c>
      <c r="AC49" s="55">
        <f>('Total Expenditures by County'!AC49/'Total Expenditures by County'!AC$4)</f>
        <v>7.8680796997961213</v>
      </c>
      <c r="AD49" s="55">
        <f>('Total Expenditures by County'!AD49/'Total Expenditures by County'!AD$4)</f>
        <v>90.86223727580709</v>
      </c>
      <c r="AE49" s="55">
        <f>('Total Expenditures by County'!AE49/'Total Expenditures by County'!AE$4)</f>
        <v>20.984552317152428</v>
      </c>
      <c r="AF49" s="55">
        <f>('Total Expenditures by County'!AF49/'Total Expenditures by County'!AF$4)</f>
        <v>5.4790519773239534</v>
      </c>
      <c r="AG49" s="55">
        <f>('Total Expenditures by County'!AG49/'Total Expenditures by County'!AG$4)</f>
        <v>22.996424669778527</v>
      </c>
      <c r="AH49" s="55">
        <f>('Total Expenditures by County'!AH49/'Total Expenditures by County'!AH$4)</f>
        <v>5.7547247896261551</v>
      </c>
      <c r="AI49" s="55">
        <f>('Total Expenditures by County'!AI49/'Total Expenditures by County'!AI$4)</f>
        <v>4.5151374550516179</v>
      </c>
      <c r="AJ49" s="55">
        <f>('Total Expenditures by County'!AJ49/'Total Expenditures by County'!AJ$4)</f>
        <v>8.8720002469250119</v>
      </c>
      <c r="AK49" s="55">
        <f>('Total Expenditures by County'!AK49/'Total Expenditures by County'!AK$4)</f>
        <v>10.733686092935159</v>
      </c>
      <c r="AL49" s="55">
        <f>('Total Expenditures by County'!AL49/'Total Expenditures by County'!AL$4)</f>
        <v>15.828411622999885</v>
      </c>
      <c r="AM49" s="55">
        <f>('Total Expenditures by County'!AM49/'Total Expenditures by County'!AM$4)</f>
        <v>19.307227578724138</v>
      </c>
      <c r="AN49" s="55">
        <f>('Total Expenditures by County'!AN49/'Total Expenditures by County'!AN$4)</f>
        <v>11.933722527472527</v>
      </c>
      <c r="AO49" s="55">
        <f>('Total Expenditures by County'!AO49/'Total Expenditures by County'!AO$4)</f>
        <v>10.416467408254496</v>
      </c>
      <c r="AP49" s="55">
        <f>('Total Expenditures by County'!AP49/'Total Expenditures by County'!AP$4)</f>
        <v>17.763310597861803</v>
      </c>
      <c r="AQ49" s="55">
        <f>('Total Expenditures by County'!AQ49/'Total Expenditures by County'!AQ$4)</f>
        <v>15.123259937122016</v>
      </c>
      <c r="AR49" s="55">
        <f>('Total Expenditures by County'!AR49/'Total Expenditures by County'!AR$4)</f>
        <v>6.4164247365281364</v>
      </c>
      <c r="AS49" s="55">
        <f>('Total Expenditures by County'!AS49/'Total Expenditures by County'!AS$4)</f>
        <v>13.643515573568365</v>
      </c>
      <c r="AT49" s="55">
        <f>('Total Expenditures by County'!AT49/'Total Expenditures by County'!AT$4)</f>
        <v>304.81328652017834</v>
      </c>
      <c r="AU49" s="55">
        <f>('Total Expenditures by County'!AU49/'Total Expenditures by County'!AU$4)</f>
        <v>36.906565948536119</v>
      </c>
      <c r="AV49" s="55">
        <f>('Total Expenditures by County'!AV49/'Total Expenditures by County'!AV$4)</f>
        <v>9.2179966308150831</v>
      </c>
      <c r="AW49" s="55">
        <f>('Total Expenditures by County'!AW49/'Total Expenditures by County'!AW$4)</f>
        <v>9.2066607851786504</v>
      </c>
      <c r="AX49" s="55">
        <f>('Total Expenditures by County'!AX49/'Total Expenditures by County'!AX$4)</f>
        <v>34.253553027326895</v>
      </c>
      <c r="AY49" s="55">
        <f>('Total Expenditures by County'!AY49/'Total Expenditures by County'!AY$4)</f>
        <v>12.488852822568155</v>
      </c>
      <c r="AZ49" s="55">
        <f>('Total Expenditures by County'!AZ49/'Total Expenditures by County'!AZ$4)</f>
        <v>25.521163061230503</v>
      </c>
      <c r="BA49" s="55">
        <f>('Total Expenditures by County'!BA49/'Total Expenditures by County'!BA$4)</f>
        <v>20.678130066872637</v>
      </c>
      <c r="BB49" s="55">
        <f>('Total Expenditures by County'!BB49/'Total Expenditures by County'!BB$4)</f>
        <v>54.441506061898089</v>
      </c>
      <c r="BC49" s="55">
        <f>('Total Expenditures by County'!BC49/'Total Expenditures by County'!BC$4)</f>
        <v>10.432262372312358</v>
      </c>
      <c r="BD49" s="55">
        <f>('Total Expenditures by County'!BD49/'Total Expenditures by County'!BD$4)</f>
        <v>29.204955325330264</v>
      </c>
      <c r="BE49" s="55">
        <f>('Total Expenditures by County'!BE49/'Total Expenditures by County'!BE$4)</f>
        <v>14.967310914068566</v>
      </c>
      <c r="BF49" s="55">
        <f>('Total Expenditures by County'!BF49/'Total Expenditures by County'!BF$4)</f>
        <v>15.445851802777076</v>
      </c>
      <c r="BG49" s="55">
        <f>('Total Expenditures by County'!BG49/'Total Expenditures by County'!BG$4)</f>
        <v>29.305354801238256</v>
      </c>
      <c r="BH49" s="55">
        <f>('Total Expenditures by County'!BH49/'Total Expenditures by County'!BH$4)</f>
        <v>13.122982044261121</v>
      </c>
      <c r="BI49" s="55">
        <f>('Total Expenditures by County'!BI49/'Total Expenditures by County'!BI$4)</f>
        <v>21.631509338178322</v>
      </c>
      <c r="BJ49" s="55">
        <f>('Total Expenditures by County'!BJ49/'Total Expenditures by County'!BJ$4)</f>
        <v>18.609755686178602</v>
      </c>
      <c r="BK49" s="55">
        <f>('Total Expenditures by County'!BK49/'Total Expenditures by County'!BK$4)</f>
        <v>4.8115177343344833</v>
      </c>
      <c r="BL49" s="55">
        <f>('Total Expenditures by County'!BL49/'Total Expenditures by County'!BL$4)</f>
        <v>2.9215677551383576</v>
      </c>
      <c r="BM49" s="55">
        <f>('Total Expenditures by County'!BM49/'Total Expenditures by County'!BM$4)</f>
        <v>0</v>
      </c>
      <c r="BN49" s="55">
        <f>('Total Expenditures by County'!BN49/'Total Expenditures by County'!BN$4)</f>
        <v>14.954498454806721</v>
      </c>
      <c r="BO49" s="55">
        <f>('Total Expenditures by County'!BO49/'Total Expenditures by County'!BO$4)</f>
        <v>24.629956644197602</v>
      </c>
      <c r="BP49" s="55">
        <f>('Total Expenditures by County'!BP49/'Total Expenditures by County'!BP$4)</f>
        <v>33.338623834262748</v>
      </c>
      <c r="BQ49" s="56">
        <f>('Total Expenditures by County'!BQ49/'Total Expenditures by County'!BQ$4)</f>
        <v>22.725329476052718</v>
      </c>
    </row>
    <row r="50" spans="1:69" x14ac:dyDescent="0.25">
      <c r="A50" s="10"/>
      <c r="B50" s="11">
        <v>563</v>
      </c>
      <c r="C50" s="12" t="s">
        <v>49</v>
      </c>
      <c r="D50" s="55">
        <f>('Total Expenditures by County'!D50/'Total Expenditures by County'!D$4)</f>
        <v>2.6557717593421044</v>
      </c>
      <c r="E50" s="55">
        <f>('Total Expenditures by County'!E50/'Total Expenditures by County'!E$4)</f>
        <v>0</v>
      </c>
      <c r="F50" s="55">
        <f>('Total Expenditures by County'!F50/'Total Expenditures by County'!F$4)</f>
        <v>0</v>
      </c>
      <c r="G50" s="55">
        <f>('Total Expenditures by County'!G50/'Total Expenditures by County'!G$4)</f>
        <v>0</v>
      </c>
      <c r="H50" s="55">
        <f>('Total Expenditures by County'!H50/'Total Expenditures by County'!H$4)</f>
        <v>4.1764240603671174</v>
      </c>
      <c r="I50" s="55">
        <f>('Total Expenditures by County'!I50/'Total Expenditures by County'!I$4)</f>
        <v>11.277893441566601</v>
      </c>
      <c r="J50" s="55">
        <f>('Total Expenditures by County'!J50/'Total Expenditures by County'!J$4)</f>
        <v>0.2482167352537723</v>
      </c>
      <c r="K50" s="55">
        <f>('Total Expenditures by County'!K50/'Total Expenditures by County'!K$4)</f>
        <v>8.980281607509534</v>
      </c>
      <c r="L50" s="55">
        <f>('Total Expenditures by County'!L50/'Total Expenditures by County'!L$4)</f>
        <v>3.3991429809722202</v>
      </c>
      <c r="M50" s="55">
        <f>('Total Expenditures by County'!M50/'Total Expenditures by County'!M$4)</f>
        <v>0</v>
      </c>
      <c r="N50" s="55">
        <f>('Total Expenditures by County'!N50/'Total Expenditures by County'!N$4)</f>
        <v>3.9542892387821884</v>
      </c>
      <c r="O50" s="55">
        <f>('Total Expenditures by County'!O50/'Total Expenditures by County'!O$4)</f>
        <v>2.98617390543418</v>
      </c>
      <c r="P50" s="55">
        <f>('Total Expenditures by County'!P50/'Total Expenditures by County'!P$4)</f>
        <v>4.3823454084971972E-3</v>
      </c>
      <c r="Q50" s="55">
        <f>('Total Expenditures by County'!Q50/'Total Expenditures by County'!Q$4)</f>
        <v>2.742502831932272</v>
      </c>
      <c r="R50" s="55">
        <f>('Total Expenditures by County'!R50/'Total Expenditures by County'!R$4)</f>
        <v>0.14056118663423509</v>
      </c>
      <c r="S50" s="55">
        <f>('Total Expenditures by County'!S50/'Total Expenditures by County'!S$4)</f>
        <v>0</v>
      </c>
      <c r="T50" s="55">
        <f>('Total Expenditures by County'!T50/'Total Expenditures by County'!T$4)</f>
        <v>2.0476670023497818</v>
      </c>
      <c r="U50" s="55">
        <f>('Total Expenditures by County'!U50/'Total Expenditures by County'!U$4)</f>
        <v>2.95858598358289</v>
      </c>
      <c r="V50" s="55">
        <f>('Total Expenditures by County'!V50/'Total Expenditures by County'!V$4)</f>
        <v>3.195928300094967</v>
      </c>
      <c r="W50" s="55">
        <f>('Total Expenditures by County'!W50/'Total Expenditures by County'!W$4)</f>
        <v>0</v>
      </c>
      <c r="X50" s="55">
        <f>('Total Expenditures by County'!X50/'Total Expenditures by County'!X$4)</f>
        <v>0.70934568198219872</v>
      </c>
      <c r="Y50" s="55">
        <f>('Total Expenditures by County'!Y50/'Total Expenditures by County'!Y$4)</f>
        <v>1.5342652574156155</v>
      </c>
      <c r="Z50" s="55">
        <f>('Total Expenditures by County'!Z50/'Total Expenditures by County'!Z$4)</f>
        <v>1.4473350942576979</v>
      </c>
      <c r="AA50" s="55">
        <f>('Total Expenditures by County'!AA50/'Total Expenditures by County'!AA$4)</f>
        <v>0</v>
      </c>
      <c r="AB50" s="55">
        <f>('Total Expenditures by County'!AB50/'Total Expenditures by County'!AB$4)</f>
        <v>3.342562519846465</v>
      </c>
      <c r="AC50" s="55">
        <f>('Total Expenditures by County'!AC50/'Total Expenditures by County'!AC$4)</f>
        <v>4.4192315647437725</v>
      </c>
      <c r="AD50" s="55">
        <f>('Total Expenditures by County'!AD50/'Total Expenditures by County'!AD$4)</f>
        <v>2.1156943724742145</v>
      </c>
      <c r="AE50" s="55">
        <f>('Total Expenditures by County'!AE50/'Total Expenditures by County'!AE$4)</f>
        <v>0</v>
      </c>
      <c r="AF50" s="55">
        <f>('Total Expenditures by County'!AF50/'Total Expenditures by County'!AF$4)</f>
        <v>2.0595656034423877</v>
      </c>
      <c r="AG50" s="55">
        <f>('Total Expenditures by County'!AG50/'Total Expenditures by County'!AG$4)</f>
        <v>0.38510279074386733</v>
      </c>
      <c r="AH50" s="55">
        <f>('Total Expenditures by County'!AH50/'Total Expenditures by County'!AH$4)</f>
        <v>2.7038212167195477</v>
      </c>
      <c r="AI50" s="55">
        <f>('Total Expenditures by County'!AI50/'Total Expenditures by County'!AI$4)</f>
        <v>8.9523257162742134</v>
      </c>
      <c r="AJ50" s="55">
        <f>('Total Expenditures by County'!AJ50/'Total Expenditures by County'!AJ$4)</f>
        <v>3.006271895303795</v>
      </c>
      <c r="AK50" s="55">
        <f>('Total Expenditures by County'!AK50/'Total Expenditures by County'!AK$4)</f>
        <v>0</v>
      </c>
      <c r="AL50" s="55">
        <f>('Total Expenditures by County'!AL50/'Total Expenditures by County'!AL$4)</f>
        <v>2.0290887854528261</v>
      </c>
      <c r="AM50" s="55">
        <f>('Total Expenditures by County'!AM50/'Total Expenditures by County'!AM$4)</f>
        <v>1.8494316080191355</v>
      </c>
      <c r="AN50" s="55">
        <f>('Total Expenditures by County'!AN50/'Total Expenditures by County'!AN$4)</f>
        <v>0.81078296703296704</v>
      </c>
      <c r="AO50" s="55">
        <f>('Total Expenditures by County'!AO50/'Total Expenditures by County'!AO$4)</f>
        <v>2.1935752157188899</v>
      </c>
      <c r="AP50" s="55">
        <f>('Total Expenditures by County'!AP50/'Total Expenditures by County'!AP$4)</f>
        <v>6.4850625435203906</v>
      </c>
      <c r="AQ50" s="55">
        <f>('Total Expenditures by County'!AQ50/'Total Expenditures by County'!AQ$4)</f>
        <v>3.4432550781057936</v>
      </c>
      <c r="AR50" s="55">
        <f>('Total Expenditures by County'!AR50/'Total Expenditures by County'!AR$4)</f>
        <v>0</v>
      </c>
      <c r="AS50" s="55">
        <f>('Total Expenditures by County'!AS50/'Total Expenditures by County'!AS$4)</f>
        <v>-2.1549218489081358E-3</v>
      </c>
      <c r="AT50" s="55">
        <f>('Total Expenditures by County'!AT50/'Total Expenditures by County'!AT$4)</f>
        <v>15.915210330453535</v>
      </c>
      <c r="AU50" s="55">
        <f>('Total Expenditures by County'!AU50/'Total Expenditures by County'!AU$4)</f>
        <v>0.41109441040068856</v>
      </c>
      <c r="AV50" s="55">
        <f>('Total Expenditures by County'!AV50/'Total Expenditures by County'!AV$4)</f>
        <v>2.7322638330957627</v>
      </c>
      <c r="AW50" s="55">
        <f>('Total Expenditures by County'!AW50/'Total Expenditures by County'!AW$4)</f>
        <v>1.1600744988482086</v>
      </c>
      <c r="AX50" s="55">
        <f>('Total Expenditures by County'!AX50/'Total Expenditures by County'!AX$4)</f>
        <v>11.732148951840342</v>
      </c>
      <c r="AY50" s="55">
        <f>('Total Expenditures by County'!AY50/'Total Expenditures by County'!AY$4)</f>
        <v>0</v>
      </c>
      <c r="AZ50" s="55">
        <f>('Total Expenditures by County'!AZ50/'Total Expenditures by County'!AZ$4)</f>
        <v>3.1004382280898528</v>
      </c>
      <c r="BA50" s="55">
        <f>('Total Expenditures by County'!BA50/'Total Expenditures by County'!BA$4)</f>
        <v>0</v>
      </c>
      <c r="BB50" s="55">
        <f>('Total Expenditures by County'!BB50/'Total Expenditures by County'!BB$4)</f>
        <v>1.6820030820192149</v>
      </c>
      <c r="BC50" s="55">
        <f>('Total Expenditures by County'!BC50/'Total Expenditures by County'!BC$4)</f>
        <v>0.43555300012828657</v>
      </c>
      <c r="BD50" s="55">
        <f>('Total Expenditures by County'!BD50/'Total Expenditures by County'!BD$4)</f>
        <v>5.4821712437647321</v>
      </c>
      <c r="BE50" s="55">
        <f>('Total Expenditures by County'!BE50/'Total Expenditures by County'!BE$4)</f>
        <v>2.3032185129189992E-2</v>
      </c>
      <c r="BF50" s="55">
        <f>('Total Expenditures by County'!BF50/'Total Expenditures by County'!BF$4)</f>
        <v>0</v>
      </c>
      <c r="BG50" s="55">
        <f>('Total Expenditures by County'!BG50/'Total Expenditures by County'!BG$4)</f>
        <v>0</v>
      </c>
      <c r="BH50" s="55">
        <f>('Total Expenditures by County'!BH50/'Total Expenditures by County'!BH$4)</f>
        <v>1.4171367929959102</v>
      </c>
      <c r="BI50" s="55">
        <f>('Total Expenditures by County'!BI50/'Total Expenditures by County'!BI$4)</f>
        <v>0</v>
      </c>
      <c r="BJ50" s="55">
        <f>('Total Expenditures by County'!BJ50/'Total Expenditures by County'!BJ$4)</f>
        <v>1.0420486266307969</v>
      </c>
      <c r="BK50" s="55">
        <f>('Total Expenditures by County'!BK50/'Total Expenditures by County'!BK$4)</f>
        <v>0.63135583665922568</v>
      </c>
      <c r="BL50" s="55">
        <f>('Total Expenditures by County'!BL50/'Total Expenditures by County'!BL$4)</f>
        <v>2.3534122252869474</v>
      </c>
      <c r="BM50" s="55">
        <f>('Total Expenditures by County'!BM50/'Total Expenditures by County'!BM$4)</f>
        <v>1.7309750110152955</v>
      </c>
      <c r="BN50" s="55">
        <f>('Total Expenditures by County'!BN50/'Total Expenditures by County'!BN$4)</f>
        <v>7.3570855664065897</v>
      </c>
      <c r="BO50" s="55">
        <f>('Total Expenditures by County'!BO50/'Total Expenditures by County'!BO$4)</f>
        <v>0</v>
      </c>
      <c r="BP50" s="55">
        <f>('Total Expenditures by County'!BP50/'Total Expenditures by County'!BP$4)</f>
        <v>1.0177938769998252</v>
      </c>
      <c r="BQ50" s="56">
        <f>('Total Expenditures by County'!BQ50/'Total Expenditures by County'!BQ$4)</f>
        <v>2.8092253294760527</v>
      </c>
    </row>
    <row r="51" spans="1:69" x14ac:dyDescent="0.25">
      <c r="A51" s="10"/>
      <c r="B51" s="11">
        <v>564</v>
      </c>
      <c r="C51" s="12" t="s">
        <v>50</v>
      </c>
      <c r="D51" s="55">
        <f>('Total Expenditures by County'!D51/'Total Expenditures by County'!D$4)</f>
        <v>11.003084858905634</v>
      </c>
      <c r="E51" s="55">
        <f>('Total Expenditures by County'!E51/'Total Expenditures by County'!E$4)</f>
        <v>26.137140737993697</v>
      </c>
      <c r="F51" s="55">
        <f>('Total Expenditures by County'!F51/'Total Expenditures by County'!F$4)</f>
        <v>0</v>
      </c>
      <c r="G51" s="55">
        <f>('Total Expenditures by County'!G51/'Total Expenditures by County'!G$4)</f>
        <v>0</v>
      </c>
      <c r="H51" s="55">
        <f>('Total Expenditures by County'!H51/'Total Expenditures by County'!H$4)</f>
        <v>6.0175543442915425</v>
      </c>
      <c r="I51" s="55">
        <f>('Total Expenditures by County'!I51/'Total Expenditures by County'!I$4)</f>
        <v>32.873320381145888</v>
      </c>
      <c r="J51" s="55">
        <f>('Total Expenditures by County'!J51/'Total Expenditures by County'!J$4)</f>
        <v>18.760288065843621</v>
      </c>
      <c r="K51" s="55">
        <f>('Total Expenditures by County'!K51/'Total Expenditures by County'!K$4)</f>
        <v>47.399401584042238</v>
      </c>
      <c r="L51" s="55">
        <f>('Total Expenditures by County'!L51/'Total Expenditures by County'!L$4)</f>
        <v>15.149265312399514</v>
      </c>
      <c r="M51" s="55">
        <f>('Total Expenditures by County'!M51/'Total Expenditures by County'!M$4)</f>
        <v>20.685054134745105</v>
      </c>
      <c r="N51" s="55">
        <f>('Total Expenditures by County'!N51/'Total Expenditures by County'!N$4)</f>
        <v>21.041353276109216</v>
      </c>
      <c r="O51" s="55">
        <f>('Total Expenditures by County'!O51/'Total Expenditures by County'!O$4)</f>
        <v>3.0883965813960272</v>
      </c>
      <c r="P51" s="55">
        <f>('Total Expenditures by County'!P51/'Total Expenditures by County'!P$4)</f>
        <v>13.599726814831678</v>
      </c>
      <c r="Q51" s="55">
        <f>('Total Expenditures by County'!Q51/'Total Expenditures by County'!Q$4)</f>
        <v>0</v>
      </c>
      <c r="R51" s="55">
        <f>('Total Expenditures by County'!R51/'Total Expenditures by County'!R$4)</f>
        <v>7.1600007742285129E-2</v>
      </c>
      <c r="S51" s="55">
        <f>('Total Expenditures by County'!S51/'Total Expenditures by County'!S$4)</f>
        <v>4.8822542315340218</v>
      </c>
      <c r="T51" s="55">
        <f>('Total Expenditures by County'!T51/'Total Expenditures by County'!T$4)</f>
        <v>3.9744880832494127</v>
      </c>
      <c r="U51" s="55">
        <f>('Total Expenditures by County'!U51/'Total Expenditures by County'!U$4)</f>
        <v>29.101967578270017</v>
      </c>
      <c r="V51" s="55">
        <f>('Total Expenditures by County'!V51/'Total Expenditures by County'!V$4)</f>
        <v>16.825023741690408</v>
      </c>
      <c r="W51" s="55">
        <f>('Total Expenditures by County'!W51/'Total Expenditures by County'!W$4)</f>
        <v>0</v>
      </c>
      <c r="X51" s="55">
        <f>('Total Expenditures by County'!X51/'Total Expenditures by County'!X$4)</f>
        <v>3.336661053644455</v>
      </c>
      <c r="Y51" s="55">
        <f>('Total Expenditures by County'!Y51/'Total Expenditures by County'!Y$4)</f>
        <v>4.5687009887487218</v>
      </c>
      <c r="Z51" s="55">
        <f>('Total Expenditures by County'!Z51/'Total Expenditures by County'!Z$4)</f>
        <v>6.6357781235300504</v>
      </c>
      <c r="AA51" s="55">
        <f>('Total Expenditures by County'!AA51/'Total Expenditures by County'!AA$4)</f>
        <v>20.469403179567369</v>
      </c>
      <c r="AB51" s="55">
        <f>('Total Expenditures by County'!AB51/'Total Expenditures by County'!AB$4)</f>
        <v>1.4029681955176236</v>
      </c>
      <c r="AC51" s="55">
        <f>('Total Expenditures by County'!AC51/'Total Expenditures by County'!AC$4)</f>
        <v>18.375097260935085</v>
      </c>
      <c r="AD51" s="55">
        <f>('Total Expenditures by County'!AD51/'Total Expenditures by County'!AD$4)</f>
        <v>6.1698495783181064</v>
      </c>
      <c r="AE51" s="55">
        <f>('Total Expenditures by County'!AE51/'Total Expenditures by County'!AE$4)</f>
        <v>1.0798380242963554</v>
      </c>
      <c r="AF51" s="55">
        <f>('Total Expenditures by County'!AF51/'Total Expenditures by County'!AF$4)</f>
        <v>30.223277098558842</v>
      </c>
      <c r="AG51" s="55">
        <f>('Total Expenditures by County'!AG51/'Total Expenditures by County'!AG$4)</f>
        <v>0.53461118283841491</v>
      </c>
      <c r="AH51" s="55">
        <f>('Total Expenditures by County'!AH51/'Total Expenditures by County'!AH$4)</f>
        <v>16.07132018209408</v>
      </c>
      <c r="AI51" s="55">
        <f>('Total Expenditures by County'!AI51/'Total Expenditures by County'!AI$4)</f>
        <v>1.8011831574063333</v>
      </c>
      <c r="AJ51" s="55">
        <f>('Total Expenditures by County'!AJ51/'Total Expenditures by County'!AJ$4)</f>
        <v>15.073895396391809</v>
      </c>
      <c r="AK51" s="55">
        <f>('Total Expenditures by County'!AK51/'Total Expenditures by County'!AK$4)</f>
        <v>5.3899276896695119</v>
      </c>
      <c r="AL51" s="55">
        <f>('Total Expenditures by County'!AL51/'Total Expenditures by County'!AL$4)</f>
        <v>9.5450253935919847</v>
      </c>
      <c r="AM51" s="55">
        <f>('Total Expenditures by County'!AM51/'Total Expenditures by County'!AM$4)</f>
        <v>24.592533228121223</v>
      </c>
      <c r="AN51" s="55">
        <f>('Total Expenditures by County'!AN51/'Total Expenditures by County'!AN$4)</f>
        <v>16.644116300366299</v>
      </c>
      <c r="AO51" s="55">
        <f>('Total Expenditures by County'!AO51/'Total Expenditures by County'!AO$4)</f>
        <v>15.752365110718371</v>
      </c>
      <c r="AP51" s="55">
        <f>('Total Expenditures by County'!AP51/'Total Expenditures by County'!AP$4)</f>
        <v>17.424935191321929</v>
      </c>
      <c r="AQ51" s="55">
        <f>('Total Expenditures by County'!AQ51/'Total Expenditures by County'!AQ$4)</f>
        <v>22.49033547457838</v>
      </c>
      <c r="AR51" s="55">
        <f>('Total Expenditures by County'!AR51/'Total Expenditures by County'!AR$4)</f>
        <v>32.708053290912709</v>
      </c>
      <c r="AS51" s="55">
        <f>('Total Expenditures by County'!AS51/'Total Expenditures by County'!AS$4)</f>
        <v>0</v>
      </c>
      <c r="AT51" s="55">
        <f>('Total Expenditures by County'!AT51/'Total Expenditures by County'!AT$4)</f>
        <v>39.73160019461649</v>
      </c>
      <c r="AU51" s="55">
        <f>('Total Expenditures by County'!AU51/'Total Expenditures by County'!AU$4)</f>
        <v>5.3356200459911873</v>
      </c>
      <c r="AV51" s="55">
        <f>('Total Expenditures by County'!AV51/'Total Expenditures by County'!AV$4)</f>
        <v>11.47213165737981</v>
      </c>
      <c r="AW51" s="55">
        <f>('Total Expenditures by County'!AW51/'Total Expenditures by County'!AW$4)</f>
        <v>16.669925991275793</v>
      </c>
      <c r="AX51" s="55">
        <f>('Total Expenditures by County'!AX51/'Total Expenditures by County'!AX$4)</f>
        <v>10.487578364978713</v>
      </c>
      <c r="AY51" s="55">
        <f>('Total Expenditures by County'!AY51/'Total Expenditures by County'!AY$4)</f>
        <v>19.287574877192114</v>
      </c>
      <c r="AZ51" s="55">
        <f>('Total Expenditures by County'!AZ51/'Total Expenditures by County'!AZ$4)</f>
        <v>3.5230463139334116</v>
      </c>
      <c r="BA51" s="55">
        <f>('Total Expenditures by County'!BA51/'Total Expenditures by County'!BA$4)</f>
        <v>4.7820286850532803</v>
      </c>
      <c r="BB51" s="55">
        <f>('Total Expenditures by County'!BB51/'Total Expenditures by County'!BB$4)</f>
        <v>7.5397860186115411</v>
      </c>
      <c r="BC51" s="55">
        <f>('Total Expenditures by County'!BC51/'Total Expenditures by County'!BC$4)</f>
        <v>40.404425732122185</v>
      </c>
      <c r="BD51" s="55">
        <f>('Total Expenditures by County'!BD51/'Total Expenditures by County'!BD$4)</f>
        <v>0.27924409362495206</v>
      </c>
      <c r="BE51" s="55">
        <f>('Total Expenditures by County'!BE51/'Total Expenditures by County'!BE$4)</f>
        <v>35.058472602459851</v>
      </c>
      <c r="BF51" s="55">
        <f>('Total Expenditures by County'!BF51/'Total Expenditures by County'!BF$4)</f>
        <v>17.512396440206814</v>
      </c>
      <c r="BG51" s="55">
        <f>('Total Expenditures by County'!BG51/'Total Expenditures by County'!BG$4)</f>
        <v>0</v>
      </c>
      <c r="BH51" s="55">
        <f>('Total Expenditures by County'!BH51/'Total Expenditures by County'!BH$4)</f>
        <v>0.45918535908974867</v>
      </c>
      <c r="BI51" s="55">
        <f>('Total Expenditures by County'!BI51/'Total Expenditures by County'!BI$4)</f>
        <v>20.147798826159367</v>
      </c>
      <c r="BJ51" s="55">
        <f>('Total Expenditures by County'!BJ51/'Total Expenditures by County'!BJ$4)</f>
        <v>6.9132631117333041</v>
      </c>
      <c r="BK51" s="55">
        <f>('Total Expenditures by County'!BK51/'Total Expenditures by County'!BK$4)</f>
        <v>19.469142483483282</v>
      </c>
      <c r="BL51" s="55">
        <f>('Total Expenditures by County'!BL51/'Total Expenditures by County'!BL$4)</f>
        <v>15.178085238900257</v>
      </c>
      <c r="BM51" s="55">
        <f>('Total Expenditures by County'!BM51/'Total Expenditures by County'!BM$4)</f>
        <v>15.879398250141625</v>
      </c>
      <c r="BN51" s="55">
        <f>('Total Expenditures by County'!BN51/'Total Expenditures by County'!BN$4)</f>
        <v>13.552761731003013</v>
      </c>
      <c r="BO51" s="55">
        <f>('Total Expenditures by County'!BO51/'Total Expenditures by County'!BO$4)</f>
        <v>2.1868097091680117</v>
      </c>
      <c r="BP51" s="55">
        <f>('Total Expenditures by County'!BP51/'Total Expenditures by County'!BP$4)</f>
        <v>0.629807921452743</v>
      </c>
      <c r="BQ51" s="56">
        <f>('Total Expenditures by County'!BQ51/'Total Expenditures by County'!BQ$4)</f>
        <v>0</v>
      </c>
    </row>
    <row r="52" spans="1:69" x14ac:dyDescent="0.25">
      <c r="A52" s="10"/>
      <c r="B52" s="11">
        <v>565</v>
      </c>
      <c r="C52" s="12" t="s">
        <v>51</v>
      </c>
      <c r="D52" s="55">
        <f>('Total Expenditures by County'!D52/'Total Expenditures by County'!D$4)</f>
        <v>0</v>
      </c>
      <c r="E52" s="55">
        <f>('Total Expenditures by County'!E52/'Total Expenditures by County'!E$4)</f>
        <v>0</v>
      </c>
      <c r="F52" s="55">
        <f>('Total Expenditures by County'!F52/'Total Expenditures by County'!F$4)</f>
        <v>0</v>
      </c>
      <c r="G52" s="55">
        <f>('Total Expenditures by County'!G52/'Total Expenditures by County'!G$4)</f>
        <v>0</v>
      </c>
      <c r="H52" s="55">
        <f>('Total Expenditures by County'!H52/'Total Expenditures by County'!H$4)</f>
        <v>0.13120145398554101</v>
      </c>
      <c r="I52" s="55">
        <f>('Total Expenditures by County'!I52/'Total Expenditures by County'!I$4)</f>
        <v>0</v>
      </c>
      <c r="J52" s="55">
        <f>('Total Expenditures by County'!J52/'Total Expenditures by County'!J$4)</f>
        <v>0</v>
      </c>
      <c r="K52" s="55">
        <f>('Total Expenditures by County'!K52/'Total Expenditures by County'!K$4)</f>
        <v>0</v>
      </c>
      <c r="L52" s="55">
        <f>('Total Expenditures by County'!L52/'Total Expenditures by County'!L$4)</f>
        <v>0</v>
      </c>
      <c r="M52" s="55">
        <f>('Total Expenditures by County'!M52/'Total Expenditures by County'!M$4)</f>
        <v>0</v>
      </c>
      <c r="N52" s="55">
        <f>('Total Expenditures by County'!N52/'Total Expenditures by County'!N$4)</f>
        <v>0</v>
      </c>
      <c r="O52" s="55">
        <f>('Total Expenditures by County'!O52/'Total Expenditures by County'!O$4)</f>
        <v>0.36461219846571186</v>
      </c>
      <c r="P52" s="55">
        <f>('Total Expenditures by County'!P52/'Total Expenditures by County'!P$4)</f>
        <v>0</v>
      </c>
      <c r="Q52" s="55">
        <f>('Total Expenditures by County'!Q52/'Total Expenditures by County'!Q$4)</f>
        <v>0</v>
      </c>
      <c r="R52" s="55">
        <f>('Total Expenditures by County'!R52/'Total Expenditures by County'!R$4)</f>
        <v>0</v>
      </c>
      <c r="S52" s="55">
        <f>('Total Expenditures by County'!S52/'Total Expenditures by County'!S$4)</f>
        <v>0</v>
      </c>
      <c r="T52" s="55">
        <f>('Total Expenditures by County'!T52/'Total Expenditures by County'!T$4)</f>
        <v>0</v>
      </c>
      <c r="U52" s="55">
        <f>('Total Expenditures by County'!U52/'Total Expenditures by County'!U$4)</f>
        <v>0</v>
      </c>
      <c r="V52" s="55">
        <f>('Total Expenditures by County'!V52/'Total Expenditures by County'!V$4)</f>
        <v>29.720797720797719</v>
      </c>
      <c r="W52" s="55">
        <f>('Total Expenditures by County'!W52/'Total Expenditures by County'!W$4)</f>
        <v>0</v>
      </c>
      <c r="X52" s="55">
        <f>('Total Expenditures by County'!X52/'Total Expenditures by County'!X$4)</f>
        <v>0</v>
      </c>
      <c r="Y52" s="55">
        <f>('Total Expenditures by County'!Y52/'Total Expenditures by County'!Y$4)</f>
        <v>0.81827480395499486</v>
      </c>
      <c r="Z52" s="55">
        <f>('Total Expenditures by County'!Z52/'Total Expenditures by County'!Z$4)</f>
        <v>0</v>
      </c>
      <c r="AA52" s="55">
        <f>('Total Expenditures by County'!AA52/'Total Expenditures by County'!AA$4)</f>
        <v>0</v>
      </c>
      <c r="AB52" s="55">
        <f>('Total Expenditures by County'!AB52/'Total Expenditures by County'!AB$4)</f>
        <v>0</v>
      </c>
      <c r="AC52" s="55">
        <f>('Total Expenditures by County'!AC52/'Total Expenditures by County'!AC$4)</f>
        <v>0</v>
      </c>
      <c r="AD52" s="55">
        <f>('Total Expenditures by County'!AD52/'Total Expenditures by County'!AD$4)</f>
        <v>0</v>
      </c>
      <c r="AE52" s="55">
        <f>('Total Expenditures by County'!AE52/'Total Expenditures by County'!AE$4)</f>
        <v>0</v>
      </c>
      <c r="AF52" s="55">
        <f>('Total Expenditures by County'!AF52/'Total Expenditures by County'!AF$4)</f>
        <v>0</v>
      </c>
      <c r="AG52" s="55">
        <f>('Total Expenditures by County'!AG52/'Total Expenditures by County'!AG$4)</f>
        <v>2.9794418512265369E-2</v>
      </c>
      <c r="AH52" s="55">
        <f>('Total Expenditures by County'!AH52/'Total Expenditures by County'!AH$4)</f>
        <v>0</v>
      </c>
      <c r="AI52" s="55">
        <f>('Total Expenditures by County'!AI52/'Total Expenditures by County'!AI$4)</f>
        <v>0</v>
      </c>
      <c r="AJ52" s="55">
        <f>('Total Expenditures by County'!AJ52/'Total Expenditures by County'!AJ$4)</f>
        <v>0</v>
      </c>
      <c r="AK52" s="55">
        <f>('Total Expenditures by County'!AK52/'Total Expenditures by County'!AK$4)</f>
        <v>0</v>
      </c>
      <c r="AL52" s="55">
        <f>('Total Expenditures by County'!AL52/'Total Expenditures by County'!AL$4)</f>
        <v>0</v>
      </c>
      <c r="AM52" s="55">
        <f>('Total Expenditures by County'!AM52/'Total Expenditures by County'!AM$4)</f>
        <v>0</v>
      </c>
      <c r="AN52" s="55">
        <f>('Total Expenditures by County'!AN52/'Total Expenditures by County'!AN$4)</f>
        <v>0</v>
      </c>
      <c r="AO52" s="55">
        <f>('Total Expenditures by County'!AO52/'Total Expenditures by County'!AO$4)</f>
        <v>0</v>
      </c>
      <c r="AP52" s="55">
        <f>('Total Expenditures by County'!AP52/'Total Expenditures by County'!AP$4)</f>
        <v>0.14821402104639098</v>
      </c>
      <c r="AQ52" s="55">
        <f>('Total Expenditures by County'!AQ52/'Total Expenditures by County'!AQ$4)</f>
        <v>0</v>
      </c>
      <c r="AR52" s="55">
        <f>('Total Expenditures by County'!AR52/'Total Expenditures by County'!AR$4)</f>
        <v>0</v>
      </c>
      <c r="AS52" s="55">
        <f>('Total Expenditures by County'!AS52/'Total Expenditures by County'!AS$4)</f>
        <v>0.18293101954462279</v>
      </c>
      <c r="AT52" s="55">
        <f>('Total Expenditures by County'!AT52/'Total Expenditures by County'!AT$4)</f>
        <v>0</v>
      </c>
      <c r="AU52" s="55">
        <f>('Total Expenditures by County'!AU52/'Total Expenditures by County'!AU$4)</f>
        <v>0.41623309053069718</v>
      </c>
      <c r="AV52" s="55">
        <f>('Total Expenditures by County'!AV52/'Total Expenditures by County'!AV$4)</f>
        <v>0</v>
      </c>
      <c r="AW52" s="55">
        <f>('Total Expenditures by County'!AW52/'Total Expenditures by County'!AW$4)</f>
        <v>0</v>
      </c>
      <c r="AX52" s="55">
        <f>('Total Expenditures by County'!AX52/'Total Expenditures by County'!AX$4)</f>
        <v>0</v>
      </c>
      <c r="AY52" s="55">
        <f>('Total Expenditures by County'!AY52/'Total Expenditures by County'!AY$4)</f>
        <v>0</v>
      </c>
      <c r="AZ52" s="55">
        <f>('Total Expenditures by County'!AZ52/'Total Expenditures by County'!AZ$4)</f>
        <v>0.54830891667343273</v>
      </c>
      <c r="BA52" s="55">
        <f>('Total Expenditures by County'!BA52/'Total Expenditures by County'!BA$4)</f>
        <v>0</v>
      </c>
      <c r="BB52" s="55">
        <f>('Total Expenditures by County'!BB52/'Total Expenditures by County'!BB$4)</f>
        <v>0</v>
      </c>
      <c r="BC52" s="55">
        <f>('Total Expenditures by County'!BC52/'Total Expenditures by County'!BC$4)</f>
        <v>0</v>
      </c>
      <c r="BD52" s="55">
        <f>('Total Expenditures by County'!BD52/'Total Expenditures by County'!BD$4)</f>
        <v>0</v>
      </c>
      <c r="BE52" s="55">
        <f>('Total Expenditures by County'!BE52/'Total Expenditures by County'!BE$4)</f>
        <v>0</v>
      </c>
      <c r="BF52" s="55">
        <f>('Total Expenditures by County'!BF52/'Total Expenditures by County'!BF$4)</f>
        <v>0</v>
      </c>
      <c r="BG52" s="55">
        <f>('Total Expenditures by County'!BG52/'Total Expenditures by County'!BG$4)</f>
        <v>0</v>
      </c>
      <c r="BH52" s="55">
        <f>('Total Expenditures by County'!BH52/'Total Expenditures by County'!BH$4)</f>
        <v>0.41047409758270803</v>
      </c>
      <c r="BI52" s="55">
        <f>('Total Expenditures by County'!BI52/'Total Expenditures by County'!BI$4)</f>
        <v>0</v>
      </c>
      <c r="BJ52" s="55">
        <f>('Total Expenditures by County'!BJ52/'Total Expenditures by County'!BJ$4)</f>
        <v>0.69575044064194569</v>
      </c>
      <c r="BK52" s="55">
        <f>('Total Expenditures by County'!BK52/'Total Expenditures by County'!BK$4)</f>
        <v>0</v>
      </c>
      <c r="BL52" s="55">
        <f>('Total Expenditures by County'!BL52/'Total Expenditures by County'!BL$4)</f>
        <v>0</v>
      </c>
      <c r="BM52" s="55">
        <f>('Total Expenditures by County'!BM52/'Total Expenditures by County'!BM$4)</f>
        <v>0</v>
      </c>
      <c r="BN52" s="55">
        <f>('Total Expenditures by County'!BN52/'Total Expenditures by County'!BN$4)</f>
        <v>0</v>
      </c>
      <c r="BO52" s="55">
        <f>('Total Expenditures by County'!BO52/'Total Expenditures by County'!BO$4)</f>
        <v>0</v>
      </c>
      <c r="BP52" s="55">
        <f>('Total Expenditures by County'!BP52/'Total Expenditures by County'!BP$4)</f>
        <v>0.14835644948604293</v>
      </c>
      <c r="BQ52" s="56">
        <f>('Total Expenditures by County'!BQ52/'Total Expenditures by County'!BQ$4)</f>
        <v>0</v>
      </c>
    </row>
    <row r="53" spans="1:69" x14ac:dyDescent="0.25">
      <c r="A53" s="10"/>
      <c r="B53" s="11">
        <v>569</v>
      </c>
      <c r="C53" s="12" t="s">
        <v>52</v>
      </c>
      <c r="D53" s="55">
        <f>('Total Expenditures by County'!D53/'Total Expenditures by County'!D$4)</f>
        <v>14.707288514054975</v>
      </c>
      <c r="E53" s="55">
        <f>('Total Expenditures by County'!E53/'Total Expenditures by County'!E$4)</f>
        <v>3.7595772297422583</v>
      </c>
      <c r="F53" s="55">
        <f>('Total Expenditures by County'!F53/'Total Expenditures by County'!F$4)</f>
        <v>27.497591128079264</v>
      </c>
      <c r="G53" s="55">
        <f>('Total Expenditures by County'!G53/'Total Expenditures by County'!G$4)</f>
        <v>27.937973760932945</v>
      </c>
      <c r="H53" s="55">
        <f>('Total Expenditures by County'!H53/'Total Expenditures by County'!H$4)</f>
        <v>1.5627883758496375E-2</v>
      </c>
      <c r="I53" s="55">
        <f>('Total Expenditures by County'!I53/'Total Expenditures by County'!I$4)</f>
        <v>1.8862094792541222</v>
      </c>
      <c r="J53" s="55">
        <f>('Total Expenditures by County'!J53/'Total Expenditures by County'!J$4)</f>
        <v>0.10973936899862825</v>
      </c>
      <c r="K53" s="55">
        <f>('Total Expenditures by County'!K53/'Total Expenditures by County'!K$4)</f>
        <v>4.5575887356996185</v>
      </c>
      <c r="L53" s="55">
        <f>('Total Expenditures by County'!L53/'Total Expenditures by County'!L$4)</f>
        <v>36.024445314356818</v>
      </c>
      <c r="M53" s="55">
        <f>('Total Expenditures by County'!M53/'Total Expenditures by County'!M$4)</f>
        <v>0</v>
      </c>
      <c r="N53" s="55">
        <f>('Total Expenditures by County'!N53/'Total Expenditures by County'!N$4)</f>
        <v>1.2245703908030223</v>
      </c>
      <c r="O53" s="55">
        <f>('Total Expenditures by County'!O53/'Total Expenditures by County'!O$4)</f>
        <v>1.1667590350902779</v>
      </c>
      <c r="P53" s="55">
        <f>('Total Expenditures by County'!P53/'Total Expenditures by County'!P$4)</f>
        <v>11.455735465695341</v>
      </c>
      <c r="Q53" s="55">
        <f>('Total Expenditures by County'!Q53/'Total Expenditures by County'!Q$4)</f>
        <v>4.0828712812257795</v>
      </c>
      <c r="R53" s="55">
        <f>('Total Expenditures by County'!R53/'Total Expenditures by County'!R$4)</f>
        <v>2.6979186156794177</v>
      </c>
      <c r="S53" s="55">
        <f>('Total Expenditures by County'!S53/'Total Expenditures by County'!S$4)</f>
        <v>20.00499539259906</v>
      </c>
      <c r="T53" s="55">
        <f>('Total Expenditures by County'!T53/'Total Expenditures by County'!T$4)</f>
        <v>9.3692514266532392</v>
      </c>
      <c r="U53" s="55">
        <f>('Total Expenditures by County'!U53/'Total Expenditures by County'!U$4)</f>
        <v>0</v>
      </c>
      <c r="V53" s="55">
        <f>('Total Expenditures by County'!V53/'Total Expenditures by County'!V$4)</f>
        <v>3.3901353276353277</v>
      </c>
      <c r="W53" s="55">
        <f>('Total Expenditures by County'!W53/'Total Expenditures by County'!W$4)</f>
        <v>11.126849084080632</v>
      </c>
      <c r="X53" s="55">
        <f>('Total Expenditures by County'!X53/'Total Expenditures by County'!X$4)</f>
        <v>0</v>
      </c>
      <c r="Y53" s="55">
        <f>('Total Expenditures by County'!Y53/'Total Expenditures by County'!Y$4)</f>
        <v>0.77497442891237645</v>
      </c>
      <c r="Z53" s="55">
        <f>('Total Expenditures by County'!Z53/'Total Expenditures by County'!Z$4)</f>
        <v>12.365090277526503</v>
      </c>
      <c r="AA53" s="55">
        <f>('Total Expenditures by County'!AA53/'Total Expenditures by County'!AA$4)</f>
        <v>0</v>
      </c>
      <c r="AB53" s="55">
        <f>('Total Expenditures by County'!AB53/'Total Expenditures by County'!AB$4)</f>
        <v>0.17548453229193942</v>
      </c>
      <c r="AC53" s="55">
        <f>('Total Expenditures by County'!AC53/'Total Expenditures by County'!AC$4)</f>
        <v>5.8746195743172036</v>
      </c>
      <c r="AD53" s="55">
        <f>('Total Expenditures by County'!AD53/'Total Expenditures by County'!AD$4)</f>
        <v>54.556178051843702</v>
      </c>
      <c r="AE53" s="55">
        <f>('Total Expenditures by County'!AE53/'Total Expenditures by County'!AE$4)</f>
        <v>0.3859921011848223</v>
      </c>
      <c r="AF53" s="55">
        <f>('Total Expenditures by County'!AF53/'Total Expenditures by County'!AF$4)</f>
        <v>15.980281401543611</v>
      </c>
      <c r="AG53" s="55">
        <f>('Total Expenditures by County'!AG53/'Total Expenditures by County'!AG$4)</f>
        <v>1.986294567484358E-2</v>
      </c>
      <c r="AH53" s="55">
        <f>('Total Expenditures by County'!AH53/'Total Expenditures by County'!AH$4)</f>
        <v>0</v>
      </c>
      <c r="AI53" s="55">
        <f>('Total Expenditures by County'!AI53/'Total Expenditures by County'!AI$4)</f>
        <v>0</v>
      </c>
      <c r="AJ53" s="55">
        <f>('Total Expenditures by County'!AJ53/'Total Expenditures by County'!AJ$4)</f>
        <v>3.7437165300862696</v>
      </c>
      <c r="AK53" s="55">
        <f>('Total Expenditures by County'!AK53/'Total Expenditures by County'!AK$4)</f>
        <v>6.6984390314148055</v>
      </c>
      <c r="AL53" s="55">
        <f>('Total Expenditures by County'!AL53/'Total Expenditures by County'!AL$4)</f>
        <v>6.5552627828317762</v>
      </c>
      <c r="AM53" s="55">
        <f>('Total Expenditures by County'!AM53/'Total Expenditures by County'!AM$4)</f>
        <v>1.323872463196311</v>
      </c>
      <c r="AN53" s="55">
        <f>('Total Expenditures by County'!AN53/'Total Expenditures by County'!AN$4)</f>
        <v>1.1812042124542124</v>
      </c>
      <c r="AO53" s="55">
        <f>('Total Expenditures by County'!AO53/'Total Expenditures by County'!AO$4)</f>
        <v>0</v>
      </c>
      <c r="AP53" s="55">
        <f>('Total Expenditures by County'!AP53/'Total Expenditures by County'!AP$4)</f>
        <v>45.423402714274125</v>
      </c>
      <c r="AQ53" s="55">
        <f>('Total Expenditures by County'!AQ53/'Total Expenditures by County'!AQ$4)</f>
        <v>0.69672508091129692</v>
      </c>
      <c r="AR53" s="55">
        <f>('Total Expenditures by County'!AR53/'Total Expenditures by County'!AR$4)</f>
        <v>7.101067143898721</v>
      </c>
      <c r="AS53" s="55">
        <f>('Total Expenditures by County'!AS53/'Total Expenditures by County'!AS$4)</f>
        <v>60.959468585904737</v>
      </c>
      <c r="AT53" s="55">
        <f>('Total Expenditures by County'!AT53/'Total Expenditures by County'!AT$4)</f>
        <v>36.173497968361673</v>
      </c>
      <c r="AU53" s="55">
        <f>('Total Expenditures by County'!AU53/'Total Expenditures by County'!AU$4)</f>
        <v>3.7609100602510246</v>
      </c>
      <c r="AV53" s="55">
        <f>('Total Expenditures by County'!AV53/'Total Expenditures by County'!AV$4)</f>
        <v>1.3719061811584812</v>
      </c>
      <c r="AW53" s="55">
        <f>('Total Expenditures by County'!AW53/'Total Expenditures by County'!AW$4)</f>
        <v>24.517791501249818</v>
      </c>
      <c r="AX53" s="55">
        <f>('Total Expenditures by County'!AX53/'Total Expenditures by County'!AX$4)</f>
        <v>76.414702742217784</v>
      </c>
      <c r="AY53" s="55">
        <f>('Total Expenditures by County'!AY53/'Total Expenditures by County'!AY$4)</f>
        <v>7.4169738154381752</v>
      </c>
      <c r="AZ53" s="55">
        <f>('Total Expenditures by County'!AZ53/'Total Expenditures by County'!AZ$4)</f>
        <v>26.552368580073448</v>
      </c>
      <c r="BA53" s="55">
        <f>('Total Expenditures by County'!BA53/'Total Expenditures by County'!BA$4)</f>
        <v>4.7584820960416883</v>
      </c>
      <c r="BB53" s="55">
        <f>('Total Expenditures by County'!BB53/'Total Expenditures by County'!BB$4)</f>
        <v>6.620901160628514</v>
      </c>
      <c r="BC53" s="55">
        <f>('Total Expenditures by County'!BC53/'Total Expenditures by County'!BC$4)</f>
        <v>4.8452214798087754</v>
      </c>
      <c r="BD53" s="55">
        <f>('Total Expenditures by County'!BD53/'Total Expenditures by County'!BD$4)</f>
        <v>0.268746916625555</v>
      </c>
      <c r="BE53" s="55">
        <f>('Total Expenditures by County'!BE53/'Total Expenditures by County'!BE$4)</f>
        <v>2.5514421789091832</v>
      </c>
      <c r="BF53" s="55">
        <f>('Total Expenditures by County'!BF53/'Total Expenditures by County'!BF$4)</f>
        <v>4.7503807721991897</v>
      </c>
      <c r="BG53" s="55">
        <f>('Total Expenditures by County'!BG53/'Total Expenditures by County'!BG$4)</f>
        <v>0.89062266105419463</v>
      </c>
      <c r="BH53" s="55">
        <f>('Total Expenditures by County'!BH53/'Total Expenditures by County'!BH$4)</f>
        <v>35.972117796054441</v>
      </c>
      <c r="BI53" s="55">
        <f>('Total Expenditures by County'!BI53/'Total Expenditures by County'!BI$4)</f>
        <v>0.34792841175265626</v>
      </c>
      <c r="BJ53" s="55">
        <f>('Total Expenditures by County'!BJ53/'Total Expenditures by County'!BJ$4)</f>
        <v>0.36093846192769258</v>
      </c>
      <c r="BK53" s="55">
        <f>('Total Expenditures by County'!BK53/'Total Expenditures by County'!BK$4)</f>
        <v>0</v>
      </c>
      <c r="BL53" s="55">
        <f>('Total Expenditures by County'!BL53/'Total Expenditures by County'!BL$4)</f>
        <v>16.949817599430553</v>
      </c>
      <c r="BM53" s="55">
        <f>('Total Expenditures by County'!BM53/'Total Expenditures by County'!BM$4)</f>
        <v>0.25952036256058414</v>
      </c>
      <c r="BN53" s="55">
        <f>('Total Expenditures by County'!BN53/'Total Expenditures by County'!BN$4)</f>
        <v>3.8319073231918148</v>
      </c>
      <c r="BO53" s="55">
        <f>('Total Expenditures by County'!BO53/'Total Expenditures by County'!BO$4)</f>
        <v>8.5920440520269634E-2</v>
      </c>
      <c r="BP53" s="55">
        <f>('Total Expenditures by County'!BP53/'Total Expenditures by County'!BP$4)</f>
        <v>0.15282080612617766</v>
      </c>
      <c r="BQ53" s="56">
        <f>('Total Expenditures by County'!BQ53/'Total Expenditures by County'!BQ$4)</f>
        <v>0</v>
      </c>
    </row>
    <row r="54" spans="1:69" ht="15.75" x14ac:dyDescent="0.25">
      <c r="A54" s="15" t="s">
        <v>53</v>
      </c>
      <c r="B54" s="16"/>
      <c r="C54" s="17"/>
      <c r="D54" s="54">
        <f>('Total Expenditures by County'!D54/'Total Expenditures by County'!D$4)</f>
        <v>7.3875835401576273</v>
      </c>
      <c r="E54" s="54">
        <f>('Total Expenditures by County'!E54/'Total Expenditures by County'!E$4)</f>
        <v>12.301650287409606</v>
      </c>
      <c r="F54" s="54">
        <f>('Total Expenditures by County'!F54/'Total Expenditures by County'!F$4)</f>
        <v>30.938806699390966</v>
      </c>
      <c r="G54" s="54">
        <f>('Total Expenditures by County'!G54/'Total Expenditures by County'!G$4)</f>
        <v>35.688192419825072</v>
      </c>
      <c r="H54" s="54">
        <f>('Total Expenditures by County'!H54/'Total Expenditures by County'!H$4)</f>
        <v>80.281581385047787</v>
      </c>
      <c r="I54" s="54">
        <f>('Total Expenditures by County'!I54/'Total Expenditures by County'!I$4)</f>
        <v>90.473347989472174</v>
      </c>
      <c r="J54" s="54">
        <f>('Total Expenditures by County'!J54/'Total Expenditures by County'!J$4)</f>
        <v>51.67935528120713</v>
      </c>
      <c r="K54" s="54">
        <f>('Total Expenditures by County'!K54/'Total Expenditures by County'!K$4)</f>
        <v>152.72738633030215</v>
      </c>
      <c r="L54" s="54">
        <f>('Total Expenditures by County'!L54/'Total Expenditures by County'!L$4)</f>
        <v>32.290365875823113</v>
      </c>
      <c r="M54" s="54">
        <f>('Total Expenditures by County'!M54/'Total Expenditures by County'!M$4)</f>
        <v>21.943624860584158</v>
      </c>
      <c r="N54" s="54">
        <f>('Total Expenditures by County'!N54/'Total Expenditures by County'!N$4)</f>
        <v>134.50999708739528</v>
      </c>
      <c r="O54" s="54">
        <f>('Total Expenditures by County'!O54/'Total Expenditures by County'!O$4)</f>
        <v>33.334057696234282</v>
      </c>
      <c r="P54" s="54">
        <f>('Total Expenditures by County'!P54/'Total Expenditures by County'!P$4)</f>
        <v>31.047181355112262</v>
      </c>
      <c r="Q54" s="54">
        <f>('Total Expenditures by County'!Q54/'Total Expenditures by County'!Q$4)</f>
        <v>39.301973409646457</v>
      </c>
      <c r="R54" s="54">
        <f>('Total Expenditures by County'!R54/'Total Expenditures by County'!R$4)</f>
        <v>48.26875407276458</v>
      </c>
      <c r="S54" s="54">
        <f>('Total Expenditures by County'!S54/'Total Expenditures by County'!S$4)</f>
        <v>42.880081478248215</v>
      </c>
      <c r="T54" s="54">
        <f>('Total Expenditures by County'!T54/'Total Expenditures by County'!T$4)</f>
        <v>73.028029540114133</v>
      </c>
      <c r="U54" s="54">
        <f>('Total Expenditures by County'!U54/'Total Expenditures by County'!U$4)</f>
        <v>57.950707420698755</v>
      </c>
      <c r="V54" s="54">
        <f>('Total Expenditures by County'!V54/'Total Expenditures by County'!V$4)</f>
        <v>30.804783950617285</v>
      </c>
      <c r="W54" s="54">
        <f>('Total Expenditures by County'!W54/'Total Expenditures by County'!W$4)</f>
        <v>26.935923967195524</v>
      </c>
      <c r="X54" s="54">
        <f>('Total Expenditures by County'!X54/'Total Expenditures by County'!X$4)</f>
        <v>31.221794563387057</v>
      </c>
      <c r="Y54" s="54">
        <f>('Total Expenditures by County'!Y54/'Total Expenditures by County'!Y$4)</f>
        <v>66.35976815547221</v>
      </c>
      <c r="Z54" s="54">
        <f>('Total Expenditures by County'!Z54/'Total Expenditures by County'!Z$4)</f>
        <v>55.933458769041501</v>
      </c>
      <c r="AA54" s="54">
        <f>('Total Expenditures by County'!AA54/'Total Expenditures by County'!AA$4)</f>
        <v>25.630622882460255</v>
      </c>
      <c r="AB54" s="54">
        <f>('Total Expenditures by County'!AB54/'Total Expenditures by County'!AB$4)</f>
        <v>29.081569667359322</v>
      </c>
      <c r="AC54" s="54">
        <f>('Total Expenditures by County'!AC54/'Total Expenditures by County'!AC$4)</f>
        <v>29.705469265544515</v>
      </c>
      <c r="AD54" s="54">
        <f>('Total Expenditures by County'!AD54/'Total Expenditures by County'!AD$4)</f>
        <v>64.30196696178362</v>
      </c>
      <c r="AE54" s="54">
        <f>('Total Expenditures by County'!AE54/'Total Expenditures by County'!AE$4)</f>
        <v>11.164575313702944</v>
      </c>
      <c r="AF54" s="54">
        <f>('Total Expenditures by County'!AF54/'Total Expenditures by County'!AF$4)</f>
        <v>165.56368417457824</v>
      </c>
      <c r="AG54" s="54">
        <f>('Total Expenditures by County'!AG54/'Total Expenditures by County'!AG$4)</f>
        <v>23.901440063561427</v>
      </c>
      <c r="AH54" s="54">
        <f>('Total Expenditures by County'!AH54/'Total Expenditures by County'!AH$4)</f>
        <v>86.011794730307628</v>
      </c>
      <c r="AI54" s="54">
        <f>('Total Expenditures by County'!AI54/'Total Expenditures by County'!AI$4)</f>
        <v>31.039902563507713</v>
      </c>
      <c r="AJ54" s="54">
        <f>('Total Expenditures by County'!AJ54/'Total Expenditures by County'!AJ$4)</f>
        <v>34.840554346651849</v>
      </c>
      <c r="AK54" s="54">
        <f>('Total Expenditures by County'!AK54/'Total Expenditures by County'!AK$4)</f>
        <v>96.414688945086169</v>
      </c>
      <c r="AL54" s="54">
        <f>('Total Expenditures by County'!AL54/'Total Expenditures by County'!AL$4)</f>
        <v>53.326814312183018</v>
      </c>
      <c r="AM54" s="54">
        <f>('Total Expenditures by County'!AM54/'Total Expenditures by County'!AM$4)</f>
        <v>18.990999432840972</v>
      </c>
      <c r="AN54" s="54">
        <f>('Total Expenditures by County'!AN54/'Total Expenditures by County'!AN$4)</f>
        <v>34.521405677655679</v>
      </c>
      <c r="AO54" s="54">
        <f>('Total Expenditures by County'!AO54/'Total Expenditures by County'!AO$4)</f>
        <v>44.515906019336732</v>
      </c>
      <c r="AP54" s="54">
        <f>('Total Expenditures by County'!AP54/'Total Expenditures by County'!AP$4)</f>
        <v>74.515298203813856</v>
      </c>
      <c r="AQ54" s="54">
        <f>('Total Expenditures by County'!AQ54/'Total Expenditures by County'!AQ$4)</f>
        <v>35.129926623070496</v>
      </c>
      <c r="AR54" s="54">
        <f>('Total Expenditures by County'!AR54/'Total Expenditures by County'!AR$4)</f>
        <v>116.15862000397694</v>
      </c>
      <c r="AS54" s="54">
        <f>('Total Expenditures by County'!AS54/'Total Expenditures by County'!AS$4)</f>
        <v>148.45854441323553</v>
      </c>
      <c r="AT54" s="54">
        <f>('Total Expenditures by County'!AT54/'Total Expenditures by County'!AT$4)</f>
        <v>75.135771299328042</v>
      </c>
      <c r="AU54" s="54">
        <f>('Total Expenditures by County'!AU54/'Total Expenditures by County'!AU$4)</f>
        <v>35.204506622474021</v>
      </c>
      <c r="AV54" s="54">
        <f>('Total Expenditures by County'!AV54/'Total Expenditures by County'!AV$4)</f>
        <v>40.198356874433067</v>
      </c>
      <c r="AW54" s="54">
        <f>('Total Expenditures by County'!AW54/'Total Expenditures by County'!AW$4)</f>
        <v>53.344263098563935</v>
      </c>
      <c r="AX54" s="54">
        <f>('Total Expenditures by County'!AX54/'Total Expenditures by County'!AX$4)</f>
        <v>35.577567563556954</v>
      </c>
      <c r="AY54" s="54">
        <f>('Total Expenditures by County'!AY54/'Total Expenditures by County'!AY$4)</f>
        <v>98.782585129250265</v>
      </c>
      <c r="AZ54" s="54">
        <f>('Total Expenditures by County'!AZ54/'Total Expenditures by County'!AZ$4)</f>
        <v>84.748650790628432</v>
      </c>
      <c r="BA54" s="54">
        <f>('Total Expenditures by County'!BA54/'Total Expenditures by County'!BA$4)</f>
        <v>37.293761646244562</v>
      </c>
      <c r="BB54" s="54">
        <f>('Total Expenditures by County'!BB54/'Total Expenditures by County'!BB$4)</f>
        <v>33.074643111184209</v>
      </c>
      <c r="BC54" s="54">
        <f>('Total Expenditures by County'!BC54/'Total Expenditures by County'!BC$4)</f>
        <v>19.94117674334494</v>
      </c>
      <c r="BD54" s="54">
        <f>('Total Expenditures by County'!BD54/'Total Expenditures by County'!BD$4)</f>
        <v>29.048648796798773</v>
      </c>
      <c r="BE54" s="54">
        <f>('Total Expenditures by County'!BE54/'Total Expenditures by County'!BE$4)</f>
        <v>143.11428467653695</v>
      </c>
      <c r="BF54" s="54">
        <f>('Total Expenditures by County'!BF54/'Total Expenditures by County'!BF$4)</f>
        <v>70.516313442112377</v>
      </c>
      <c r="BG54" s="54">
        <f>('Total Expenditures by County'!BG54/'Total Expenditures by County'!BG$4)</f>
        <v>23.753121089282615</v>
      </c>
      <c r="BH54" s="54">
        <f>('Total Expenditures by County'!BH54/'Total Expenditures by County'!BH$4)</f>
        <v>128.28672116294319</v>
      </c>
      <c r="BI54" s="54">
        <f>('Total Expenditures by County'!BI54/'Total Expenditures by County'!BI$4)</f>
        <v>73.61176868748943</v>
      </c>
      <c r="BJ54" s="54">
        <f>('Total Expenditures by County'!BJ54/'Total Expenditures by County'!BJ$4)</f>
        <v>32.414760029348017</v>
      </c>
      <c r="BK54" s="54">
        <f>('Total Expenditures by County'!BK54/'Total Expenditures by County'!BK$4)</f>
        <v>117.315903402557</v>
      </c>
      <c r="BL54" s="54">
        <f>('Total Expenditures by County'!BL54/'Total Expenditures by County'!BL$4)</f>
        <v>79.564774446125099</v>
      </c>
      <c r="BM54" s="54">
        <f>('Total Expenditures by County'!BM54/'Total Expenditures by County'!BM$4)</f>
        <v>17.34890161767483</v>
      </c>
      <c r="BN54" s="54">
        <f>('Total Expenditures by County'!BN54/'Total Expenditures by County'!BN$4)</f>
        <v>97.885178320522755</v>
      </c>
      <c r="BO54" s="54">
        <f>('Total Expenditures by County'!BO54/'Total Expenditures by County'!BO$4)</f>
        <v>62.644514066900854</v>
      </c>
      <c r="BP54" s="54">
        <f>('Total Expenditures by County'!BP54/'Total Expenditures by County'!BP$4)</f>
        <v>29.255818756652843</v>
      </c>
      <c r="BQ54" s="57">
        <f>('Total Expenditures by County'!BQ54/'Total Expenditures by County'!BQ$4)</f>
        <v>32.658228865316616</v>
      </c>
    </row>
    <row r="55" spans="1:69" x14ac:dyDescent="0.25">
      <c r="A55" s="10"/>
      <c r="B55" s="11">
        <v>571</v>
      </c>
      <c r="C55" s="12" t="s">
        <v>54</v>
      </c>
      <c r="D55" s="55">
        <f>('Total Expenditures by County'!D55/'Total Expenditures by County'!D$4)</f>
        <v>0</v>
      </c>
      <c r="E55" s="55">
        <f>('Total Expenditures by County'!E55/'Total Expenditures by County'!E$4)</f>
        <v>6.64850732430929</v>
      </c>
      <c r="F55" s="55">
        <f>('Total Expenditures by County'!F55/'Total Expenditures by County'!F$4)</f>
        <v>17.542268884646852</v>
      </c>
      <c r="G55" s="55">
        <f>('Total Expenditures by County'!G55/'Total Expenditures by County'!G$4)</f>
        <v>29.737900874635567</v>
      </c>
      <c r="H55" s="55">
        <f>('Total Expenditures by County'!H55/'Total Expenditures by County'!H$4)</f>
        <v>27.582241057162793</v>
      </c>
      <c r="I55" s="55">
        <f>('Total Expenditures by County'!I55/'Total Expenditures by County'!I$4)</f>
        <v>34.750902258436582</v>
      </c>
      <c r="J55" s="55">
        <f>('Total Expenditures by County'!J55/'Total Expenditures by County'!J$4)</f>
        <v>41.50946502057613</v>
      </c>
      <c r="K55" s="55">
        <f>('Total Expenditures by County'!K55/'Total Expenditures by County'!K$4)</f>
        <v>26.097735406277501</v>
      </c>
      <c r="L55" s="55">
        <f>('Total Expenditures by County'!L55/'Total Expenditures by County'!L$4)</f>
        <v>21.132187845149385</v>
      </c>
      <c r="M55" s="55">
        <f>('Total Expenditures by County'!M55/'Total Expenditures by County'!M$4)</f>
        <v>12.242673667087146</v>
      </c>
      <c r="N55" s="55">
        <f>('Total Expenditures by County'!N55/'Total Expenditures by County'!N$4)</f>
        <v>16.641575433606889</v>
      </c>
      <c r="O55" s="55">
        <f>('Total Expenditures by County'!O55/'Total Expenditures by County'!O$4)</f>
        <v>18.657395793833679</v>
      </c>
      <c r="P55" s="55">
        <f>('Total Expenditures by County'!P55/'Total Expenditures by County'!P$4)</f>
        <v>9.2979710309894426</v>
      </c>
      <c r="Q55" s="55">
        <f>('Total Expenditures by County'!Q55/'Total Expenditures by County'!Q$4)</f>
        <v>12.388958445120133</v>
      </c>
      <c r="R55" s="55">
        <f>('Total Expenditures by County'!R55/'Total Expenditures by County'!R$4)</f>
        <v>15.262311846341447</v>
      </c>
      <c r="S55" s="55">
        <f>('Total Expenditures by County'!S55/'Total Expenditures by County'!S$4)</f>
        <v>10.156574033658277</v>
      </c>
      <c r="T55" s="55">
        <f>('Total Expenditures by County'!T55/'Total Expenditures by County'!T$4)</f>
        <v>25.422373279624036</v>
      </c>
      <c r="U55" s="55">
        <f>('Total Expenditures by County'!U55/'Total Expenditures by County'!U$4)</f>
        <v>50.956523532566102</v>
      </c>
      <c r="V55" s="55">
        <f>('Total Expenditures by County'!V55/'Total Expenditures by County'!V$4)</f>
        <v>9.0733618233618234</v>
      </c>
      <c r="W55" s="55">
        <f>('Total Expenditures by County'!W55/'Total Expenditures by County'!W$4)</f>
        <v>0</v>
      </c>
      <c r="X55" s="55">
        <f>('Total Expenditures by County'!X55/'Total Expenditures by County'!X$4)</f>
        <v>8.9845441424103925</v>
      </c>
      <c r="Y55" s="55">
        <f>('Total Expenditures by County'!Y55/'Total Expenditures by County'!Y$4)</f>
        <v>44.034162973065122</v>
      </c>
      <c r="Z55" s="55">
        <f>('Total Expenditures by County'!Z55/'Total Expenditures by County'!Z$4)</f>
        <v>35.52371820385715</v>
      </c>
      <c r="AA55" s="55">
        <f>('Total Expenditures by County'!AA55/'Total Expenditures by County'!AA$4)</f>
        <v>2.1995308835027365</v>
      </c>
      <c r="AB55" s="55">
        <f>('Total Expenditures by County'!AB55/'Total Expenditures by County'!AB$4)</f>
        <v>14.254469284635912</v>
      </c>
      <c r="AC55" s="55">
        <f>('Total Expenditures by County'!AC55/'Total Expenditures by County'!AC$4)</f>
        <v>9.7919256187765313</v>
      </c>
      <c r="AD55" s="55">
        <f>('Total Expenditures by County'!AD55/'Total Expenditures by County'!AD$4)</f>
        <v>25.707750682474902</v>
      </c>
      <c r="AE55" s="55">
        <f>('Total Expenditures by County'!AE55/'Total Expenditures by County'!AE$4)</f>
        <v>9.3174023896415541</v>
      </c>
      <c r="AF55" s="55">
        <f>('Total Expenditures by County'!AF55/'Total Expenditures by County'!AF$4)</f>
        <v>23.174940236322655</v>
      </c>
      <c r="AG55" s="55">
        <f>('Total Expenditures by County'!AG55/'Total Expenditures by County'!AG$4)</f>
        <v>10.334789949349489</v>
      </c>
      <c r="AH55" s="55">
        <f>('Total Expenditures by County'!AH55/'Total Expenditures by County'!AH$4)</f>
        <v>23.796523658435646</v>
      </c>
      <c r="AI55" s="55">
        <f>('Total Expenditures by County'!AI55/'Total Expenditures by County'!AI$4)</f>
        <v>17.425820670455863</v>
      </c>
      <c r="AJ55" s="55">
        <f>('Total Expenditures by County'!AJ55/'Total Expenditures by County'!AJ$4)</f>
        <v>13.939589795823881</v>
      </c>
      <c r="AK55" s="55">
        <f>('Total Expenditures by County'!AK55/'Total Expenditures by County'!AK$4)</f>
        <v>39.572293432117775</v>
      </c>
      <c r="AL55" s="55">
        <f>('Total Expenditures by County'!AL55/'Total Expenditures by County'!AL$4)</f>
        <v>23.299248099391317</v>
      </c>
      <c r="AM55" s="55">
        <f>('Total Expenditures by County'!AM55/'Total Expenditures by County'!AM$4)</f>
        <v>9.4227554065050683</v>
      </c>
      <c r="AN55" s="55">
        <f>('Total Expenditures by County'!AN55/'Total Expenditures by County'!AN$4)</f>
        <v>15.312957875457876</v>
      </c>
      <c r="AO55" s="55">
        <f>('Total Expenditures by County'!AO55/'Total Expenditures by County'!AO$4)</f>
        <v>37.142218525834288</v>
      </c>
      <c r="AP55" s="55">
        <f>('Total Expenditures by County'!AP55/'Total Expenditures by County'!AP$4)</f>
        <v>20.537429633296139</v>
      </c>
      <c r="AQ55" s="55">
        <f>('Total Expenditures by County'!AQ55/'Total Expenditures by County'!AQ$4)</f>
        <v>15.650254953738116</v>
      </c>
      <c r="AR55" s="55">
        <f>('Total Expenditures by County'!AR55/'Total Expenditures by County'!AR$4)</f>
        <v>26.655080532909128</v>
      </c>
      <c r="AS55" s="55">
        <f>('Total Expenditures by County'!AS55/'Total Expenditures by County'!AS$4)</f>
        <v>20.582701975789341</v>
      </c>
      <c r="AT55" s="55">
        <f>('Total Expenditures by County'!AT55/'Total Expenditures by County'!AT$4)</f>
        <v>37.874985206517024</v>
      </c>
      <c r="AU55" s="55">
        <f>('Total Expenditures by County'!AU55/'Total Expenditures by County'!AU$4)</f>
        <v>17.993640883339115</v>
      </c>
      <c r="AV55" s="55">
        <f>('Total Expenditures by County'!AV55/'Total Expenditures by County'!AV$4)</f>
        <v>3.9643695736685238</v>
      </c>
      <c r="AW55" s="55">
        <f>('Total Expenditures by County'!AW55/'Total Expenditures by County'!AW$4)</f>
        <v>10.265402146743126</v>
      </c>
      <c r="AX55" s="55">
        <f>('Total Expenditures by County'!AX55/'Total Expenditures by County'!AX$4)</f>
        <v>0</v>
      </c>
      <c r="AY55" s="55">
        <f>('Total Expenditures by County'!AY55/'Total Expenditures by County'!AY$4)</f>
        <v>25.739898160824129</v>
      </c>
      <c r="AZ55" s="55">
        <f>('Total Expenditures by County'!AZ55/'Total Expenditures by County'!AZ$4)</f>
        <v>31.646120937731947</v>
      </c>
      <c r="BA55" s="55">
        <f>('Total Expenditures by County'!BA55/'Total Expenditures by County'!BA$4)</f>
        <v>11.727681560415272</v>
      </c>
      <c r="BB55" s="55">
        <f>('Total Expenditures by County'!BB55/'Total Expenditures by County'!BB$4)</f>
        <v>6.3239765800062644</v>
      </c>
      <c r="BC55" s="55">
        <f>('Total Expenditures by County'!BC55/'Total Expenditures by County'!BC$4)</f>
        <v>2.3340597753593957</v>
      </c>
      <c r="BD55" s="55">
        <f>('Total Expenditures by County'!BD55/'Total Expenditures by County'!BD$4)</f>
        <v>11.341089733048292</v>
      </c>
      <c r="BE55" s="55">
        <f>('Total Expenditures by County'!BE55/'Total Expenditures by County'!BE$4)</f>
        <v>25.640197587363851</v>
      </c>
      <c r="BF55" s="55">
        <f>('Total Expenditures by County'!BF55/'Total Expenditures by County'!BF$4)</f>
        <v>15.090606708420701</v>
      </c>
      <c r="BG55" s="55">
        <f>('Total Expenditures by County'!BG55/'Total Expenditures by County'!BG$4)</f>
        <v>11.547180092090846</v>
      </c>
      <c r="BH55" s="55">
        <f>('Total Expenditures by County'!BH55/'Total Expenditures by County'!BH$4)</f>
        <v>29.132956064254213</v>
      </c>
      <c r="BI55" s="55">
        <f>('Total Expenditures by County'!BI55/'Total Expenditures by County'!BI$4)</f>
        <v>13.171774387474283</v>
      </c>
      <c r="BJ55" s="55">
        <f>('Total Expenditures by County'!BJ55/'Total Expenditures by County'!BJ$4)</f>
        <v>25.176079678183797</v>
      </c>
      <c r="BK55" s="55">
        <f>('Total Expenditures by County'!BK55/'Total Expenditures by County'!BK$4)</f>
        <v>84.626237344697742</v>
      </c>
      <c r="BL55" s="55">
        <f>('Total Expenditures by County'!BL55/'Total Expenditures by County'!BL$4)</f>
        <v>13.920544532431711</v>
      </c>
      <c r="BM55" s="55">
        <f>('Total Expenditures by County'!BM55/'Total Expenditures by County'!BM$4)</f>
        <v>15.298545980990747</v>
      </c>
      <c r="BN55" s="55">
        <f>('Total Expenditures by County'!BN55/'Total Expenditures by County'!BN$4)</f>
        <v>32.159658376029888</v>
      </c>
      <c r="BO55" s="55">
        <f>('Total Expenditures by County'!BO55/'Total Expenditures by County'!BO$4)</f>
        <v>12.026551473147885</v>
      </c>
      <c r="BP55" s="55">
        <f>('Total Expenditures by County'!BP55/'Total Expenditures by County'!BP$4)</f>
        <v>12.384681378389972</v>
      </c>
      <c r="BQ55" s="56">
        <f>('Total Expenditures by County'!BQ55/'Total Expenditures by County'!BQ$4)</f>
        <v>17.086668273866923</v>
      </c>
    </row>
    <row r="56" spans="1:69" x14ac:dyDescent="0.25">
      <c r="A56" s="10"/>
      <c r="B56" s="11">
        <v>572</v>
      </c>
      <c r="C56" s="12" t="s">
        <v>55</v>
      </c>
      <c r="D56" s="55">
        <f>('Total Expenditures by County'!D56/'Total Expenditures by County'!D$4)</f>
        <v>6.7646170962647147</v>
      </c>
      <c r="E56" s="55">
        <f>('Total Expenditures by County'!E56/'Total Expenditures by County'!E$4)</f>
        <v>5.6120897459669941</v>
      </c>
      <c r="F56" s="55">
        <f>('Total Expenditures by County'!F56/'Total Expenditures by County'!F$4)</f>
        <v>13.396537814744114</v>
      </c>
      <c r="G56" s="55">
        <f>('Total Expenditures by County'!G56/'Total Expenditures by County'!G$4)</f>
        <v>5.9502915451895042</v>
      </c>
      <c r="H56" s="55">
        <f>('Total Expenditures by County'!H56/'Total Expenditures by County'!H$4)</f>
        <v>50.916541722108072</v>
      </c>
      <c r="I56" s="55">
        <f>('Total Expenditures by County'!I56/'Total Expenditures by County'!I$4)</f>
        <v>27.062091233655412</v>
      </c>
      <c r="J56" s="55">
        <f>('Total Expenditures by County'!J56/'Total Expenditures by County'!J$4)</f>
        <v>10.169890260631002</v>
      </c>
      <c r="K56" s="55">
        <f>('Total Expenditures by County'!K56/'Total Expenditures by County'!K$4)</f>
        <v>81.076409504253448</v>
      </c>
      <c r="L56" s="55">
        <f>('Total Expenditures by County'!L56/'Total Expenditures by County'!L$4)</f>
        <v>8.6132789016734943</v>
      </c>
      <c r="M56" s="55">
        <f>('Total Expenditures by County'!M56/'Total Expenditures by County'!M$4)</f>
        <v>9.5198688882286753</v>
      </c>
      <c r="N56" s="55">
        <f>('Total Expenditures by County'!N56/'Total Expenditures by County'!N$4)</f>
        <v>112.22247160210392</v>
      </c>
      <c r="O56" s="55">
        <f>('Total Expenditures by County'!O56/'Total Expenditures by County'!O$4)</f>
        <v>6.9152349561006909</v>
      </c>
      <c r="P56" s="55">
        <f>('Total Expenditures by County'!P56/'Total Expenditures by County'!P$4)</f>
        <v>13.626191628012862</v>
      </c>
      <c r="Q56" s="55">
        <f>('Total Expenditures by County'!Q56/'Total Expenditures by County'!Q$4)</f>
        <v>24.752936266618971</v>
      </c>
      <c r="R56" s="55">
        <f>('Total Expenditures by County'!R56/'Total Expenditures by County'!R$4)</f>
        <v>10.941610266270089</v>
      </c>
      <c r="S56" s="55">
        <f>('Total Expenditures by County'!S56/'Total Expenditures by County'!S$4)</f>
        <v>32.556389737620641</v>
      </c>
      <c r="T56" s="55">
        <f>('Total Expenditures by County'!T56/'Total Expenditures by County'!T$4)</f>
        <v>47.6056562604901</v>
      </c>
      <c r="U56" s="55">
        <f>('Total Expenditures by County'!U56/'Total Expenditures by County'!U$4)</f>
        <v>6.5927277977148044</v>
      </c>
      <c r="V56" s="55">
        <f>('Total Expenditures by County'!V56/'Total Expenditures by County'!V$4)</f>
        <v>21.626602564102566</v>
      </c>
      <c r="W56" s="55">
        <f>('Total Expenditures by County'!W56/'Total Expenditures by County'!W$4)</f>
        <v>26.935923967195524</v>
      </c>
      <c r="X56" s="55">
        <f>('Total Expenditures by County'!X56/'Total Expenditures by County'!X$4)</f>
        <v>16.837984123165743</v>
      </c>
      <c r="Y56" s="55">
        <f>('Total Expenditures by County'!Y56/'Total Expenditures by County'!Y$4)</f>
        <v>22.325605182407092</v>
      </c>
      <c r="Z56" s="55">
        <f>('Total Expenditures by County'!Z56/'Total Expenditures by County'!Z$4)</f>
        <v>17.791764663313675</v>
      </c>
      <c r="AA56" s="55">
        <f>('Total Expenditures by County'!AA56/'Total Expenditures by County'!AA$4)</f>
        <v>23.43109199895752</v>
      </c>
      <c r="AB56" s="55">
        <f>('Total Expenditures by County'!AB56/'Total Expenditures by County'!AB$4)</f>
        <v>14.623588463702557</v>
      </c>
      <c r="AC56" s="55">
        <f>('Total Expenditures by County'!AC56/'Total Expenditures by County'!AC$4)</f>
        <v>19.909603963321548</v>
      </c>
      <c r="AD56" s="55">
        <f>('Total Expenditures by County'!AD56/'Total Expenditures by County'!AD$4)</f>
        <v>33.874871839603429</v>
      </c>
      <c r="AE56" s="55">
        <f>('Total Expenditures by County'!AE56/'Total Expenditures by County'!AE$4)</f>
        <v>0.8494225866120082</v>
      </c>
      <c r="AF56" s="55">
        <f>('Total Expenditures by County'!AF56/'Total Expenditures by County'!AF$4)</f>
        <v>140.68291783348133</v>
      </c>
      <c r="AG56" s="55">
        <f>('Total Expenditures by County'!AG56/'Total Expenditures by County'!AG$4)</f>
        <v>13.348018671168933</v>
      </c>
      <c r="AH56" s="55">
        <f>('Total Expenditures by County'!AH56/'Total Expenditures by County'!AH$4)</f>
        <v>10.651745068285281</v>
      </c>
      <c r="AI56" s="55">
        <f>('Total Expenditures by County'!AI56/'Total Expenditures by County'!AI$4)</f>
        <v>10.595290569539497</v>
      </c>
      <c r="AJ56" s="55">
        <f>('Total Expenditures by County'!AJ56/'Total Expenditures by County'!AJ$4)</f>
        <v>20.059891661651001</v>
      </c>
      <c r="AK56" s="55">
        <f>('Total Expenditures by County'!AK56/'Total Expenditures by County'!AK$4)</f>
        <v>56.841967910729586</v>
      </c>
      <c r="AL56" s="55">
        <f>('Total Expenditures by County'!AL56/'Total Expenditures by County'!AL$4)</f>
        <v>24.471750715226769</v>
      </c>
      <c r="AM56" s="55">
        <f>('Total Expenditures by County'!AM56/'Total Expenditures by County'!AM$4)</f>
        <v>9.5682440263359059</v>
      </c>
      <c r="AN56" s="55">
        <f>('Total Expenditures by County'!AN56/'Total Expenditures by County'!AN$4)</f>
        <v>5.0683379120879124</v>
      </c>
      <c r="AO56" s="55">
        <f>('Total Expenditures by County'!AO56/'Total Expenditures by County'!AO$4)</f>
        <v>2.0365942405655475</v>
      </c>
      <c r="AP56" s="55">
        <f>('Total Expenditures by County'!AP56/'Total Expenditures by County'!AP$4)</f>
        <v>44.164981780861375</v>
      </c>
      <c r="AQ56" s="55">
        <f>('Total Expenditures by County'!AQ56/'Total Expenditures by County'!AQ$4)</f>
        <v>17.734029599507156</v>
      </c>
      <c r="AR56" s="55">
        <f>('Total Expenditures by County'!AR56/'Total Expenditures by County'!AR$4)</f>
        <v>89.47648969311328</v>
      </c>
      <c r="AS56" s="55">
        <f>('Total Expenditures by County'!AS56/'Total Expenditures by County'!AS$4)</f>
        <v>66.392382018028769</v>
      </c>
      <c r="AT56" s="55">
        <f>('Total Expenditures by County'!AT56/'Total Expenditures by County'!AT$4)</f>
        <v>33.872605099477951</v>
      </c>
      <c r="AU56" s="55">
        <f>('Total Expenditures by County'!AU56/'Total Expenditures by County'!AU$4)</f>
        <v>17.201911589008365</v>
      </c>
      <c r="AV56" s="55">
        <f>('Total Expenditures by County'!AV56/'Total Expenditures by County'!AV$4)</f>
        <v>18.250496306854995</v>
      </c>
      <c r="AW56" s="55">
        <f>('Total Expenditures by County'!AW56/'Total Expenditures by County'!AW$4)</f>
        <v>41.934936038817824</v>
      </c>
      <c r="AX56" s="55">
        <f>('Total Expenditures by County'!AX56/'Total Expenditures by County'!AX$4)</f>
        <v>31.867680630934242</v>
      </c>
      <c r="AY56" s="55">
        <f>('Total Expenditures by County'!AY56/'Total Expenditures by County'!AY$4)</f>
        <v>27.044975872044404</v>
      </c>
      <c r="AZ56" s="55">
        <f>('Total Expenditures by County'!AZ56/'Total Expenditures by County'!AZ$4)</f>
        <v>53.102529852896481</v>
      </c>
      <c r="BA56" s="55">
        <f>('Total Expenditures by County'!BA56/'Total Expenditures by County'!BA$4)</f>
        <v>25.566080085829292</v>
      </c>
      <c r="BB56" s="55">
        <f>('Total Expenditures by County'!BB56/'Total Expenditures by County'!BB$4)</f>
        <v>26.25695261421647</v>
      </c>
      <c r="BC56" s="55">
        <f>('Total Expenditures by County'!BC56/'Total Expenditures by County'!BC$4)</f>
        <v>16.901486733159295</v>
      </c>
      <c r="BD56" s="55">
        <f>('Total Expenditures by County'!BD56/'Total Expenditures by County'!BD$4)</f>
        <v>17.645891574850626</v>
      </c>
      <c r="BE56" s="55">
        <f>('Total Expenditures by County'!BE56/'Total Expenditures by County'!BE$4)</f>
        <v>61.131514548913316</v>
      </c>
      <c r="BF56" s="55">
        <f>('Total Expenditures by County'!BF56/'Total Expenditures by County'!BF$4)</f>
        <v>50.86753566964682</v>
      </c>
      <c r="BG56" s="55">
        <f>('Total Expenditures by County'!BG56/'Total Expenditures by County'!BG$4)</f>
        <v>12.205940997191767</v>
      </c>
      <c r="BH56" s="55">
        <f>('Total Expenditures by County'!BH56/'Total Expenditures by County'!BH$4)</f>
        <v>92.593485475724464</v>
      </c>
      <c r="BI56" s="55">
        <f>('Total Expenditures by County'!BI56/'Total Expenditures by County'!BI$4)</f>
        <v>17.865297779677771</v>
      </c>
      <c r="BJ56" s="55">
        <f>('Total Expenditures by County'!BJ56/'Total Expenditures by County'!BJ$4)</f>
        <v>5.4381456774922627</v>
      </c>
      <c r="BK56" s="55">
        <f>('Total Expenditures by County'!BK56/'Total Expenditures by County'!BK$4)</f>
        <v>30.512097228798847</v>
      </c>
      <c r="BL56" s="55">
        <f>('Total Expenditures by County'!BL56/'Total Expenditures by County'!BL$4)</f>
        <v>45.772488655574342</v>
      </c>
      <c r="BM56" s="55">
        <f>('Total Expenditures by County'!BM56/'Total Expenditures by County'!BM$4)</f>
        <v>2.0503556366840812</v>
      </c>
      <c r="BN56" s="55">
        <f>('Total Expenditures by County'!BN56/'Total Expenditures by County'!BN$4)</f>
        <v>45.353295542615058</v>
      </c>
      <c r="BO56" s="55">
        <f>('Total Expenditures by County'!BO56/'Total Expenditures by County'!BO$4)</f>
        <v>46.561789930061074</v>
      </c>
      <c r="BP56" s="55">
        <f>('Total Expenditures by County'!BP56/'Total Expenditures by County'!BP$4)</f>
        <v>16.665586324134534</v>
      </c>
      <c r="BQ56" s="56">
        <f>('Total Expenditures by County'!BQ56/'Total Expenditures by County'!BQ$4)</f>
        <v>3.7107039537126325</v>
      </c>
    </row>
    <row r="57" spans="1:69" x14ac:dyDescent="0.25">
      <c r="A57" s="10"/>
      <c r="B57" s="11">
        <v>573</v>
      </c>
      <c r="C57" s="12" t="s">
        <v>56</v>
      </c>
      <c r="D57" s="55">
        <f>('Total Expenditures by County'!D57/'Total Expenditures by County'!D$4)</f>
        <v>0</v>
      </c>
      <c r="E57" s="55">
        <f>('Total Expenditures by County'!E57/'Total Expenditures by County'!E$4)</f>
        <v>0</v>
      </c>
      <c r="F57" s="55">
        <f>('Total Expenditures by County'!F57/'Total Expenditures by County'!F$4)</f>
        <v>0</v>
      </c>
      <c r="G57" s="55">
        <f>('Total Expenditures by County'!G57/'Total Expenditures by County'!G$4)</f>
        <v>0</v>
      </c>
      <c r="H57" s="55">
        <f>('Total Expenditures by County'!H57/'Total Expenditures by County'!H$4)</f>
        <v>0.39153552614695591</v>
      </c>
      <c r="I57" s="55">
        <f>('Total Expenditures by County'!I57/'Total Expenditures by County'!I$4)</f>
        <v>2.810441339586188</v>
      </c>
      <c r="J57" s="55">
        <f>('Total Expenditures by County'!J57/'Total Expenditures by County'!J$4)</f>
        <v>0</v>
      </c>
      <c r="K57" s="55">
        <f>('Total Expenditures by County'!K57/'Total Expenditures by County'!K$4)</f>
        <v>0</v>
      </c>
      <c r="L57" s="55">
        <f>('Total Expenditures by County'!L57/'Total Expenditures by County'!L$4)</f>
        <v>0</v>
      </c>
      <c r="M57" s="55">
        <f>('Total Expenditures by County'!M57/'Total Expenditures by County'!M$4)</f>
        <v>0.17182850268603797</v>
      </c>
      <c r="N57" s="55">
        <f>('Total Expenditures by County'!N57/'Total Expenditures by County'!N$4)</f>
        <v>5.6459500516844567</v>
      </c>
      <c r="O57" s="55">
        <f>('Total Expenditures by County'!O57/'Total Expenditures by County'!O$4)</f>
        <v>3.2398273196628065</v>
      </c>
      <c r="P57" s="55">
        <f>('Total Expenditures by County'!P57/'Total Expenditures by County'!P$4)</f>
        <v>0</v>
      </c>
      <c r="Q57" s="55">
        <f>('Total Expenditures by County'!Q57/'Total Expenditures by County'!Q$4)</f>
        <v>2.1555476062719849</v>
      </c>
      <c r="R57" s="55">
        <f>('Total Expenditures by County'!R57/'Total Expenditures by County'!R$4)</f>
        <v>5.1324898543805208E-3</v>
      </c>
      <c r="S57" s="55">
        <f>('Total Expenditures by County'!S57/'Total Expenditures by County'!S$4)</f>
        <v>0.15336340268684223</v>
      </c>
      <c r="T57" s="55">
        <f>('Total Expenditures by County'!T57/'Total Expenditures by County'!T$4)</f>
        <v>0</v>
      </c>
      <c r="U57" s="55">
        <f>('Total Expenditures by County'!U57/'Total Expenditures by County'!U$4)</f>
        <v>6.5998432537227245E-2</v>
      </c>
      <c r="V57" s="55">
        <f>('Total Expenditures by County'!V57/'Total Expenditures by County'!V$4)</f>
        <v>0</v>
      </c>
      <c r="W57" s="55">
        <f>('Total Expenditures by County'!W57/'Total Expenditures by County'!W$4)</f>
        <v>0</v>
      </c>
      <c r="X57" s="55">
        <f>('Total Expenditures by County'!X57/'Total Expenditures by County'!X$4)</f>
        <v>0</v>
      </c>
      <c r="Y57" s="55">
        <f>('Total Expenditures by County'!Y57/'Total Expenditures by County'!Y$4)</f>
        <v>0</v>
      </c>
      <c r="Z57" s="55">
        <f>('Total Expenditures by County'!Z57/'Total Expenditures by County'!Z$4)</f>
        <v>0</v>
      </c>
      <c r="AA57" s="55">
        <f>('Total Expenditures by County'!AA57/'Total Expenditures by County'!AA$4)</f>
        <v>0</v>
      </c>
      <c r="AB57" s="55">
        <f>('Total Expenditures by County'!AB57/'Total Expenditures by County'!AB$4)</f>
        <v>0.20351191902085203</v>
      </c>
      <c r="AC57" s="55">
        <f>('Total Expenditures by County'!AC57/'Total Expenditures by County'!AC$4)</f>
        <v>0</v>
      </c>
      <c r="AD57" s="55">
        <f>('Total Expenditures by County'!AD57/'Total Expenditures by County'!AD$4)</f>
        <v>0.19722840899262786</v>
      </c>
      <c r="AE57" s="55">
        <f>('Total Expenditures by County'!AE57/'Total Expenditures by County'!AE$4)</f>
        <v>0</v>
      </c>
      <c r="AF57" s="55">
        <f>('Total Expenditures by County'!AF57/'Total Expenditures by County'!AF$4)</f>
        <v>0</v>
      </c>
      <c r="AG57" s="55">
        <f>('Total Expenditures by County'!AG57/'Total Expenditures by County'!AG$4)</f>
        <v>5.1047770384348001E-3</v>
      </c>
      <c r="AH57" s="55">
        <f>('Total Expenditures by County'!AH57/'Total Expenditures by County'!AH$4)</f>
        <v>51.563526003586702</v>
      </c>
      <c r="AI57" s="55">
        <f>('Total Expenditures by County'!AI57/'Total Expenditures by County'!AI$4)</f>
        <v>0</v>
      </c>
      <c r="AJ57" s="55">
        <f>('Total Expenditures by County'!AJ57/'Total Expenditures by County'!AJ$4)</f>
        <v>6.2965878049909716E-3</v>
      </c>
      <c r="AK57" s="55">
        <f>('Total Expenditures by County'!AK57/'Total Expenditures by County'!AK$4)</f>
        <v>0</v>
      </c>
      <c r="AL57" s="55">
        <f>('Total Expenditures by County'!AL57/'Total Expenditures by County'!AL$4)</f>
        <v>5.242958101442273</v>
      </c>
      <c r="AM57" s="55">
        <f>('Total Expenditures by County'!AM57/'Total Expenditures by County'!AM$4)</f>
        <v>0</v>
      </c>
      <c r="AN57" s="55">
        <f>('Total Expenditures by County'!AN57/'Total Expenditures by County'!AN$4)</f>
        <v>14.140109890109891</v>
      </c>
      <c r="AO57" s="55">
        <f>('Total Expenditures by County'!AO57/'Total Expenditures by County'!AO$4)</f>
        <v>0</v>
      </c>
      <c r="AP57" s="55">
        <f>('Total Expenditures by County'!AP57/'Total Expenditures by County'!AP$4)</f>
        <v>2.9978383124854933</v>
      </c>
      <c r="AQ57" s="55">
        <f>('Total Expenditures by County'!AQ57/'Total Expenditures by County'!AQ$4)</f>
        <v>1.1638500762113556E-2</v>
      </c>
      <c r="AR57" s="55">
        <f>('Total Expenditures by County'!AR57/'Total Expenditures by County'!AR$4)</f>
        <v>0</v>
      </c>
      <c r="AS57" s="55">
        <f>('Total Expenditures by County'!AS57/'Total Expenditures by County'!AS$4)</f>
        <v>12.238993792195924</v>
      </c>
      <c r="AT57" s="55">
        <f>('Total Expenditures by County'!AT57/'Total Expenditures by County'!AT$4)</f>
        <v>0</v>
      </c>
      <c r="AU57" s="55">
        <f>('Total Expenditures by County'!AU57/'Total Expenditures by County'!AU$4)</f>
        <v>8.9541501265399982E-3</v>
      </c>
      <c r="AV57" s="55">
        <f>('Total Expenditures by County'!AV57/'Total Expenditures by County'!AV$4)</f>
        <v>0</v>
      </c>
      <c r="AW57" s="55">
        <f>('Total Expenditures by County'!AW57/'Total Expenditures by County'!AW$4)</f>
        <v>0</v>
      </c>
      <c r="AX57" s="55">
        <f>('Total Expenditures by County'!AX57/'Total Expenditures by County'!AX$4)</f>
        <v>3.7098861516088495</v>
      </c>
      <c r="AY57" s="55">
        <f>('Total Expenditures by County'!AY57/'Total Expenditures by County'!AY$4)</f>
        <v>0.28283601043170148</v>
      </c>
      <c r="AZ57" s="55">
        <f>('Total Expenditures by County'!AZ57/'Total Expenditures by County'!AZ$4)</f>
        <v>0</v>
      </c>
      <c r="BA57" s="55">
        <f>('Total Expenditures by County'!BA57/'Total Expenditures by County'!BA$4)</f>
        <v>0</v>
      </c>
      <c r="BB57" s="55">
        <f>('Total Expenditures by County'!BB57/'Total Expenditures by County'!BB$4)</f>
        <v>0.47534017970413872</v>
      </c>
      <c r="BC57" s="55">
        <f>('Total Expenditures by County'!BC57/'Total Expenditures by County'!BC$4)</f>
        <v>0</v>
      </c>
      <c r="BD57" s="55">
        <f>('Total Expenditures by County'!BD57/'Total Expenditures by County'!BD$4)</f>
        <v>6.1667488899851998E-2</v>
      </c>
      <c r="BE57" s="55">
        <f>('Total Expenditures by County'!BE57/'Total Expenditures by County'!BE$4)</f>
        <v>54.67009902068947</v>
      </c>
      <c r="BF57" s="55">
        <f>('Total Expenditures by County'!BF57/'Total Expenditures by County'!BF$4)</f>
        <v>0</v>
      </c>
      <c r="BG57" s="55">
        <f>('Total Expenditures by County'!BG57/'Total Expenditures by County'!BG$4)</f>
        <v>0</v>
      </c>
      <c r="BH57" s="55">
        <f>('Total Expenditures by County'!BH57/'Total Expenditures by County'!BH$4)</f>
        <v>4.9984607221340651</v>
      </c>
      <c r="BI57" s="55">
        <f>('Total Expenditures by County'!BI57/'Total Expenditures by County'!BI$4)</f>
        <v>0</v>
      </c>
      <c r="BJ57" s="55">
        <f>('Total Expenditures by County'!BJ57/'Total Expenditures by County'!BJ$4)</f>
        <v>1.8005346736719601</v>
      </c>
      <c r="BK57" s="55">
        <f>('Total Expenditures by County'!BK57/'Total Expenditures by County'!BK$4)</f>
        <v>0.23619472817876389</v>
      </c>
      <c r="BL57" s="55">
        <f>('Total Expenditures by County'!BL57/'Total Expenditures by County'!BL$4)</f>
        <v>1.0701129993771687</v>
      </c>
      <c r="BM57" s="55">
        <f>('Total Expenditures by County'!BM57/'Total Expenditures by County'!BM$4)</f>
        <v>0</v>
      </c>
      <c r="BN57" s="55">
        <f>('Total Expenditures by County'!BN57/'Total Expenditures by County'!BN$4)</f>
        <v>1.8090570165690332</v>
      </c>
      <c r="BO57" s="55">
        <f>('Total Expenditures by County'!BO57/'Total Expenditures by County'!BO$4)</f>
        <v>4.0561726636918891</v>
      </c>
      <c r="BP57" s="55">
        <f>('Total Expenditures by County'!BP57/'Total Expenditures by County'!BP$4)</f>
        <v>0</v>
      </c>
      <c r="BQ57" s="56">
        <f>('Total Expenditures by County'!BQ57/'Total Expenditures by County'!BQ$4)</f>
        <v>0</v>
      </c>
    </row>
    <row r="58" spans="1:69" x14ac:dyDescent="0.25">
      <c r="A58" s="10"/>
      <c r="B58" s="11">
        <v>574</v>
      </c>
      <c r="C58" s="12" t="s">
        <v>57</v>
      </c>
      <c r="D58" s="55">
        <f>('Total Expenditures by County'!D58/'Total Expenditures by County'!D$4)</f>
        <v>0</v>
      </c>
      <c r="E58" s="55">
        <f>('Total Expenditures by County'!E58/'Total Expenditures by County'!E$4)</f>
        <v>0</v>
      </c>
      <c r="F58" s="55">
        <f>('Total Expenditures by County'!F58/'Total Expenditures by County'!F$4)</f>
        <v>0</v>
      </c>
      <c r="G58" s="55">
        <f>('Total Expenditures by County'!G58/'Total Expenditures by County'!G$4)</f>
        <v>0</v>
      </c>
      <c r="H58" s="55">
        <f>('Total Expenditures by County'!H58/'Total Expenditures by County'!H$4)</f>
        <v>0</v>
      </c>
      <c r="I58" s="55">
        <f>('Total Expenditures by County'!I58/'Total Expenditures by County'!I$4)</f>
        <v>0</v>
      </c>
      <c r="J58" s="55">
        <f>('Total Expenditures by County'!J58/'Total Expenditures by County'!J$4)</f>
        <v>0</v>
      </c>
      <c r="K58" s="55">
        <f>('Total Expenditures by County'!K58/'Total Expenditures by County'!K$4)</f>
        <v>0</v>
      </c>
      <c r="L58" s="55">
        <f>('Total Expenditures by County'!L58/'Total Expenditures by County'!L$4)</f>
        <v>0</v>
      </c>
      <c r="M58" s="55">
        <f>('Total Expenditures by County'!M58/'Total Expenditures by County'!M$4)</f>
        <v>0</v>
      </c>
      <c r="N58" s="55">
        <f>('Total Expenditures by County'!N58/'Total Expenditures by County'!N$4)</f>
        <v>0</v>
      </c>
      <c r="O58" s="55">
        <f>('Total Expenditures by County'!O58/'Total Expenditures by County'!O$4)</f>
        <v>0.25522853892599828</v>
      </c>
      <c r="P58" s="55">
        <f>('Total Expenditures by County'!P58/'Total Expenditures by County'!P$4)</f>
        <v>0</v>
      </c>
      <c r="Q58" s="55">
        <f>('Total Expenditures by County'!Q58/'Total Expenditures by County'!Q$4)</f>
        <v>0</v>
      </c>
      <c r="R58" s="55">
        <f>('Total Expenditures by County'!R58/'Total Expenditures by County'!R$4)</f>
        <v>0</v>
      </c>
      <c r="S58" s="55">
        <f>('Total Expenditures by County'!S58/'Total Expenditures by County'!S$4)</f>
        <v>0</v>
      </c>
      <c r="T58" s="55">
        <f>('Total Expenditures by County'!T58/'Total Expenditures by County'!T$4)</f>
        <v>0</v>
      </c>
      <c r="U58" s="55">
        <f>('Total Expenditures by County'!U58/'Total Expenditures by County'!U$4)</f>
        <v>0</v>
      </c>
      <c r="V58" s="55">
        <f>('Total Expenditures by County'!V58/'Total Expenditures by County'!V$4)</f>
        <v>0</v>
      </c>
      <c r="W58" s="55">
        <f>('Total Expenditures by County'!W58/'Total Expenditures by County'!W$4)</f>
        <v>0</v>
      </c>
      <c r="X58" s="55">
        <f>('Total Expenditures by County'!X58/'Total Expenditures by County'!X$4)</f>
        <v>0</v>
      </c>
      <c r="Y58" s="55">
        <f>('Total Expenditures by County'!Y58/'Total Expenditures by County'!Y$4)</f>
        <v>0</v>
      </c>
      <c r="Z58" s="55">
        <f>('Total Expenditures by County'!Z58/'Total Expenditures by County'!Z$4)</f>
        <v>2.6179759018706807</v>
      </c>
      <c r="AA58" s="55">
        <f>('Total Expenditures by County'!AA58/'Total Expenditures by County'!AA$4)</f>
        <v>0</v>
      </c>
      <c r="AB58" s="55">
        <f>('Total Expenditures by County'!AB58/'Total Expenditures by County'!AB$4)</f>
        <v>0</v>
      </c>
      <c r="AC58" s="55">
        <f>('Total Expenditures by County'!AC58/'Total Expenditures by County'!AC$4)</f>
        <v>0</v>
      </c>
      <c r="AD58" s="55">
        <f>('Total Expenditures by County'!AD58/'Total Expenditures by County'!AD$4)</f>
        <v>0</v>
      </c>
      <c r="AE58" s="55">
        <f>('Total Expenditures by County'!AE58/'Total Expenditures by County'!AE$4)</f>
        <v>0</v>
      </c>
      <c r="AF58" s="55">
        <f>('Total Expenditures by County'!AF58/'Total Expenditures by County'!AF$4)</f>
        <v>0</v>
      </c>
      <c r="AG58" s="55">
        <f>('Total Expenditures by County'!AG58/'Total Expenditures by County'!AG$4)</f>
        <v>0.20359519316714669</v>
      </c>
      <c r="AH58" s="55">
        <f>('Total Expenditures by County'!AH58/'Total Expenditures by County'!AH$4)</f>
        <v>0</v>
      </c>
      <c r="AI58" s="55">
        <f>('Total Expenditures by County'!AI58/'Total Expenditures by County'!AI$4)</f>
        <v>0</v>
      </c>
      <c r="AJ58" s="55">
        <f>('Total Expenditures by County'!AJ58/'Total Expenditures by County'!AJ$4)</f>
        <v>0.54946062317699895</v>
      </c>
      <c r="AK58" s="55">
        <f>('Total Expenditures by County'!AK58/'Total Expenditures by County'!AK$4)</f>
        <v>0</v>
      </c>
      <c r="AL58" s="55">
        <f>('Total Expenditures by County'!AL58/'Total Expenditures by County'!AL$4)</f>
        <v>0.31285739612265401</v>
      </c>
      <c r="AM58" s="55">
        <f>('Total Expenditures by County'!AM58/'Total Expenditures by County'!AM$4)</f>
        <v>0</v>
      </c>
      <c r="AN58" s="55">
        <f>('Total Expenditures by County'!AN58/'Total Expenditures by County'!AN$4)</f>
        <v>0</v>
      </c>
      <c r="AO58" s="55">
        <f>('Total Expenditures by County'!AO58/'Total Expenditures by County'!AO$4)</f>
        <v>0</v>
      </c>
      <c r="AP58" s="55">
        <f>('Total Expenditures by County'!AP58/'Total Expenditures by County'!AP$4)</f>
        <v>0</v>
      </c>
      <c r="AQ58" s="55">
        <f>('Total Expenditures by County'!AQ58/'Total Expenditures by County'!AQ$4)</f>
        <v>0</v>
      </c>
      <c r="AR58" s="55">
        <f>('Total Expenditures by County'!AR58/'Total Expenditures by County'!AR$4)</f>
        <v>0</v>
      </c>
      <c r="AS58" s="55">
        <f>('Total Expenditures by County'!AS58/'Total Expenditures by County'!AS$4)</f>
        <v>8.8022633344120291E-2</v>
      </c>
      <c r="AT58" s="55">
        <f>('Total Expenditures by County'!AT58/'Total Expenditures by County'!AT$4)</f>
        <v>0</v>
      </c>
      <c r="AU58" s="55">
        <f>('Total Expenditures by County'!AU58/'Total Expenditures by County'!AU$4)</f>
        <v>0</v>
      </c>
      <c r="AV58" s="55">
        <f>('Total Expenditures by County'!AV58/'Total Expenditures by County'!AV$4)</f>
        <v>0</v>
      </c>
      <c r="AW58" s="55">
        <f>('Total Expenditures by County'!AW58/'Total Expenditures by County'!AW$4)</f>
        <v>0.72486889182963288</v>
      </c>
      <c r="AX58" s="55">
        <f>('Total Expenditures by County'!AX58/'Total Expenditures by County'!AX$4)</f>
        <v>0</v>
      </c>
      <c r="AY58" s="55">
        <f>('Total Expenditures by County'!AY58/'Total Expenditures by County'!AY$4)</f>
        <v>5.9403584193866106</v>
      </c>
      <c r="AZ58" s="55">
        <f>('Total Expenditures by County'!AZ58/'Total Expenditures by County'!AZ$4)</f>
        <v>0</v>
      </c>
      <c r="BA58" s="55">
        <f>('Total Expenditures by County'!BA58/'Total Expenditures by County'!BA$4)</f>
        <v>0</v>
      </c>
      <c r="BB58" s="55">
        <f>('Total Expenditures by County'!BB58/'Total Expenditures by County'!BB$4)</f>
        <v>0</v>
      </c>
      <c r="BC58" s="55">
        <f>('Total Expenditures by County'!BC58/'Total Expenditures by County'!BC$4)</f>
        <v>0</v>
      </c>
      <c r="BD58" s="55">
        <f>('Total Expenditures by County'!BD58/'Total Expenditures by County'!BD$4)</f>
        <v>0</v>
      </c>
      <c r="BE58" s="55">
        <f>('Total Expenditures by County'!BE58/'Total Expenditures by County'!BE$4)</f>
        <v>0</v>
      </c>
      <c r="BF58" s="55">
        <f>('Total Expenditures by County'!BF58/'Total Expenditures by County'!BF$4)</f>
        <v>0</v>
      </c>
      <c r="BG58" s="55">
        <f>('Total Expenditures by County'!BG58/'Total Expenditures by County'!BG$4)</f>
        <v>0</v>
      </c>
      <c r="BH58" s="55">
        <f>('Total Expenditures by County'!BH58/'Total Expenditures by County'!BH$4)</f>
        <v>0.75635358839459577</v>
      </c>
      <c r="BI58" s="55">
        <f>('Total Expenditures by County'!BI58/'Total Expenditures by County'!BI$4)</f>
        <v>0</v>
      </c>
      <c r="BJ58" s="55">
        <f>('Total Expenditures by County'!BJ58/'Total Expenditures by County'!BJ$4)</f>
        <v>0</v>
      </c>
      <c r="BK58" s="55">
        <f>('Total Expenditures by County'!BK58/'Total Expenditures by County'!BK$4)</f>
        <v>0.16196532052582921</v>
      </c>
      <c r="BL58" s="55">
        <f>('Total Expenditures by County'!BL58/'Total Expenditures by County'!BL$4)</f>
        <v>0</v>
      </c>
      <c r="BM58" s="55">
        <f>('Total Expenditures by County'!BM58/'Total Expenditures by County'!BM$4)</f>
        <v>0</v>
      </c>
      <c r="BN58" s="55">
        <f>('Total Expenditures by County'!BN58/'Total Expenditures by County'!BN$4)</f>
        <v>0.75617062644590083</v>
      </c>
      <c r="BO58" s="55">
        <f>('Total Expenditures by County'!BO58/'Total Expenditures by County'!BO$4)</f>
        <v>0</v>
      </c>
      <c r="BP58" s="55">
        <f>('Total Expenditures by County'!BP58/'Total Expenditures by County'!BP$4)</f>
        <v>0</v>
      </c>
      <c r="BQ58" s="56">
        <f>('Total Expenditures by County'!BQ58/'Total Expenditures by County'!BQ$4)</f>
        <v>3.9314930890388942</v>
      </c>
    </row>
    <row r="59" spans="1:69" x14ac:dyDescent="0.25">
      <c r="A59" s="10"/>
      <c r="B59" s="11">
        <v>575</v>
      </c>
      <c r="C59" s="12" t="s">
        <v>58</v>
      </c>
      <c r="D59" s="55">
        <f>('Total Expenditures by County'!D59/'Total Expenditures by County'!D$4)</f>
        <v>0.622966443892913</v>
      </c>
      <c r="E59" s="55">
        <f>('Total Expenditures by County'!E59/'Total Expenditures by County'!E$4)</f>
        <v>0</v>
      </c>
      <c r="F59" s="55">
        <f>('Total Expenditures by County'!F59/'Total Expenditures by County'!F$4)</f>
        <v>0</v>
      </c>
      <c r="G59" s="55">
        <f>('Total Expenditures by County'!G59/'Total Expenditures by County'!G$4)</f>
        <v>0</v>
      </c>
      <c r="H59" s="55">
        <f>('Total Expenditures by County'!H59/'Total Expenditures by County'!H$4)</f>
        <v>1.391263079629965</v>
      </c>
      <c r="I59" s="55">
        <f>('Total Expenditures by County'!I59/'Total Expenditures by County'!I$4)</f>
        <v>13.254692741436701</v>
      </c>
      <c r="J59" s="55">
        <f>('Total Expenditures by County'!J59/'Total Expenditures by County'!J$4)</f>
        <v>0</v>
      </c>
      <c r="K59" s="55">
        <f>('Total Expenditures by County'!K59/'Total Expenditures by County'!K$4)</f>
        <v>45.406570841889121</v>
      </c>
      <c r="L59" s="55">
        <f>('Total Expenditures by County'!L59/'Total Expenditures by County'!L$4)</f>
        <v>0</v>
      </c>
      <c r="M59" s="55">
        <f>('Total Expenditures by County'!M59/'Total Expenditures by County'!M$4)</f>
        <v>9.2538025822979635E-3</v>
      </c>
      <c r="N59" s="55">
        <f>('Total Expenditures by County'!N59/'Total Expenditures by County'!N$4)</f>
        <v>0</v>
      </c>
      <c r="O59" s="55">
        <f>('Total Expenditures by County'!O59/'Total Expenditures by County'!O$4)</f>
        <v>4.2663710877111107</v>
      </c>
      <c r="P59" s="55">
        <f>('Total Expenditures by County'!P59/'Total Expenditures by County'!P$4)</f>
        <v>8.1230186961099573</v>
      </c>
      <c r="Q59" s="55">
        <f>('Total Expenditures by County'!Q59/'Total Expenditures by County'!Q$4)</f>
        <v>0</v>
      </c>
      <c r="R59" s="55">
        <f>('Total Expenditures by County'!R59/'Total Expenditures by County'!R$4)</f>
        <v>22.056660623382992</v>
      </c>
      <c r="S59" s="55">
        <f>('Total Expenditures by County'!S59/'Total Expenditures by County'!S$4)</f>
        <v>1.3754304282457927E-2</v>
      </c>
      <c r="T59" s="55">
        <f>('Total Expenditures by County'!T59/'Total Expenditures by County'!T$4)</f>
        <v>0</v>
      </c>
      <c r="U59" s="55">
        <f>('Total Expenditures by County'!U59/'Total Expenditures by County'!U$4)</f>
        <v>0.25533143587839791</v>
      </c>
      <c r="V59" s="55">
        <f>('Total Expenditures by County'!V59/'Total Expenditures by County'!V$4)</f>
        <v>0.10481956315289649</v>
      </c>
      <c r="W59" s="55">
        <f>('Total Expenditures by County'!W59/'Total Expenditures by County'!W$4)</f>
        <v>0</v>
      </c>
      <c r="X59" s="55">
        <f>('Total Expenditures by County'!X59/'Total Expenditures by County'!X$4)</f>
        <v>0</v>
      </c>
      <c r="Y59" s="55">
        <f>('Total Expenditures by County'!Y59/'Total Expenditures by County'!Y$4)</f>
        <v>0</v>
      </c>
      <c r="Z59" s="55">
        <f>('Total Expenditures by County'!Z59/'Total Expenditures by County'!Z$4)</f>
        <v>0</v>
      </c>
      <c r="AA59" s="55">
        <f>('Total Expenditures by County'!AA59/'Total Expenditures by County'!AA$4)</f>
        <v>0</v>
      </c>
      <c r="AB59" s="55">
        <f>('Total Expenditures by County'!AB59/'Total Expenditures by County'!AB$4)</f>
        <v>0</v>
      </c>
      <c r="AC59" s="55">
        <f>('Total Expenditures by County'!AC59/'Total Expenditures by County'!AC$4)</f>
        <v>0</v>
      </c>
      <c r="AD59" s="55">
        <f>('Total Expenditures by County'!AD59/'Total Expenditures by County'!AD$4)</f>
        <v>1.4520419545578531</v>
      </c>
      <c r="AE59" s="55">
        <f>('Total Expenditures by County'!AE59/'Total Expenditures by County'!AE$4)</f>
        <v>0.99775033744938257</v>
      </c>
      <c r="AF59" s="55">
        <f>('Total Expenditures by County'!AF59/'Total Expenditures by County'!AF$4)</f>
        <v>1.705826104774264</v>
      </c>
      <c r="AG59" s="55">
        <f>('Total Expenditures by County'!AG59/'Total Expenditures by County'!AG$4)</f>
        <v>0</v>
      </c>
      <c r="AH59" s="55">
        <f>('Total Expenditures by County'!AH59/'Total Expenditures by County'!AH$4)</f>
        <v>0</v>
      </c>
      <c r="AI59" s="55">
        <f>('Total Expenditures by County'!AI59/'Total Expenditures by County'!AI$4)</f>
        <v>3.0187913235123536</v>
      </c>
      <c r="AJ59" s="55">
        <f>('Total Expenditures by County'!AJ59/'Total Expenditures by County'!AJ$4)</f>
        <v>0.28531567819497816</v>
      </c>
      <c r="AK59" s="55">
        <f>('Total Expenditures by County'!AK59/'Total Expenditures by County'!AK$4)</f>
        <v>0</v>
      </c>
      <c r="AL59" s="55">
        <f>('Total Expenditures by County'!AL59/'Total Expenditures by County'!AL$4)</f>
        <v>0</v>
      </c>
      <c r="AM59" s="55">
        <f>('Total Expenditures by County'!AM59/'Total Expenditures by County'!AM$4)</f>
        <v>0</v>
      </c>
      <c r="AN59" s="55">
        <f>('Total Expenditures by County'!AN59/'Total Expenditures by County'!AN$4)</f>
        <v>0</v>
      </c>
      <c r="AO59" s="55">
        <f>('Total Expenditures by County'!AO59/'Total Expenditures by County'!AO$4)</f>
        <v>5.3370932529368957</v>
      </c>
      <c r="AP59" s="55">
        <f>('Total Expenditures by County'!AP59/'Total Expenditures by County'!AP$4)</f>
        <v>6.4906555254466696</v>
      </c>
      <c r="AQ59" s="55">
        <f>('Total Expenditures by County'!AQ59/'Total Expenditures by County'!AQ$4)</f>
        <v>1.7340035690631064</v>
      </c>
      <c r="AR59" s="55">
        <f>('Total Expenditures by County'!AR59/'Total Expenditures by County'!AR$4)</f>
        <v>2.7049777954530389E-2</v>
      </c>
      <c r="AS59" s="55">
        <f>('Total Expenditures by County'!AS59/'Total Expenditures by County'!AS$4)</f>
        <v>2.5102843830369883</v>
      </c>
      <c r="AT59" s="55">
        <f>('Total Expenditures by County'!AT59/'Total Expenditures by County'!AT$4)</f>
        <v>0.13492971451865293</v>
      </c>
      <c r="AU59" s="55">
        <f>('Total Expenditures by County'!AU59/'Total Expenditures by County'!AU$4)</f>
        <v>0</v>
      </c>
      <c r="AV59" s="55">
        <f>('Total Expenditures by County'!AV59/'Total Expenditures by County'!AV$4)</f>
        <v>17.983490993909552</v>
      </c>
      <c r="AW59" s="55">
        <f>('Total Expenditures by County'!AW59/'Total Expenditures by County'!AW$4)</f>
        <v>0.41905602117335689</v>
      </c>
      <c r="AX59" s="55">
        <f>('Total Expenditures by County'!AX59/'Total Expenditures by County'!AX$4)</f>
        <v>0</v>
      </c>
      <c r="AY59" s="55">
        <f>('Total Expenditures by County'!AY59/'Total Expenditures by County'!AY$4)</f>
        <v>39.774516666563422</v>
      </c>
      <c r="AZ59" s="55">
        <f>('Total Expenditures by County'!AZ59/'Total Expenditures by County'!AZ$4)</f>
        <v>0</v>
      </c>
      <c r="BA59" s="55">
        <f>('Total Expenditures by County'!BA59/'Total Expenditures by County'!BA$4)</f>
        <v>0</v>
      </c>
      <c r="BB59" s="55">
        <f>('Total Expenditures by County'!BB59/'Total Expenditures by County'!BB$4)</f>
        <v>1.8373737257338128E-2</v>
      </c>
      <c r="BC59" s="55">
        <f>('Total Expenditures by County'!BC59/'Total Expenditures by County'!BC$4)</f>
        <v>0</v>
      </c>
      <c r="BD59" s="55">
        <f>('Total Expenditures by County'!BD59/'Total Expenditures by County'!BD$4)</f>
        <v>0</v>
      </c>
      <c r="BE59" s="55">
        <f>('Total Expenditures by County'!BE59/'Total Expenditures by County'!BE$4)</f>
        <v>1.6724735195703202</v>
      </c>
      <c r="BF59" s="55">
        <f>('Total Expenditures by County'!BF59/'Total Expenditures by County'!BF$4)</f>
        <v>3.5748908908361963</v>
      </c>
      <c r="BG59" s="55">
        <f>('Total Expenditures by County'!BG59/'Total Expenditures by County'!BG$4)</f>
        <v>0</v>
      </c>
      <c r="BH59" s="55">
        <f>('Total Expenditures by County'!BH59/'Total Expenditures by County'!BH$4)</f>
        <v>0</v>
      </c>
      <c r="BI59" s="55">
        <f>('Total Expenditures by County'!BI59/'Total Expenditures by County'!BI$4)</f>
        <v>0</v>
      </c>
      <c r="BJ59" s="55">
        <f>('Total Expenditures by County'!BJ59/'Total Expenditures by County'!BJ$4)</f>
        <v>0</v>
      </c>
      <c r="BK59" s="55">
        <f>('Total Expenditures by County'!BK59/'Total Expenditures by County'!BK$4)</f>
        <v>1.7794087803558141</v>
      </c>
      <c r="BL59" s="55">
        <f>('Total Expenditures by County'!BL59/'Total Expenditures by County'!BL$4)</f>
        <v>18.801628258741882</v>
      </c>
      <c r="BM59" s="55">
        <f>('Total Expenditures by County'!BM59/'Total Expenditures by County'!BM$4)</f>
        <v>0</v>
      </c>
      <c r="BN59" s="55">
        <f>('Total Expenditures by County'!BN59/'Total Expenditures by County'!BN$4)</f>
        <v>10.859075280579654</v>
      </c>
      <c r="BO59" s="55">
        <f>('Total Expenditures by County'!BO59/'Total Expenditures by County'!BO$4)</f>
        <v>0</v>
      </c>
      <c r="BP59" s="55">
        <f>('Total Expenditures by County'!BP59/'Total Expenditures by County'!BP$4)</f>
        <v>0</v>
      </c>
      <c r="BQ59" s="56">
        <f>('Total Expenditures by County'!BQ59/'Total Expenditures by County'!BQ$4)</f>
        <v>7.9293635486981682</v>
      </c>
    </row>
    <row r="60" spans="1:69" x14ac:dyDescent="0.25">
      <c r="A60" s="10"/>
      <c r="B60" s="11">
        <v>579</v>
      </c>
      <c r="C60" s="12" t="s">
        <v>59</v>
      </c>
      <c r="D60" s="55">
        <f>('Total Expenditures by County'!D60/'Total Expenditures by County'!D$4)</f>
        <v>0</v>
      </c>
      <c r="E60" s="55">
        <f>('Total Expenditures by County'!E60/'Total Expenditures by County'!E$4)</f>
        <v>4.1053217133320968E-2</v>
      </c>
      <c r="F60" s="55">
        <f>('Total Expenditures by County'!F60/'Total Expenditures by County'!F$4)</f>
        <v>0</v>
      </c>
      <c r="G60" s="55">
        <f>('Total Expenditures by County'!G60/'Total Expenditures by County'!G$4)</f>
        <v>0</v>
      </c>
      <c r="H60" s="55">
        <f>('Total Expenditures by County'!H60/'Total Expenditures by County'!H$4)</f>
        <v>0</v>
      </c>
      <c r="I60" s="55">
        <f>('Total Expenditures by County'!I60/'Total Expenditures by County'!I$4)</f>
        <v>12.595220416357286</v>
      </c>
      <c r="J60" s="55">
        <f>('Total Expenditures by County'!J60/'Total Expenditures by County'!J$4)</f>
        <v>0</v>
      </c>
      <c r="K60" s="55">
        <f>('Total Expenditures by County'!K60/'Total Expenditures by County'!K$4)</f>
        <v>0.14667057788207685</v>
      </c>
      <c r="L60" s="55">
        <f>('Total Expenditures by County'!L60/'Total Expenditures by County'!L$4)</f>
        <v>2.5448991290002376</v>
      </c>
      <c r="M60" s="55">
        <f>('Total Expenditures by County'!M60/'Total Expenditures by County'!M$4)</f>
        <v>0</v>
      </c>
      <c r="N60" s="55">
        <f>('Total Expenditures by County'!N60/'Total Expenditures by County'!N$4)</f>
        <v>0</v>
      </c>
      <c r="O60" s="55">
        <f>('Total Expenditures by County'!O60/'Total Expenditures by County'!O$4)</f>
        <v>0</v>
      </c>
      <c r="P60" s="55">
        <f>('Total Expenditures by County'!P60/'Total Expenditures by County'!P$4)</f>
        <v>0</v>
      </c>
      <c r="Q60" s="55">
        <f>('Total Expenditures by County'!Q60/'Total Expenditures by County'!Q$4)</f>
        <v>4.5310916353663629E-3</v>
      </c>
      <c r="R60" s="55">
        <f>('Total Expenditures by County'!R60/'Total Expenditures by County'!R$4)</f>
        <v>3.0388469156671593E-3</v>
      </c>
      <c r="S60" s="55">
        <f>('Total Expenditures by County'!S60/'Total Expenditures by County'!S$4)</f>
        <v>0</v>
      </c>
      <c r="T60" s="55">
        <f>('Total Expenditures by County'!T60/'Total Expenditures by County'!T$4)</f>
        <v>0</v>
      </c>
      <c r="U60" s="55">
        <f>('Total Expenditures by County'!U60/'Total Expenditures by County'!U$4)</f>
        <v>8.0126222002227451E-2</v>
      </c>
      <c r="V60" s="55">
        <f>('Total Expenditures by County'!V60/'Total Expenditures by County'!V$4)</f>
        <v>0</v>
      </c>
      <c r="W60" s="55">
        <f>('Total Expenditures by County'!W60/'Total Expenditures by County'!W$4)</f>
        <v>0</v>
      </c>
      <c r="X60" s="55">
        <f>('Total Expenditures by County'!X60/'Total Expenditures by County'!X$4)</f>
        <v>5.3992662978109216</v>
      </c>
      <c r="Y60" s="55">
        <f>('Total Expenditures by County'!Y60/'Total Expenditures by County'!Y$4)</f>
        <v>0</v>
      </c>
      <c r="Z60" s="55">
        <f>('Total Expenditures by County'!Z60/'Total Expenditures by County'!Z$4)</f>
        <v>0</v>
      </c>
      <c r="AA60" s="55">
        <f>('Total Expenditures by County'!AA60/'Total Expenditures by County'!AA$4)</f>
        <v>0</v>
      </c>
      <c r="AB60" s="55">
        <f>('Total Expenditures by County'!AB60/'Total Expenditures by County'!AB$4)</f>
        <v>0</v>
      </c>
      <c r="AC60" s="55">
        <f>('Total Expenditures by County'!AC60/'Total Expenditures by County'!AC$4)</f>
        <v>3.9396834464350793E-3</v>
      </c>
      <c r="AD60" s="55">
        <f>('Total Expenditures by County'!AD60/'Total Expenditures by County'!AD$4)</f>
        <v>3.0700740761548113</v>
      </c>
      <c r="AE60" s="55">
        <f>('Total Expenditures by County'!AE60/'Total Expenditures by County'!AE$4)</f>
        <v>0</v>
      </c>
      <c r="AF60" s="55">
        <f>('Total Expenditures by County'!AF60/'Total Expenditures by County'!AF$4)</f>
        <v>0</v>
      </c>
      <c r="AG60" s="55">
        <f>('Total Expenditures by County'!AG60/'Total Expenditures by County'!AG$4)</f>
        <v>9.9314728374217901E-3</v>
      </c>
      <c r="AH60" s="55">
        <f>('Total Expenditures by County'!AH60/'Total Expenditures by County'!AH$4)</f>
        <v>0</v>
      </c>
      <c r="AI60" s="55">
        <f>('Total Expenditures by County'!AI60/'Total Expenditures by County'!AI$4)</f>
        <v>0</v>
      </c>
      <c r="AJ60" s="55">
        <f>('Total Expenditures by County'!AJ60/'Total Expenditures by County'!AJ$4)</f>
        <v>0</v>
      </c>
      <c r="AK60" s="55">
        <f>('Total Expenditures by County'!AK60/'Total Expenditures by County'!AK$4)</f>
        <v>4.2760223881364623E-4</v>
      </c>
      <c r="AL60" s="55">
        <f>('Total Expenditures by County'!AL60/'Total Expenditures by County'!AL$4)</f>
        <v>0</v>
      </c>
      <c r="AM60" s="55">
        <f>('Total Expenditures by County'!AM60/'Total Expenditures by County'!AM$4)</f>
        <v>0</v>
      </c>
      <c r="AN60" s="55">
        <f>('Total Expenditures by County'!AN60/'Total Expenditures by County'!AN$4)</f>
        <v>0</v>
      </c>
      <c r="AO60" s="55">
        <f>('Total Expenditures by County'!AO60/'Total Expenditures by County'!AO$4)</f>
        <v>0</v>
      </c>
      <c r="AP60" s="55">
        <f>('Total Expenditures by County'!AP60/'Total Expenditures by County'!AP$4)</f>
        <v>0.32439295172417648</v>
      </c>
      <c r="AQ60" s="55">
        <f>('Total Expenditures by County'!AQ60/'Total Expenditures by County'!AQ$4)</f>
        <v>0</v>
      </c>
      <c r="AR60" s="55">
        <f>('Total Expenditures by County'!AR60/'Total Expenditures by County'!AR$4)</f>
        <v>0</v>
      </c>
      <c r="AS60" s="55">
        <f>('Total Expenditures by County'!AS60/'Total Expenditures by County'!AS$4)</f>
        <v>46.646159610840371</v>
      </c>
      <c r="AT60" s="55">
        <f>('Total Expenditures by County'!AT60/'Total Expenditures by County'!AT$4)</f>
        <v>3.2532512788144174</v>
      </c>
      <c r="AU60" s="55">
        <f>('Total Expenditures by County'!AU60/'Total Expenditures by County'!AU$4)</f>
        <v>0</v>
      </c>
      <c r="AV60" s="55">
        <f>('Total Expenditures by County'!AV60/'Total Expenditures by County'!AV$4)</f>
        <v>0</v>
      </c>
      <c r="AW60" s="55">
        <f>('Total Expenditures by County'!AW60/'Total Expenditures by County'!AW$4)</f>
        <v>0</v>
      </c>
      <c r="AX60" s="55">
        <f>('Total Expenditures by County'!AX60/'Total Expenditures by County'!AX$4)</f>
        <v>7.8101386533915138E-7</v>
      </c>
      <c r="AY60" s="55">
        <f>('Total Expenditures by County'!AY60/'Total Expenditures by County'!AY$4)</f>
        <v>0</v>
      </c>
      <c r="AZ60" s="55">
        <f>('Total Expenditures by County'!AZ60/'Total Expenditures by County'!AZ$4)</f>
        <v>0</v>
      </c>
      <c r="BA60" s="55">
        <f>('Total Expenditures by County'!BA60/'Total Expenditures by County'!BA$4)</f>
        <v>0</v>
      </c>
      <c r="BB60" s="55">
        <f>('Total Expenditures by County'!BB60/'Total Expenditures by County'!BB$4)</f>
        <v>0</v>
      </c>
      <c r="BC60" s="55">
        <f>('Total Expenditures by County'!BC60/'Total Expenditures by County'!BC$4)</f>
        <v>0.70563023482624898</v>
      </c>
      <c r="BD60" s="55">
        <f>('Total Expenditures by County'!BD60/'Total Expenditures by County'!BD$4)</f>
        <v>0</v>
      </c>
      <c r="BE60" s="55">
        <f>('Total Expenditures by County'!BE60/'Total Expenditures by County'!BE$4)</f>
        <v>0</v>
      </c>
      <c r="BF60" s="55">
        <f>('Total Expenditures by County'!BF60/'Total Expenditures by County'!BF$4)</f>
        <v>0.98328017320866312</v>
      </c>
      <c r="BG60" s="55">
        <f>('Total Expenditures by County'!BG60/'Total Expenditures by County'!BG$4)</f>
        <v>0</v>
      </c>
      <c r="BH60" s="55">
        <f>('Total Expenditures by County'!BH60/'Total Expenditures by County'!BH$4)</f>
        <v>0.80546531243586339</v>
      </c>
      <c r="BI60" s="55">
        <f>('Total Expenditures by County'!BI60/'Total Expenditures by County'!BI$4)</f>
        <v>42.574696520337369</v>
      </c>
      <c r="BJ60" s="55">
        <f>('Total Expenditures by County'!BJ60/'Total Expenditures by County'!BJ$4)</f>
        <v>0</v>
      </c>
      <c r="BK60" s="55">
        <f>('Total Expenditures by County'!BK60/'Total Expenditures by County'!BK$4)</f>
        <v>0</v>
      </c>
      <c r="BL60" s="55">
        <f>('Total Expenditures by County'!BL60/'Total Expenditures by County'!BL$4)</f>
        <v>0</v>
      </c>
      <c r="BM60" s="55">
        <f>('Total Expenditures by County'!BM60/'Total Expenditures by County'!BM$4)</f>
        <v>0</v>
      </c>
      <c r="BN60" s="55">
        <f>('Total Expenditures by County'!BN60/'Total Expenditures by County'!BN$4)</f>
        <v>6.9479214782832219</v>
      </c>
      <c r="BO60" s="55">
        <f>('Total Expenditures by County'!BO60/'Total Expenditures by County'!BO$4)</f>
        <v>0</v>
      </c>
      <c r="BP60" s="55">
        <f>('Total Expenditures by County'!BP60/'Total Expenditures by County'!BP$4)</f>
        <v>0.20555105412833835</v>
      </c>
      <c r="BQ60" s="56">
        <f>('Total Expenditures by County'!BQ60/'Total Expenditures by County'!BQ$4)</f>
        <v>0</v>
      </c>
    </row>
    <row r="61" spans="1:69" ht="15.75" x14ac:dyDescent="0.25">
      <c r="A61" s="15" t="s">
        <v>60</v>
      </c>
      <c r="B61" s="16"/>
      <c r="C61" s="17"/>
      <c r="D61" s="54">
        <f>('Total Expenditures by County'!D61/'Total Expenditures by County'!D$4)</f>
        <v>358.80654861473107</v>
      </c>
      <c r="E61" s="54">
        <f>('Total Expenditures by County'!E61/'Total Expenditures by County'!E$4)</f>
        <v>335.85229000556279</v>
      </c>
      <c r="F61" s="54">
        <f>('Total Expenditures by County'!F61/'Total Expenditures by County'!F$4)</f>
        <v>18.558483319698208</v>
      </c>
      <c r="G61" s="54">
        <f>('Total Expenditures by County'!G61/'Total Expenditures by County'!G$4)</f>
        <v>417.49223760932944</v>
      </c>
      <c r="H61" s="54">
        <f>('Total Expenditures by County'!H61/'Total Expenditures by County'!H$4)</f>
        <v>72.494884157498689</v>
      </c>
      <c r="I61" s="54">
        <f>('Total Expenditures by County'!I61/'Total Expenditures by County'!I$4)</f>
        <v>199.78452564096341</v>
      </c>
      <c r="J61" s="54">
        <f>('Total Expenditures by County'!J61/'Total Expenditures by County'!J$4)</f>
        <v>33.87997256515775</v>
      </c>
      <c r="K61" s="54">
        <f>('Total Expenditures by County'!K61/'Total Expenditures by County'!K$4)</f>
        <v>607.71770020533882</v>
      </c>
      <c r="L61" s="54">
        <f>('Total Expenditures by County'!L61/'Total Expenditures by County'!L$4)</f>
        <v>112.09885777398745</v>
      </c>
      <c r="M61" s="54">
        <f>('Total Expenditures by County'!M61/'Total Expenditures by County'!M$4)</f>
        <v>140.36440013442365</v>
      </c>
      <c r="N61" s="54">
        <f>('Total Expenditures by County'!N61/'Total Expenditures by County'!N$4)</f>
        <v>559.88673679761962</v>
      </c>
      <c r="O61" s="54">
        <f>('Total Expenditures by County'!O61/'Total Expenditures by County'!O$4)</f>
        <v>646.4307236822915</v>
      </c>
      <c r="P61" s="54">
        <f>('Total Expenditures by County'!P61/'Total Expenditures by County'!P$4)</f>
        <v>177.76659742181496</v>
      </c>
      <c r="Q61" s="54">
        <f>('Total Expenditures by County'!Q61/'Total Expenditures by County'!Q$4)</f>
        <v>107.6210576521791</v>
      </c>
      <c r="R61" s="54">
        <f>('Total Expenditures by County'!R61/'Total Expenditures by County'!R$4)</f>
        <v>106.5912944455556</v>
      </c>
      <c r="S61" s="54">
        <f>('Total Expenditures by County'!S61/'Total Expenditures by County'!S$4)</f>
        <v>96.586614287792813</v>
      </c>
      <c r="T61" s="54">
        <f>('Total Expenditures by County'!T61/'Total Expenditures by County'!T$4)</f>
        <v>249.2008224236321</v>
      </c>
      <c r="U61" s="54">
        <f>('Total Expenditures by County'!U61/'Total Expenditures by County'!U$4)</f>
        <v>389.65367322526089</v>
      </c>
      <c r="V61" s="54">
        <f>('Total Expenditures by County'!V61/'Total Expenditures by County'!V$4)</f>
        <v>54.327041785375116</v>
      </c>
      <c r="W61" s="54">
        <f>('Total Expenditures by County'!W61/'Total Expenditures by County'!W$4)</f>
        <v>114.54403311106002</v>
      </c>
      <c r="X61" s="54">
        <f>('Total Expenditures by County'!X61/'Total Expenditures by County'!X$4)</f>
        <v>311.11763290834739</v>
      </c>
      <c r="Y61" s="54">
        <f>('Total Expenditures by County'!Y61/'Total Expenditures by County'!Y$4)</f>
        <v>83.627071258097516</v>
      </c>
      <c r="Z61" s="54">
        <f>('Total Expenditures by County'!Z61/'Total Expenditures by County'!Z$4)</f>
        <v>53.457104606143936</v>
      </c>
      <c r="AA61" s="54">
        <f>('Total Expenditures by County'!AA61/'Total Expenditures by County'!AA$4)</f>
        <v>423.38686473807661</v>
      </c>
      <c r="AB61" s="54">
        <f>('Total Expenditures by County'!AB61/'Total Expenditures by County'!AB$4)</f>
        <v>68.253059837440048</v>
      </c>
      <c r="AC61" s="54">
        <f>('Total Expenditures by County'!AC61/'Total Expenditures by County'!AC$4)</f>
        <v>11.047975495168963</v>
      </c>
      <c r="AD61" s="54">
        <f>('Total Expenditures by County'!AD61/'Total Expenditures by County'!AD$4)</f>
        <v>617.31108806421071</v>
      </c>
      <c r="AE61" s="54">
        <f>('Total Expenditures by County'!AE61/'Total Expenditures by County'!AE$4)</f>
        <v>59.109433584962254</v>
      </c>
      <c r="AF61" s="54">
        <f>('Total Expenditures by County'!AF61/'Total Expenditures by County'!AF$4)</f>
        <v>126.16041937026159</v>
      </c>
      <c r="AG61" s="54">
        <f>('Total Expenditures by County'!AG61/'Total Expenditures by County'!AG$4)</f>
        <v>290.5856986791141</v>
      </c>
      <c r="AH61" s="54">
        <f>('Total Expenditures by County'!AH61/'Total Expenditures by County'!AH$4)</f>
        <v>692.30562836253273</v>
      </c>
      <c r="AI61" s="54">
        <f>('Total Expenditures by County'!AI61/'Total Expenditures by County'!AI$4)</f>
        <v>361.92286277694001</v>
      </c>
      <c r="AJ61" s="54">
        <f>('Total Expenditures by County'!AJ61/'Total Expenditures by County'!AJ$4)</f>
        <v>91.472349028504411</v>
      </c>
      <c r="AK61" s="54">
        <f>('Total Expenditures by County'!AK61/'Total Expenditures by County'!AK$4)</f>
        <v>344.29964043206928</v>
      </c>
      <c r="AL61" s="54">
        <f>('Total Expenditures by County'!AL61/'Total Expenditures by County'!AL$4)</f>
        <v>406.97446040789652</v>
      </c>
      <c r="AM61" s="54">
        <f>('Total Expenditures by County'!AM61/'Total Expenditures by County'!AM$4)</f>
        <v>18.249969176139867</v>
      </c>
      <c r="AN61" s="54">
        <f>('Total Expenditures by County'!AN61/'Total Expenditures by County'!AN$4)</f>
        <v>101.98660714285714</v>
      </c>
      <c r="AO61" s="54">
        <f>('Total Expenditures by County'!AO61/'Total Expenditures by County'!AO$4)</f>
        <v>819.71436739785838</v>
      </c>
      <c r="AP61" s="54">
        <f>('Total Expenditures by County'!AP61/'Total Expenditures by County'!AP$4)</f>
        <v>343.45103763797187</v>
      </c>
      <c r="AQ61" s="54">
        <f>('Total Expenditures by County'!AQ61/'Total Expenditures by County'!AQ$4)</f>
        <v>242.12535104946073</v>
      </c>
      <c r="AR61" s="54">
        <f>('Total Expenditures by County'!AR61/'Total Expenditures by County'!AR$4)</f>
        <v>97.901438324385239</v>
      </c>
      <c r="AS61" s="54">
        <f>('Total Expenditures by County'!AS61/'Total Expenditures by County'!AS$4)</f>
        <v>574.89341060443712</v>
      </c>
      <c r="AT61" s="54">
        <f>('Total Expenditures by County'!AT61/'Total Expenditures by County'!AT$4)</f>
        <v>1101.3157784001999</v>
      </c>
      <c r="AU61" s="54">
        <f>('Total Expenditures by County'!AU61/'Total Expenditures by County'!AU$4)</f>
        <v>287.26808494238253</v>
      </c>
      <c r="AV61" s="54">
        <f>('Total Expenditures by County'!AV61/'Total Expenditures by County'!AV$4)</f>
        <v>48.071276402747181</v>
      </c>
      <c r="AW61" s="54">
        <f>('Total Expenditures by County'!AW61/'Total Expenditures by County'!AW$4)</f>
        <v>31.429348625202177</v>
      </c>
      <c r="AX61" s="54">
        <f>('Total Expenditures by County'!AX61/'Total Expenditures by County'!AX$4)</f>
        <v>525.31142381170696</v>
      </c>
      <c r="AY61" s="54">
        <f>('Total Expenditures by County'!AY61/'Total Expenditures by County'!AY$4)</f>
        <v>239.36514052443459</v>
      </c>
      <c r="AZ61" s="54">
        <f>('Total Expenditures by County'!AZ61/'Total Expenditures by County'!AZ$4)</f>
        <v>297.3075349508278</v>
      </c>
      <c r="BA61" s="54">
        <f>('Total Expenditures by County'!BA61/'Total Expenditures by County'!BA$4)</f>
        <v>97.761172328119585</v>
      </c>
      <c r="BB61" s="54">
        <f>('Total Expenditures by County'!BB61/'Total Expenditures by County'!BB$4)</f>
        <v>21.440515038724282</v>
      </c>
      <c r="BC61" s="54">
        <f>('Total Expenditures by County'!BC61/'Total Expenditures by County'!BC$4)</f>
        <v>77.704670403979051</v>
      </c>
      <c r="BD61" s="54">
        <f>('Total Expenditures by County'!BD61/'Total Expenditures by County'!BD$4)</f>
        <v>84.363029655210212</v>
      </c>
      <c r="BE61" s="54">
        <f>('Total Expenditures by County'!BE61/'Total Expenditures by County'!BE$4)</f>
        <v>203.01797899726228</v>
      </c>
      <c r="BF61" s="54">
        <f>('Total Expenditures by County'!BF61/'Total Expenditures by County'!BF$4)</f>
        <v>226.10008674093149</v>
      </c>
      <c r="BG61" s="54">
        <f>('Total Expenditures by County'!BG61/'Total Expenditures by County'!BG$4)</f>
        <v>85.367243681478243</v>
      </c>
      <c r="BH61" s="54">
        <f>('Total Expenditures by County'!BH61/'Total Expenditures by County'!BH$4)</f>
        <v>553.92905305628005</v>
      </c>
      <c r="BI61" s="54">
        <f>('Total Expenditures by County'!BI61/'Total Expenditures by County'!BI$4)</f>
        <v>36.137224908933838</v>
      </c>
      <c r="BJ61" s="54">
        <f>('Total Expenditures by County'!BJ61/'Total Expenditures by County'!BJ$4)</f>
        <v>190.32265953768439</v>
      </c>
      <c r="BK61" s="54">
        <f>('Total Expenditures by County'!BK61/'Total Expenditures by County'!BK$4)</f>
        <v>328.51604320277795</v>
      </c>
      <c r="BL61" s="54">
        <f>('Total Expenditures by County'!BL61/'Total Expenditures by County'!BL$4)</f>
        <v>450.65125900880861</v>
      </c>
      <c r="BM61" s="54">
        <f>('Total Expenditures by County'!BM61/'Total Expenditures by County'!BM$4)</f>
        <v>85.310253666519799</v>
      </c>
      <c r="BN61" s="54">
        <f>('Total Expenditures by County'!BN61/'Total Expenditures by County'!BN$4)</f>
        <v>198.16644408410335</v>
      </c>
      <c r="BO61" s="54">
        <f>('Total Expenditures by County'!BO61/'Total Expenditures by County'!BO$4)</f>
        <v>537.68002151966834</v>
      </c>
      <c r="BP61" s="54">
        <f>('Total Expenditures by County'!BP61/'Total Expenditures by County'!BP$4)</f>
        <v>284.36580715885799</v>
      </c>
      <c r="BQ61" s="57">
        <f>('Total Expenditures by County'!BQ61/'Total Expenditures by County'!BQ$4)</f>
        <v>107.89219704275153</v>
      </c>
    </row>
    <row r="62" spans="1:69" x14ac:dyDescent="0.25">
      <c r="A62" s="10"/>
      <c r="B62" s="11">
        <v>581</v>
      </c>
      <c r="C62" s="12" t="s">
        <v>61</v>
      </c>
      <c r="D62" s="55">
        <f>('Total Expenditures by County'!D62/'Total Expenditures by County'!D$4)</f>
        <v>223.89195991628478</v>
      </c>
      <c r="E62" s="55">
        <f>('Total Expenditures by County'!E62/'Total Expenditures by County'!E$4)</f>
        <v>335.85229000556279</v>
      </c>
      <c r="F62" s="55">
        <f>('Total Expenditures by County'!F62/'Total Expenditures by County'!F$4)</f>
        <v>18.483189028270157</v>
      </c>
      <c r="G62" s="55">
        <f>('Total Expenditures by County'!G62/'Total Expenditures by County'!G$4)</f>
        <v>417.49223760932944</v>
      </c>
      <c r="H62" s="55">
        <f>('Total Expenditures by County'!H62/'Total Expenditures by County'!H$4)</f>
        <v>72.494884157498689</v>
      </c>
      <c r="I62" s="55">
        <f>('Total Expenditures by County'!I62/'Total Expenditures by County'!I$4)</f>
        <v>148.04371821604917</v>
      </c>
      <c r="J62" s="55">
        <f>('Total Expenditures by County'!J62/'Total Expenditures by County'!J$4)</f>
        <v>32.637585733882027</v>
      </c>
      <c r="K62" s="55">
        <f>('Total Expenditures by County'!K62/'Total Expenditures by County'!K$4)</f>
        <v>580.13612202992078</v>
      </c>
      <c r="L62" s="55">
        <f>('Total Expenditures by County'!L62/'Total Expenditures by County'!L$4)</f>
        <v>112.09885777398745</v>
      </c>
      <c r="M62" s="55">
        <f>('Total Expenditures by County'!M62/'Total Expenditures by County'!M$4)</f>
        <v>139.712401556587</v>
      </c>
      <c r="N62" s="55">
        <f>('Total Expenditures by County'!N62/'Total Expenditures by County'!N$4)</f>
        <v>414.73158634159711</v>
      </c>
      <c r="O62" s="55">
        <f>('Total Expenditures by County'!O62/'Total Expenditures by County'!O$4)</f>
        <v>646.4307236822915</v>
      </c>
      <c r="P62" s="55">
        <f>('Total Expenditures by County'!P62/'Total Expenditures by County'!P$4)</f>
        <v>177.46774423038616</v>
      </c>
      <c r="Q62" s="55">
        <f>('Total Expenditures by County'!Q62/'Total Expenditures by County'!Q$4)</f>
        <v>88.100518690752992</v>
      </c>
      <c r="R62" s="55">
        <f>('Total Expenditures by County'!R62/'Total Expenditures by County'!R$4)</f>
        <v>75.33557967134</v>
      </c>
      <c r="S62" s="55">
        <f>('Total Expenditures by County'!S62/'Total Expenditures by County'!S$4)</f>
        <v>17.29449536834958</v>
      </c>
      <c r="T62" s="55">
        <f>('Total Expenditures by County'!T62/'Total Expenditures by County'!T$4)</f>
        <v>244.99110439744882</v>
      </c>
      <c r="U62" s="55">
        <f>('Total Expenditures by County'!U62/'Total Expenditures by County'!U$4)</f>
        <v>389.65367322526089</v>
      </c>
      <c r="V62" s="55">
        <f>('Total Expenditures by County'!V62/'Total Expenditures by County'!V$4)</f>
        <v>52.719848053181387</v>
      </c>
      <c r="W62" s="55">
        <f>('Total Expenditures by County'!W62/'Total Expenditures by County'!W$4)</f>
        <v>107.82448072353797</v>
      </c>
      <c r="X62" s="55">
        <f>('Total Expenditures by County'!X62/'Total Expenditures by County'!X$4)</f>
        <v>311.11763290834739</v>
      </c>
      <c r="Y62" s="55">
        <f>('Total Expenditures by County'!Y62/'Total Expenditures by County'!Y$4)</f>
        <v>83.627071258097516</v>
      </c>
      <c r="Z62" s="55">
        <f>('Total Expenditures by County'!Z62/'Total Expenditures by County'!Z$4)</f>
        <v>53.457104606143936</v>
      </c>
      <c r="AA62" s="55">
        <f>('Total Expenditures by County'!AA62/'Total Expenditures by County'!AA$4)</f>
        <v>423.38686473807661</v>
      </c>
      <c r="AB62" s="55">
        <f>('Total Expenditures by County'!AB62/'Total Expenditures by County'!AB$4)</f>
        <v>68.253059837440048</v>
      </c>
      <c r="AC62" s="55">
        <f>('Total Expenditures by County'!AC62/'Total Expenditures by County'!AC$4)</f>
        <v>11.047975495168963</v>
      </c>
      <c r="AD62" s="55">
        <f>('Total Expenditures by County'!AD62/'Total Expenditures by County'!AD$4)</f>
        <v>608.48000328208889</v>
      </c>
      <c r="AE62" s="55">
        <f>('Total Expenditures by County'!AE62/'Total Expenditures by County'!AE$4)</f>
        <v>59.109433584962254</v>
      </c>
      <c r="AF62" s="55">
        <f>('Total Expenditures by County'!AF62/'Total Expenditures by County'!AF$4)</f>
        <v>126.16041937026159</v>
      </c>
      <c r="AG62" s="55">
        <f>('Total Expenditures by County'!AG62/'Total Expenditures by County'!AG$4)</f>
        <v>283.76150561128213</v>
      </c>
      <c r="AH62" s="55">
        <f>('Total Expenditures by County'!AH62/'Total Expenditures by County'!AH$4)</f>
        <v>692.30562836253273</v>
      </c>
      <c r="AI62" s="55">
        <f>('Total Expenditures by County'!AI62/'Total Expenditures by County'!AI$4)</f>
        <v>361.92286277694001</v>
      </c>
      <c r="AJ62" s="55">
        <f>('Total Expenditures by County'!AJ62/'Total Expenditures by County'!AJ$4)</f>
        <v>91.453298763831654</v>
      </c>
      <c r="AK62" s="55">
        <f>('Total Expenditures by County'!AK62/'Total Expenditures by County'!AK$4)</f>
        <v>188.52823570728495</v>
      </c>
      <c r="AL62" s="55">
        <f>('Total Expenditures by County'!AL62/'Total Expenditures by County'!AL$4)</f>
        <v>406.49515940084331</v>
      </c>
      <c r="AM62" s="55">
        <f>('Total Expenditures by County'!AM62/'Total Expenditures by County'!AM$4)</f>
        <v>17.226345769733435</v>
      </c>
      <c r="AN62" s="55">
        <f>('Total Expenditures by County'!AN62/'Total Expenditures by County'!AN$4)</f>
        <v>101.98660714285714</v>
      </c>
      <c r="AO62" s="55">
        <f>('Total Expenditures by County'!AO62/'Total Expenditures by County'!AO$4)</f>
        <v>819.71436739785838</v>
      </c>
      <c r="AP62" s="55">
        <f>('Total Expenditures by County'!AP62/'Total Expenditures by County'!AP$4)</f>
        <v>235.96511097874387</v>
      </c>
      <c r="AQ62" s="55">
        <f>('Total Expenditures by County'!AQ62/'Total Expenditures by County'!AQ$4)</f>
        <v>137.57368784869948</v>
      </c>
      <c r="AR62" s="55">
        <f>('Total Expenditures by County'!AR62/'Total Expenditures by County'!AR$4)</f>
        <v>96.517452111089014</v>
      </c>
      <c r="AS62" s="55">
        <f>('Total Expenditures by County'!AS62/'Total Expenditures by County'!AS$4)</f>
        <v>413.97184457607653</v>
      </c>
      <c r="AT62" s="55">
        <f>('Total Expenditures by County'!AT62/'Total Expenditures by County'!AT$4)</f>
        <v>1099.6811051060529</v>
      </c>
      <c r="AU62" s="55">
        <f>('Total Expenditures by County'!AU62/'Total Expenditures by County'!AU$4)</f>
        <v>282.84361711694351</v>
      </c>
      <c r="AV62" s="55">
        <f>('Total Expenditures by County'!AV62/'Total Expenditures by County'!AV$4)</f>
        <v>48.071276402747181</v>
      </c>
      <c r="AW62" s="55">
        <f>('Total Expenditures by County'!AW62/'Total Expenditures by County'!AW$4)</f>
        <v>31.429348625202177</v>
      </c>
      <c r="AX62" s="55">
        <f>('Total Expenditures by County'!AX62/'Total Expenditures by County'!AX$4)</f>
        <v>367.78345609569607</v>
      </c>
      <c r="AY62" s="55">
        <f>('Total Expenditures by County'!AY62/'Total Expenditures by County'!AY$4)</f>
        <v>239.36514052443459</v>
      </c>
      <c r="AZ62" s="55">
        <f>('Total Expenditures by County'!AZ62/'Total Expenditures by County'!AZ$4)</f>
        <v>140.99638510326275</v>
      </c>
      <c r="BA62" s="55">
        <f>('Total Expenditures by County'!BA62/'Total Expenditures by County'!BA$4)</f>
        <v>97.761172328119585</v>
      </c>
      <c r="BB62" s="55">
        <f>('Total Expenditures by County'!BB62/'Total Expenditures by County'!BB$4)</f>
        <v>16.169658767464689</v>
      </c>
      <c r="BC62" s="55">
        <f>('Total Expenditures by County'!BC62/'Total Expenditures by County'!BC$4)</f>
        <v>50.779911250423112</v>
      </c>
      <c r="BD62" s="55">
        <f>('Total Expenditures by County'!BD62/'Total Expenditures by County'!BD$4)</f>
        <v>77.524680699446364</v>
      </c>
      <c r="BE62" s="55">
        <f>('Total Expenditures by County'!BE62/'Total Expenditures by County'!BE$4)</f>
        <v>70.300403619408243</v>
      </c>
      <c r="BF62" s="55">
        <f>('Total Expenditures by County'!BF62/'Total Expenditures by County'!BF$4)</f>
        <v>226.10008674093149</v>
      </c>
      <c r="BG62" s="55">
        <f>('Total Expenditures by County'!BG62/'Total Expenditures by County'!BG$4)</f>
        <v>85.367243681478243</v>
      </c>
      <c r="BH62" s="55">
        <f>('Total Expenditures by County'!BH62/'Total Expenditures by County'!BH$4)</f>
        <v>298.05909325270687</v>
      </c>
      <c r="BI62" s="55">
        <f>('Total Expenditures by County'!BI62/'Total Expenditures by County'!BI$4)</f>
        <v>35.0239466160793</v>
      </c>
      <c r="BJ62" s="55">
        <f>('Total Expenditures by County'!BJ62/'Total Expenditures by County'!BJ$4)</f>
        <v>188.47952807036779</v>
      </c>
      <c r="BK62" s="55">
        <f>('Total Expenditures by County'!BK62/'Total Expenditures by County'!BK$4)</f>
        <v>328.51597555750976</v>
      </c>
      <c r="BL62" s="55">
        <f>('Total Expenditures by County'!BL62/'Total Expenditures by County'!BL$4)</f>
        <v>450.65125900880861</v>
      </c>
      <c r="BM62" s="55">
        <f>('Total Expenditures by County'!BM62/'Total Expenditures by County'!BM$4)</f>
        <v>85.310253666519799</v>
      </c>
      <c r="BN62" s="55">
        <f>('Total Expenditures by County'!BN62/'Total Expenditures by County'!BN$4)</f>
        <v>194.54525126060327</v>
      </c>
      <c r="BO62" s="55">
        <f>('Total Expenditures by County'!BO62/'Total Expenditures by County'!BO$4)</f>
        <v>537.37127757207509</v>
      </c>
      <c r="BP62" s="55">
        <f>('Total Expenditures by County'!BP62/'Total Expenditures by County'!BP$4)</f>
        <v>284.36580715885799</v>
      </c>
      <c r="BQ62" s="56">
        <f>('Total Expenditures by County'!BQ62/'Total Expenditures by County'!BQ$4)</f>
        <v>107.89219704275153</v>
      </c>
    </row>
    <row r="63" spans="1:69" x14ac:dyDescent="0.25">
      <c r="A63" s="10"/>
      <c r="B63" s="11">
        <v>583</v>
      </c>
      <c r="C63" s="12" t="s">
        <v>62</v>
      </c>
      <c r="D63" s="55">
        <f>('Total Expenditures by County'!D63/'Total Expenditures by County'!D$4)</f>
        <v>0</v>
      </c>
      <c r="E63" s="55">
        <f>('Total Expenditures by County'!E63/'Total Expenditures by County'!E$4)</f>
        <v>0</v>
      </c>
      <c r="F63" s="55">
        <f>('Total Expenditures by County'!F63/'Total Expenditures by County'!F$4)</f>
        <v>0</v>
      </c>
      <c r="G63" s="55">
        <f>('Total Expenditures by County'!G63/'Total Expenditures by County'!G$4)</f>
        <v>0</v>
      </c>
      <c r="H63" s="55">
        <f>('Total Expenditures by County'!H63/'Total Expenditures by County'!H$4)</f>
        <v>0</v>
      </c>
      <c r="I63" s="55">
        <f>('Total Expenditures by County'!I63/'Total Expenditures by County'!I$4)</f>
        <v>0</v>
      </c>
      <c r="J63" s="55">
        <f>('Total Expenditures by County'!J63/'Total Expenditures by County'!J$4)</f>
        <v>0</v>
      </c>
      <c r="K63" s="55">
        <f>('Total Expenditures by County'!K63/'Total Expenditures by County'!K$4)</f>
        <v>0</v>
      </c>
      <c r="L63" s="55">
        <f>('Total Expenditures by County'!L63/'Total Expenditures by County'!L$4)</f>
        <v>0</v>
      </c>
      <c r="M63" s="55">
        <f>('Total Expenditures by County'!M63/'Total Expenditures by County'!M$4)</f>
        <v>0</v>
      </c>
      <c r="N63" s="55">
        <f>('Total Expenditures by County'!N63/'Total Expenditures by County'!N$4)</f>
        <v>0</v>
      </c>
      <c r="O63" s="55">
        <f>('Total Expenditures by County'!O63/'Total Expenditures by County'!O$4)</f>
        <v>0</v>
      </c>
      <c r="P63" s="55">
        <f>('Total Expenditures by County'!P63/'Total Expenditures by County'!P$4)</f>
        <v>0</v>
      </c>
      <c r="Q63" s="55">
        <f>('Total Expenditures by County'!Q63/'Total Expenditures by County'!Q$4)</f>
        <v>0</v>
      </c>
      <c r="R63" s="55">
        <f>('Total Expenditures by County'!R63/'Total Expenditures by County'!R$4)</f>
        <v>0</v>
      </c>
      <c r="S63" s="55">
        <f>('Total Expenditures by County'!S63/'Total Expenditures by County'!S$4)</f>
        <v>0</v>
      </c>
      <c r="T63" s="55">
        <f>('Total Expenditures by County'!T63/'Total Expenditures by County'!T$4)</f>
        <v>4.0422960725075532</v>
      </c>
      <c r="U63" s="55">
        <f>('Total Expenditures by County'!U63/'Total Expenditures by County'!U$4)</f>
        <v>0</v>
      </c>
      <c r="V63" s="55">
        <f>('Total Expenditures by County'!V63/'Total Expenditures by County'!V$4)</f>
        <v>0</v>
      </c>
      <c r="W63" s="55">
        <f>('Total Expenditures by County'!W63/'Total Expenditures by County'!W$4)</f>
        <v>0</v>
      </c>
      <c r="X63" s="55">
        <f>('Total Expenditures by County'!X63/'Total Expenditures by County'!X$4)</f>
        <v>0</v>
      </c>
      <c r="Y63" s="55">
        <f>('Total Expenditures by County'!Y63/'Total Expenditures by County'!Y$4)</f>
        <v>0</v>
      </c>
      <c r="Z63" s="55">
        <f>('Total Expenditures by County'!Z63/'Total Expenditures by County'!Z$4)</f>
        <v>0</v>
      </c>
      <c r="AA63" s="55">
        <f>('Total Expenditures by County'!AA63/'Total Expenditures by County'!AA$4)</f>
        <v>0</v>
      </c>
      <c r="AB63" s="55">
        <f>('Total Expenditures by County'!AB63/'Total Expenditures by County'!AB$4)</f>
        <v>0</v>
      </c>
      <c r="AC63" s="55">
        <f>('Total Expenditures by County'!AC63/'Total Expenditures by County'!AC$4)</f>
        <v>0</v>
      </c>
      <c r="AD63" s="55">
        <f>('Total Expenditures by County'!AD63/'Total Expenditures by County'!AD$4)</f>
        <v>0</v>
      </c>
      <c r="AE63" s="55">
        <f>('Total Expenditures by County'!AE63/'Total Expenditures by County'!AE$4)</f>
        <v>0</v>
      </c>
      <c r="AF63" s="55">
        <f>('Total Expenditures by County'!AF63/'Total Expenditures by County'!AF$4)</f>
        <v>0</v>
      </c>
      <c r="AG63" s="55">
        <f>('Total Expenditures by County'!AG63/'Total Expenditures by County'!AG$4)</f>
        <v>0</v>
      </c>
      <c r="AH63" s="55">
        <f>('Total Expenditures by County'!AH63/'Total Expenditures by County'!AH$4)</f>
        <v>0</v>
      </c>
      <c r="AI63" s="55">
        <f>('Total Expenditures by County'!AI63/'Total Expenditures by County'!AI$4)</f>
        <v>0</v>
      </c>
      <c r="AJ63" s="55">
        <f>('Total Expenditures by County'!AJ63/'Total Expenditures by County'!AJ$4)</f>
        <v>0</v>
      </c>
      <c r="AK63" s="55">
        <f>('Total Expenditures by County'!AK63/'Total Expenditures by County'!AK$4)</f>
        <v>0</v>
      </c>
      <c r="AL63" s="55">
        <f>('Total Expenditures by County'!AL63/'Total Expenditures by County'!AL$4)</f>
        <v>0</v>
      </c>
      <c r="AM63" s="55">
        <f>('Total Expenditures by County'!AM63/'Total Expenditures by County'!AM$4)</f>
        <v>0</v>
      </c>
      <c r="AN63" s="55">
        <f>('Total Expenditures by County'!AN63/'Total Expenditures by County'!AN$4)</f>
        <v>0</v>
      </c>
      <c r="AO63" s="55">
        <f>('Total Expenditures by County'!AO63/'Total Expenditures by County'!AO$4)</f>
        <v>0</v>
      </c>
      <c r="AP63" s="55">
        <f>('Total Expenditures by County'!AP63/'Total Expenditures by County'!AP$4)</f>
        <v>0</v>
      </c>
      <c r="AQ63" s="55">
        <f>('Total Expenditures by County'!AQ63/'Total Expenditures by County'!AQ$4)</f>
        <v>0</v>
      </c>
      <c r="AR63" s="55">
        <f>('Total Expenditures by County'!AR63/'Total Expenditures by County'!AR$4)</f>
        <v>0</v>
      </c>
      <c r="AS63" s="55">
        <f>('Total Expenditures by County'!AS63/'Total Expenditures by County'!AS$4)</f>
        <v>0</v>
      </c>
      <c r="AT63" s="55">
        <f>('Total Expenditures by County'!AT63/'Total Expenditures by County'!AT$4)</f>
        <v>0</v>
      </c>
      <c r="AU63" s="55">
        <f>('Total Expenditures by County'!AU63/'Total Expenditures by County'!AU$4)</f>
        <v>0</v>
      </c>
      <c r="AV63" s="55">
        <f>('Total Expenditures by County'!AV63/'Total Expenditures by County'!AV$4)</f>
        <v>0</v>
      </c>
      <c r="AW63" s="55">
        <f>('Total Expenditures by County'!AW63/'Total Expenditures by County'!AW$4)</f>
        <v>0</v>
      </c>
      <c r="AX63" s="55">
        <f>('Total Expenditures by County'!AX63/'Total Expenditures by County'!AX$4)</f>
        <v>0</v>
      </c>
      <c r="AY63" s="55">
        <f>('Total Expenditures by County'!AY63/'Total Expenditures by County'!AY$4)</f>
        <v>0</v>
      </c>
      <c r="AZ63" s="55">
        <f>('Total Expenditures by County'!AZ63/'Total Expenditures by County'!AZ$4)</f>
        <v>0</v>
      </c>
      <c r="BA63" s="55">
        <f>('Total Expenditures by County'!BA63/'Total Expenditures by County'!BA$4)</f>
        <v>0</v>
      </c>
      <c r="BB63" s="55">
        <f>('Total Expenditures by County'!BB63/'Total Expenditures by County'!BB$4)</f>
        <v>4.3066169129732899</v>
      </c>
      <c r="BC63" s="55">
        <f>('Total Expenditures by County'!BC63/'Total Expenditures by County'!BC$4)</f>
        <v>0</v>
      </c>
      <c r="BD63" s="55">
        <f>('Total Expenditures by County'!BD63/'Total Expenditures by County'!BD$4)</f>
        <v>0</v>
      </c>
      <c r="BE63" s="55">
        <f>('Total Expenditures by County'!BE63/'Total Expenditures by County'!BE$4)</f>
        <v>0</v>
      </c>
      <c r="BF63" s="55">
        <f>('Total Expenditures by County'!BF63/'Total Expenditures by County'!BF$4)</f>
        <v>0</v>
      </c>
      <c r="BG63" s="55">
        <f>('Total Expenditures by County'!BG63/'Total Expenditures by County'!BG$4)</f>
        <v>0</v>
      </c>
      <c r="BH63" s="55">
        <f>('Total Expenditures by County'!BH63/'Total Expenditures by County'!BH$4)</f>
        <v>0</v>
      </c>
      <c r="BI63" s="55">
        <f>('Total Expenditures by County'!BI63/'Total Expenditures by County'!BI$4)</f>
        <v>0</v>
      </c>
      <c r="BJ63" s="55">
        <f>('Total Expenditures by County'!BJ63/'Total Expenditures by County'!BJ$4)</f>
        <v>0</v>
      </c>
      <c r="BK63" s="55">
        <f>('Total Expenditures by County'!BK63/'Total Expenditures by County'!BK$4)</f>
        <v>0</v>
      </c>
      <c r="BL63" s="55">
        <f>('Total Expenditures by County'!BL63/'Total Expenditures by County'!BL$4)</f>
        <v>0</v>
      </c>
      <c r="BM63" s="55">
        <f>('Total Expenditures by County'!BM63/'Total Expenditures by County'!BM$4)</f>
        <v>0</v>
      </c>
      <c r="BN63" s="55">
        <f>('Total Expenditures by County'!BN63/'Total Expenditures by County'!BN$4)</f>
        <v>0</v>
      </c>
      <c r="BO63" s="55">
        <f>('Total Expenditures by County'!BO63/'Total Expenditures by County'!BO$4)</f>
        <v>0</v>
      </c>
      <c r="BP63" s="55">
        <f>('Total Expenditures by County'!BP63/'Total Expenditures by County'!BP$4)</f>
        <v>0</v>
      </c>
      <c r="BQ63" s="56">
        <f>('Total Expenditures by County'!BQ63/'Total Expenditures by County'!BQ$4)</f>
        <v>0</v>
      </c>
    </row>
    <row r="64" spans="1:69" x14ac:dyDescent="0.25">
      <c r="A64" s="10"/>
      <c r="B64" s="11">
        <v>584</v>
      </c>
      <c r="C64" s="12" t="s">
        <v>216</v>
      </c>
      <c r="D64" s="55">
        <f>('Total Expenditures by County'!D64/'Total Expenditures by County'!D$4)</f>
        <v>0</v>
      </c>
      <c r="E64" s="55">
        <f>('Total Expenditures by County'!E64/'Total Expenditures by County'!E$4)</f>
        <v>0</v>
      </c>
      <c r="F64" s="55">
        <f>('Total Expenditures by County'!F64/'Total Expenditures by County'!F$4)</f>
        <v>0</v>
      </c>
      <c r="G64" s="55">
        <f>('Total Expenditures by County'!G64/'Total Expenditures by County'!G$4)</f>
        <v>0</v>
      </c>
      <c r="H64" s="55">
        <f>('Total Expenditures by County'!H64/'Total Expenditures by County'!H$4)</f>
        <v>0</v>
      </c>
      <c r="I64" s="55">
        <f>('Total Expenditures by County'!I64/'Total Expenditures by County'!I$4)</f>
        <v>2.8201473917950426</v>
      </c>
      <c r="J64" s="55">
        <f>('Total Expenditures by County'!J64/'Total Expenditures by County'!J$4)</f>
        <v>0</v>
      </c>
      <c r="K64" s="55">
        <f>('Total Expenditures by County'!K64/'Total Expenditures by County'!K$4)</f>
        <v>0</v>
      </c>
      <c r="L64" s="55">
        <f>('Total Expenditures by County'!L64/'Total Expenditures by County'!L$4)</f>
        <v>0</v>
      </c>
      <c r="M64" s="55">
        <f>('Total Expenditures by County'!M64/'Total Expenditures by County'!M$4)</f>
        <v>0</v>
      </c>
      <c r="N64" s="55">
        <f>('Total Expenditures by County'!N64/'Total Expenditures by County'!N$4)</f>
        <v>0</v>
      </c>
      <c r="O64" s="55">
        <f>('Total Expenditures by County'!O64/'Total Expenditures by County'!O$4)</f>
        <v>0</v>
      </c>
      <c r="P64" s="55">
        <f>('Total Expenditures by County'!P64/'Total Expenditures by County'!P$4)</f>
        <v>0</v>
      </c>
      <c r="Q64" s="55">
        <f>('Total Expenditures by County'!Q64/'Total Expenditures by County'!Q$4)</f>
        <v>0</v>
      </c>
      <c r="R64" s="55">
        <f>('Total Expenditures by County'!R64/'Total Expenditures by County'!R$4)</f>
        <v>0</v>
      </c>
      <c r="S64" s="55">
        <f>('Total Expenditures by County'!S64/'Total Expenditures by County'!S$4)</f>
        <v>0</v>
      </c>
      <c r="T64" s="55">
        <f>('Total Expenditures by County'!T64/'Total Expenditures by County'!T$4)</f>
        <v>0</v>
      </c>
      <c r="U64" s="55">
        <f>('Total Expenditures by County'!U64/'Total Expenditures by County'!U$4)</f>
        <v>0</v>
      </c>
      <c r="V64" s="55">
        <f>('Total Expenditures by County'!V64/'Total Expenditures by County'!V$4)</f>
        <v>0</v>
      </c>
      <c r="W64" s="55">
        <f>('Total Expenditures by County'!W64/'Total Expenditures by County'!W$4)</f>
        <v>0</v>
      </c>
      <c r="X64" s="55">
        <f>('Total Expenditures by County'!X64/'Total Expenditures by County'!X$4)</f>
        <v>0</v>
      </c>
      <c r="Y64" s="55">
        <f>('Total Expenditures by County'!Y64/'Total Expenditures by County'!Y$4)</f>
        <v>0</v>
      </c>
      <c r="Z64" s="55">
        <f>('Total Expenditures by County'!Z64/'Total Expenditures by County'!Z$4)</f>
        <v>0</v>
      </c>
      <c r="AA64" s="55">
        <f>('Total Expenditures by County'!AA64/'Total Expenditures by County'!AA$4)</f>
        <v>0</v>
      </c>
      <c r="AB64" s="55">
        <f>('Total Expenditures by County'!AB64/'Total Expenditures by County'!AB$4)</f>
        <v>0</v>
      </c>
      <c r="AC64" s="55">
        <f>('Total Expenditures by County'!AC64/'Total Expenditures by County'!AC$4)</f>
        <v>0</v>
      </c>
      <c r="AD64" s="55">
        <f>('Total Expenditures by County'!AD64/'Total Expenditures by County'!AD$4)</f>
        <v>0</v>
      </c>
      <c r="AE64" s="55">
        <f>('Total Expenditures by County'!AE64/'Total Expenditures by County'!AE$4)</f>
        <v>0</v>
      </c>
      <c r="AF64" s="55">
        <f>('Total Expenditures by County'!AF64/'Total Expenditures by County'!AF$4)</f>
        <v>0</v>
      </c>
      <c r="AG64" s="55">
        <f>('Total Expenditures by County'!AG64/'Total Expenditures by County'!AG$4)</f>
        <v>0</v>
      </c>
      <c r="AH64" s="55">
        <f>('Total Expenditures by County'!AH64/'Total Expenditures by County'!AH$4)</f>
        <v>0</v>
      </c>
      <c r="AI64" s="55">
        <f>('Total Expenditures by County'!AI64/'Total Expenditures by County'!AI$4)</f>
        <v>0</v>
      </c>
      <c r="AJ64" s="55">
        <f>('Total Expenditures by County'!AJ64/'Total Expenditures by County'!AJ$4)</f>
        <v>0</v>
      </c>
      <c r="AK64" s="55">
        <f>('Total Expenditures by County'!AK64/'Total Expenditures by County'!AK$4)</f>
        <v>0</v>
      </c>
      <c r="AL64" s="55">
        <f>('Total Expenditures by County'!AL64/'Total Expenditures by County'!AL$4)</f>
        <v>0</v>
      </c>
      <c r="AM64" s="55">
        <f>('Total Expenditures by County'!AM64/'Total Expenditures by County'!AM$4)</f>
        <v>0</v>
      </c>
      <c r="AN64" s="55">
        <f>('Total Expenditures by County'!AN64/'Total Expenditures by County'!AN$4)</f>
        <v>0</v>
      </c>
      <c r="AO64" s="55">
        <f>('Total Expenditures by County'!AO64/'Total Expenditures by County'!AO$4)</f>
        <v>0</v>
      </c>
      <c r="AP64" s="55">
        <f>('Total Expenditures by County'!AP64/'Total Expenditures by County'!AP$4)</f>
        <v>0</v>
      </c>
      <c r="AQ64" s="55">
        <f>('Total Expenditures by County'!AQ64/'Total Expenditures by County'!AQ$4)</f>
        <v>0</v>
      </c>
      <c r="AR64" s="55">
        <f>('Total Expenditures by County'!AR64/'Total Expenditures by County'!AR$4)</f>
        <v>0</v>
      </c>
      <c r="AS64" s="55">
        <f>('Total Expenditures by County'!AS64/'Total Expenditures by County'!AS$4)</f>
        <v>0</v>
      </c>
      <c r="AT64" s="55">
        <f>('Total Expenditures by County'!AT64/'Total Expenditures by County'!AT$4)</f>
        <v>0</v>
      </c>
      <c r="AU64" s="55">
        <f>('Total Expenditures by County'!AU64/'Total Expenditures by County'!AU$4)</f>
        <v>0</v>
      </c>
      <c r="AV64" s="55">
        <f>('Total Expenditures by County'!AV64/'Total Expenditures by County'!AV$4)</f>
        <v>0</v>
      </c>
      <c r="AW64" s="55">
        <f>('Total Expenditures by County'!AW64/'Total Expenditures by County'!AW$4)</f>
        <v>0</v>
      </c>
      <c r="AX64" s="55">
        <f>('Total Expenditures by County'!AX64/'Total Expenditures by County'!AX$4)</f>
        <v>0</v>
      </c>
      <c r="AY64" s="55">
        <f>('Total Expenditures by County'!AY64/'Total Expenditures by County'!AY$4)</f>
        <v>0</v>
      </c>
      <c r="AZ64" s="55">
        <f>('Total Expenditures by County'!AZ64/'Total Expenditures by County'!AZ$4)</f>
        <v>0</v>
      </c>
      <c r="BA64" s="55">
        <f>('Total Expenditures by County'!BA64/'Total Expenditures by County'!BA$4)</f>
        <v>0</v>
      </c>
      <c r="BB64" s="55">
        <f>('Total Expenditures by County'!BB64/'Total Expenditures by County'!BB$4)</f>
        <v>0</v>
      </c>
      <c r="BC64" s="55">
        <f>('Total Expenditures by County'!BC64/'Total Expenditures by County'!BC$4)</f>
        <v>0</v>
      </c>
      <c r="BD64" s="55">
        <f>('Total Expenditures by County'!BD64/'Total Expenditures by County'!BD$4)</f>
        <v>0</v>
      </c>
      <c r="BE64" s="55">
        <f>('Total Expenditures by County'!BE64/'Total Expenditures by County'!BE$4)</f>
        <v>0</v>
      </c>
      <c r="BF64" s="55">
        <f>('Total Expenditures by County'!BF64/'Total Expenditures by County'!BF$4)</f>
        <v>0</v>
      </c>
      <c r="BG64" s="55">
        <f>('Total Expenditures by County'!BG64/'Total Expenditures by County'!BG$4)</f>
        <v>0</v>
      </c>
      <c r="BH64" s="55">
        <f>('Total Expenditures by County'!BH64/'Total Expenditures by County'!BH$4)</f>
        <v>0</v>
      </c>
      <c r="BI64" s="55">
        <f>('Total Expenditures by County'!BI64/'Total Expenditures by County'!BI$4)</f>
        <v>0</v>
      </c>
      <c r="BJ64" s="55">
        <f>('Total Expenditures by County'!BJ64/'Total Expenditures by County'!BJ$4)</f>
        <v>0</v>
      </c>
      <c r="BK64" s="55">
        <f>('Total Expenditures by County'!BK64/'Total Expenditures by County'!BK$4)</f>
        <v>0</v>
      </c>
      <c r="BL64" s="55">
        <f>('Total Expenditures by County'!BL64/'Total Expenditures by County'!BL$4)</f>
        <v>0</v>
      </c>
      <c r="BM64" s="55">
        <f>('Total Expenditures by County'!BM64/'Total Expenditures by County'!BM$4)</f>
        <v>0</v>
      </c>
      <c r="BN64" s="55">
        <f>('Total Expenditures by County'!BN64/'Total Expenditures by County'!BN$4)</f>
        <v>0</v>
      </c>
      <c r="BO64" s="55">
        <f>('Total Expenditures by County'!BO64/'Total Expenditures by County'!BO$4)</f>
        <v>0</v>
      </c>
      <c r="BP64" s="55">
        <f>('Total Expenditures by County'!BP64/'Total Expenditures by County'!BP$4)</f>
        <v>0</v>
      </c>
      <c r="BQ64" s="56">
        <f>('Total Expenditures by County'!BQ64/'Total Expenditures by County'!BQ$4)</f>
        <v>0</v>
      </c>
    </row>
    <row r="65" spans="1:69" x14ac:dyDescent="0.25">
      <c r="A65" s="10"/>
      <c r="B65" s="11">
        <v>585</v>
      </c>
      <c r="C65" s="12" t="s">
        <v>63</v>
      </c>
      <c r="D65" s="55">
        <f>('Total Expenditures by County'!D65/'Total Expenditures by County'!D$4)</f>
        <v>134.91458869844629</v>
      </c>
      <c r="E65" s="55">
        <f>('Total Expenditures by County'!E65/'Total Expenditures by County'!E$4)</f>
        <v>0</v>
      </c>
      <c r="F65" s="55">
        <f>('Total Expenditures by County'!F65/'Total Expenditures by County'!F$4)</f>
        <v>0</v>
      </c>
      <c r="G65" s="55">
        <f>('Total Expenditures by County'!G65/'Total Expenditures by County'!G$4)</f>
        <v>0</v>
      </c>
      <c r="H65" s="55">
        <f>('Total Expenditures by County'!H65/'Total Expenditures by County'!H$4)</f>
        <v>0</v>
      </c>
      <c r="I65" s="55">
        <f>('Total Expenditures by County'!I65/'Total Expenditures by County'!I$4)</f>
        <v>0</v>
      </c>
      <c r="J65" s="55">
        <f>('Total Expenditures by County'!J65/'Total Expenditures by County'!J$4)</f>
        <v>0</v>
      </c>
      <c r="K65" s="55">
        <f>('Total Expenditures by County'!K65/'Total Expenditures by County'!K$4)</f>
        <v>0</v>
      </c>
      <c r="L65" s="55">
        <f>('Total Expenditures by County'!L65/'Total Expenditures by County'!L$4)</f>
        <v>0</v>
      </c>
      <c r="M65" s="55">
        <f>('Total Expenditures by County'!M65/'Total Expenditures by County'!M$4)</f>
        <v>0</v>
      </c>
      <c r="N65" s="55">
        <f>('Total Expenditures by County'!N65/'Total Expenditures by County'!N$4)</f>
        <v>0</v>
      </c>
      <c r="O65" s="55">
        <f>('Total Expenditures by County'!O65/'Total Expenditures by County'!O$4)</f>
        <v>0</v>
      </c>
      <c r="P65" s="55">
        <f>('Total Expenditures by County'!P65/'Total Expenditures by County'!P$4)</f>
        <v>0</v>
      </c>
      <c r="Q65" s="55">
        <f>('Total Expenditures by County'!Q65/'Total Expenditures by County'!Q$4)</f>
        <v>0</v>
      </c>
      <c r="R65" s="55">
        <f>('Total Expenditures by County'!R65/'Total Expenditures by County'!R$4)</f>
        <v>0</v>
      </c>
      <c r="S65" s="55">
        <f>('Total Expenditures by County'!S65/'Total Expenditures by County'!S$4)</f>
        <v>0</v>
      </c>
      <c r="T65" s="55">
        <f>('Total Expenditures by County'!T65/'Total Expenditures by County'!T$4)</f>
        <v>0</v>
      </c>
      <c r="U65" s="55">
        <f>('Total Expenditures by County'!U65/'Total Expenditures by County'!U$4)</f>
        <v>0</v>
      </c>
      <c r="V65" s="55">
        <f>('Total Expenditures by County'!V65/'Total Expenditures by County'!V$4)</f>
        <v>0</v>
      </c>
      <c r="W65" s="55">
        <f>('Total Expenditures by County'!W65/'Total Expenditures by County'!W$4)</f>
        <v>0</v>
      </c>
      <c r="X65" s="55">
        <f>('Total Expenditures by County'!X65/'Total Expenditures by County'!X$4)</f>
        <v>0</v>
      </c>
      <c r="Y65" s="55">
        <f>('Total Expenditures by County'!Y65/'Total Expenditures by County'!Y$4)</f>
        <v>0</v>
      </c>
      <c r="Z65" s="55">
        <f>('Total Expenditures by County'!Z65/'Total Expenditures by County'!Z$4)</f>
        <v>0</v>
      </c>
      <c r="AA65" s="55">
        <f>('Total Expenditures by County'!AA65/'Total Expenditures by County'!AA$4)</f>
        <v>0</v>
      </c>
      <c r="AB65" s="55">
        <f>('Total Expenditures by County'!AB65/'Total Expenditures by County'!AB$4)</f>
        <v>0</v>
      </c>
      <c r="AC65" s="55">
        <f>('Total Expenditures by County'!AC65/'Total Expenditures by County'!AC$4)</f>
        <v>0</v>
      </c>
      <c r="AD65" s="55">
        <f>('Total Expenditures by County'!AD65/'Total Expenditures by County'!AD$4)</f>
        <v>0</v>
      </c>
      <c r="AE65" s="55">
        <f>('Total Expenditures by County'!AE65/'Total Expenditures by County'!AE$4)</f>
        <v>0</v>
      </c>
      <c r="AF65" s="55">
        <f>('Total Expenditures by County'!AF65/'Total Expenditures by County'!AF$4)</f>
        <v>0</v>
      </c>
      <c r="AG65" s="55">
        <f>('Total Expenditures by County'!AG65/'Total Expenditures by County'!AG$4)</f>
        <v>0</v>
      </c>
      <c r="AH65" s="55">
        <f>('Total Expenditures by County'!AH65/'Total Expenditures by County'!AH$4)</f>
        <v>0</v>
      </c>
      <c r="AI65" s="55">
        <f>('Total Expenditures by County'!AI65/'Total Expenditures by County'!AI$4)</f>
        <v>0</v>
      </c>
      <c r="AJ65" s="55">
        <f>('Total Expenditures by County'!AJ65/'Total Expenditures by County'!AJ$4)</f>
        <v>0</v>
      </c>
      <c r="AK65" s="55">
        <f>('Total Expenditures by County'!AK65/'Total Expenditures by County'!AK$4)</f>
        <v>112.67834172619057</v>
      </c>
      <c r="AL65" s="55">
        <f>('Total Expenditures by County'!AL65/'Total Expenditures by County'!AL$4)</f>
        <v>0</v>
      </c>
      <c r="AM65" s="55">
        <f>('Total Expenditures by County'!AM65/'Total Expenditures by County'!AM$4)</f>
        <v>0</v>
      </c>
      <c r="AN65" s="55">
        <f>('Total Expenditures by County'!AN65/'Total Expenditures by County'!AN$4)</f>
        <v>0</v>
      </c>
      <c r="AO65" s="55">
        <f>('Total Expenditures by County'!AO65/'Total Expenditures by County'!AO$4)</f>
        <v>0</v>
      </c>
      <c r="AP65" s="55">
        <f>('Total Expenditures by County'!AP65/'Total Expenditures by County'!AP$4)</f>
        <v>0</v>
      </c>
      <c r="AQ65" s="55">
        <f>('Total Expenditures by County'!AQ65/'Total Expenditures by County'!AQ$4)</f>
        <v>104.55166320076124</v>
      </c>
      <c r="AR65" s="55">
        <f>('Total Expenditures by County'!AR65/'Total Expenditures by County'!AR$4)</f>
        <v>0</v>
      </c>
      <c r="AS65" s="55">
        <f>('Total Expenditures by County'!AS65/'Total Expenditures by County'!AS$4)</f>
        <v>0</v>
      </c>
      <c r="AT65" s="55">
        <f>('Total Expenditures by County'!AT65/'Total Expenditures by County'!AT$4)</f>
        <v>0</v>
      </c>
      <c r="AU65" s="55">
        <f>('Total Expenditures by County'!AU65/'Total Expenditures by County'!AU$4)</f>
        <v>0</v>
      </c>
      <c r="AV65" s="55">
        <f>('Total Expenditures by County'!AV65/'Total Expenditures by County'!AV$4)</f>
        <v>0</v>
      </c>
      <c r="AW65" s="55">
        <f>('Total Expenditures by County'!AW65/'Total Expenditures by County'!AW$4)</f>
        <v>0</v>
      </c>
      <c r="AX65" s="55">
        <f>('Total Expenditures by County'!AX65/'Total Expenditures by County'!AX$4)</f>
        <v>0</v>
      </c>
      <c r="AY65" s="55">
        <f>('Total Expenditures by County'!AY65/'Total Expenditures by County'!AY$4)</f>
        <v>0</v>
      </c>
      <c r="AZ65" s="55">
        <f>('Total Expenditures by County'!AZ65/'Total Expenditures by County'!AZ$4)</f>
        <v>111.99124837164386</v>
      </c>
      <c r="BA65" s="55">
        <f>('Total Expenditures by County'!BA65/'Total Expenditures by County'!BA$4)</f>
        <v>0</v>
      </c>
      <c r="BB65" s="55">
        <f>('Total Expenditures by County'!BB65/'Total Expenditures by County'!BB$4)</f>
        <v>0</v>
      </c>
      <c r="BC65" s="55">
        <f>('Total Expenditures by County'!BC65/'Total Expenditures by County'!BC$4)</f>
        <v>26.855170644323163</v>
      </c>
      <c r="BD65" s="55">
        <f>('Total Expenditures by County'!BD65/'Total Expenditures by County'!BD$4)</f>
        <v>0</v>
      </c>
      <c r="BE65" s="55">
        <f>('Total Expenditures by County'!BE65/'Total Expenditures by County'!BE$4)</f>
        <v>0</v>
      </c>
      <c r="BF65" s="55">
        <f>('Total Expenditures by County'!BF65/'Total Expenditures by County'!BF$4)</f>
        <v>0</v>
      </c>
      <c r="BG65" s="55">
        <f>('Total Expenditures by County'!BG65/'Total Expenditures by County'!BG$4)</f>
        <v>0</v>
      </c>
      <c r="BH65" s="55">
        <f>('Total Expenditures by County'!BH65/'Total Expenditures by County'!BH$4)</f>
        <v>0</v>
      </c>
      <c r="BI65" s="55">
        <f>('Total Expenditures by County'!BI65/'Total Expenditures by County'!BI$4)</f>
        <v>0</v>
      </c>
      <c r="BJ65" s="55">
        <f>('Total Expenditures by County'!BJ65/'Total Expenditures by County'!BJ$4)</f>
        <v>0</v>
      </c>
      <c r="BK65" s="55">
        <f>('Total Expenditures by County'!BK65/'Total Expenditures by County'!BK$4)</f>
        <v>0</v>
      </c>
      <c r="BL65" s="55">
        <f>('Total Expenditures by County'!BL65/'Total Expenditures by County'!BL$4)</f>
        <v>0</v>
      </c>
      <c r="BM65" s="55">
        <f>('Total Expenditures by County'!BM65/'Total Expenditures by County'!BM$4)</f>
        <v>0</v>
      </c>
      <c r="BN65" s="55">
        <f>('Total Expenditures by County'!BN65/'Total Expenditures by County'!BN$4)</f>
        <v>0</v>
      </c>
      <c r="BO65" s="55">
        <f>('Total Expenditures by County'!BO65/'Total Expenditures by County'!BO$4)</f>
        <v>0</v>
      </c>
      <c r="BP65" s="55">
        <f>('Total Expenditures by County'!BP65/'Total Expenditures by County'!BP$4)</f>
        <v>0</v>
      </c>
      <c r="BQ65" s="56">
        <f>('Total Expenditures by County'!BQ65/'Total Expenditures by County'!BQ$4)</f>
        <v>0</v>
      </c>
    </row>
    <row r="66" spans="1:69" x14ac:dyDescent="0.25">
      <c r="A66" s="10"/>
      <c r="B66" s="11">
        <v>586</v>
      </c>
      <c r="C66" s="12" t="s">
        <v>64</v>
      </c>
      <c r="D66" s="55">
        <f>('Total Expenditures by County'!D66/'Total Expenditures by County'!D$4)</f>
        <v>0</v>
      </c>
      <c r="E66" s="55">
        <f>('Total Expenditures by County'!E66/'Total Expenditures by County'!E$4)</f>
        <v>0</v>
      </c>
      <c r="F66" s="55">
        <f>('Total Expenditures by County'!F66/'Total Expenditures by County'!F$4)</f>
        <v>0</v>
      </c>
      <c r="G66" s="55">
        <f>('Total Expenditures by County'!G66/'Total Expenditures by County'!G$4)</f>
        <v>0</v>
      </c>
      <c r="H66" s="55">
        <f>('Total Expenditures by County'!H66/'Total Expenditures by County'!H$4)</f>
        <v>0</v>
      </c>
      <c r="I66" s="55">
        <f>('Total Expenditures by County'!I66/'Total Expenditures by County'!I$4)</f>
        <v>0</v>
      </c>
      <c r="J66" s="55">
        <f>('Total Expenditures by County'!J66/'Total Expenditures by County'!J$4)</f>
        <v>0</v>
      </c>
      <c r="K66" s="55">
        <f>('Total Expenditures by County'!K66/'Total Expenditures by County'!K$4)</f>
        <v>0</v>
      </c>
      <c r="L66" s="55">
        <f>('Total Expenditures by County'!L66/'Total Expenditures by County'!L$4)</f>
        <v>0</v>
      </c>
      <c r="M66" s="55">
        <f>('Total Expenditures by County'!M66/'Total Expenditures by County'!M$4)</f>
        <v>0</v>
      </c>
      <c r="N66" s="55">
        <f>('Total Expenditures by County'!N66/'Total Expenditures by County'!N$4)</f>
        <v>0</v>
      </c>
      <c r="O66" s="55">
        <f>('Total Expenditures by County'!O66/'Total Expenditures by County'!O$4)</f>
        <v>0</v>
      </c>
      <c r="P66" s="55">
        <f>('Total Expenditures by County'!P66/'Total Expenditures by County'!P$4)</f>
        <v>0.29885319142881533</v>
      </c>
      <c r="Q66" s="55">
        <f>('Total Expenditures by County'!Q66/'Total Expenditures by County'!Q$4)</f>
        <v>17.54921600190783</v>
      </c>
      <c r="R66" s="55">
        <f>('Total Expenditures by County'!R66/'Total Expenditures by County'!R$4)</f>
        <v>0</v>
      </c>
      <c r="S66" s="55">
        <f>('Total Expenditures by County'!S66/'Total Expenditures by County'!S$4)</f>
        <v>0</v>
      </c>
      <c r="T66" s="55">
        <f>('Total Expenditures by County'!T66/'Total Expenditures by County'!T$4)</f>
        <v>0</v>
      </c>
      <c r="U66" s="55">
        <f>('Total Expenditures by County'!U66/'Total Expenditures by County'!U$4)</f>
        <v>0</v>
      </c>
      <c r="V66" s="55">
        <f>('Total Expenditures by County'!V66/'Total Expenditures by County'!V$4)</f>
        <v>0</v>
      </c>
      <c r="W66" s="55">
        <f>('Total Expenditures by County'!W66/'Total Expenditures by County'!W$4)</f>
        <v>0</v>
      </c>
      <c r="X66" s="55">
        <f>('Total Expenditures by County'!X66/'Total Expenditures by County'!X$4)</f>
        <v>0</v>
      </c>
      <c r="Y66" s="55">
        <f>('Total Expenditures by County'!Y66/'Total Expenditures by County'!Y$4)</f>
        <v>0</v>
      </c>
      <c r="Z66" s="55">
        <f>('Total Expenditures by County'!Z66/'Total Expenditures by County'!Z$4)</f>
        <v>0</v>
      </c>
      <c r="AA66" s="55">
        <f>('Total Expenditures by County'!AA66/'Total Expenditures by County'!AA$4)</f>
        <v>0</v>
      </c>
      <c r="AB66" s="55">
        <f>('Total Expenditures by County'!AB66/'Total Expenditures by County'!AB$4)</f>
        <v>0</v>
      </c>
      <c r="AC66" s="55">
        <f>('Total Expenditures by County'!AC66/'Total Expenditures by County'!AC$4)</f>
        <v>0</v>
      </c>
      <c r="AD66" s="55">
        <f>('Total Expenditures by County'!AD66/'Total Expenditures by County'!AD$4)</f>
        <v>0</v>
      </c>
      <c r="AE66" s="55">
        <f>('Total Expenditures by County'!AE66/'Total Expenditures by County'!AE$4)</f>
        <v>0</v>
      </c>
      <c r="AF66" s="55">
        <f>('Total Expenditures by County'!AF66/'Total Expenditures by County'!AF$4)</f>
        <v>0</v>
      </c>
      <c r="AG66" s="55">
        <f>('Total Expenditures by County'!AG66/'Total Expenditures by County'!AG$4)</f>
        <v>0</v>
      </c>
      <c r="AH66" s="55">
        <f>('Total Expenditures by County'!AH66/'Total Expenditures by County'!AH$4)</f>
        <v>0</v>
      </c>
      <c r="AI66" s="55">
        <f>('Total Expenditures by County'!AI66/'Total Expenditures by County'!AI$4)</f>
        <v>0</v>
      </c>
      <c r="AJ66" s="55">
        <f>('Total Expenditures by County'!AJ66/'Total Expenditures by County'!AJ$4)</f>
        <v>0</v>
      </c>
      <c r="AK66" s="55">
        <f>('Total Expenditures by County'!AK66/'Total Expenditures by County'!AK$4)</f>
        <v>0</v>
      </c>
      <c r="AL66" s="55">
        <f>('Total Expenditures by County'!AL66/'Total Expenditures by County'!AL$4)</f>
        <v>0</v>
      </c>
      <c r="AM66" s="55">
        <f>('Total Expenditures by County'!AM66/'Total Expenditures by County'!AM$4)</f>
        <v>0</v>
      </c>
      <c r="AN66" s="55">
        <f>('Total Expenditures by County'!AN66/'Total Expenditures by County'!AN$4)</f>
        <v>0</v>
      </c>
      <c r="AO66" s="55">
        <f>('Total Expenditures by County'!AO66/'Total Expenditures by County'!AO$4)</f>
        <v>0</v>
      </c>
      <c r="AP66" s="55">
        <f>('Total Expenditures by County'!AP66/'Total Expenditures by County'!AP$4)</f>
        <v>0</v>
      </c>
      <c r="AQ66" s="55">
        <f>('Total Expenditures by County'!AQ66/'Total Expenditures by County'!AQ$4)</f>
        <v>0</v>
      </c>
      <c r="AR66" s="55">
        <f>('Total Expenditures by County'!AR66/'Total Expenditures by County'!AR$4)</f>
        <v>0</v>
      </c>
      <c r="AS66" s="55">
        <f>('Total Expenditures by County'!AS66/'Total Expenditures by County'!AS$4)</f>
        <v>0</v>
      </c>
      <c r="AT66" s="55">
        <f>('Total Expenditures by County'!AT66/'Total Expenditures by County'!AT$4)</f>
        <v>0</v>
      </c>
      <c r="AU66" s="55">
        <f>('Total Expenditures by County'!AU66/'Total Expenditures by County'!AU$4)</f>
        <v>0</v>
      </c>
      <c r="AV66" s="55">
        <f>('Total Expenditures by County'!AV66/'Total Expenditures by County'!AV$4)</f>
        <v>0</v>
      </c>
      <c r="AW66" s="55">
        <f>('Total Expenditures by County'!AW66/'Total Expenditures by County'!AW$4)</f>
        <v>0</v>
      </c>
      <c r="AX66" s="55">
        <f>('Total Expenditures by County'!AX66/'Total Expenditures by County'!AX$4)</f>
        <v>0</v>
      </c>
      <c r="AY66" s="55">
        <f>('Total Expenditures by County'!AY66/'Total Expenditures by County'!AY$4)</f>
        <v>0</v>
      </c>
      <c r="AZ66" s="55">
        <f>('Total Expenditures by County'!AZ66/'Total Expenditures by County'!AZ$4)</f>
        <v>0</v>
      </c>
      <c r="BA66" s="55">
        <f>('Total Expenditures by County'!BA66/'Total Expenditures by County'!BA$4)</f>
        <v>0</v>
      </c>
      <c r="BB66" s="55">
        <f>('Total Expenditures by County'!BB66/'Total Expenditures by County'!BB$4)</f>
        <v>0</v>
      </c>
      <c r="BC66" s="55">
        <f>('Total Expenditures by County'!BC66/'Total Expenditures by County'!BC$4)</f>
        <v>0</v>
      </c>
      <c r="BD66" s="55">
        <f>('Total Expenditures by County'!BD66/'Total Expenditures by County'!BD$4)</f>
        <v>0</v>
      </c>
      <c r="BE66" s="55">
        <f>('Total Expenditures by County'!BE66/'Total Expenditures by County'!BE$4)</f>
        <v>0</v>
      </c>
      <c r="BF66" s="55">
        <f>('Total Expenditures by County'!BF66/'Total Expenditures by County'!BF$4)</f>
        <v>0</v>
      </c>
      <c r="BG66" s="55">
        <f>('Total Expenditures by County'!BG66/'Total Expenditures by County'!BG$4)</f>
        <v>0</v>
      </c>
      <c r="BH66" s="55">
        <f>('Total Expenditures by County'!BH66/'Total Expenditures by County'!BH$4)</f>
        <v>0</v>
      </c>
      <c r="BI66" s="55">
        <f>('Total Expenditures by County'!BI66/'Total Expenditures by County'!BI$4)</f>
        <v>0</v>
      </c>
      <c r="BJ66" s="55">
        <f>('Total Expenditures by County'!BJ66/'Total Expenditures by County'!BJ$4)</f>
        <v>0</v>
      </c>
      <c r="BK66" s="55">
        <f>('Total Expenditures by County'!BK66/'Total Expenditures by County'!BK$4)</f>
        <v>0</v>
      </c>
      <c r="BL66" s="55">
        <f>('Total Expenditures by County'!BL66/'Total Expenditures by County'!BL$4)</f>
        <v>0</v>
      </c>
      <c r="BM66" s="55">
        <f>('Total Expenditures by County'!BM66/'Total Expenditures by County'!BM$4)</f>
        <v>0</v>
      </c>
      <c r="BN66" s="55">
        <f>('Total Expenditures by County'!BN66/'Total Expenditures by County'!BN$4)</f>
        <v>0</v>
      </c>
      <c r="BO66" s="55">
        <f>('Total Expenditures by County'!BO66/'Total Expenditures by County'!BO$4)</f>
        <v>0</v>
      </c>
      <c r="BP66" s="55">
        <f>('Total Expenditures by County'!BP66/'Total Expenditures by County'!BP$4)</f>
        <v>0</v>
      </c>
      <c r="BQ66" s="56">
        <f>('Total Expenditures by County'!BQ66/'Total Expenditures by County'!BQ$4)</f>
        <v>0</v>
      </c>
    </row>
    <row r="67" spans="1:69" x14ac:dyDescent="0.25">
      <c r="A67" s="10"/>
      <c r="B67" s="11">
        <v>587</v>
      </c>
      <c r="C67" s="12" t="s">
        <v>65</v>
      </c>
      <c r="D67" s="55">
        <f>('Total Expenditures by County'!D67/'Total Expenditures by County'!D$4)</f>
        <v>0</v>
      </c>
      <c r="E67" s="55">
        <f>('Total Expenditures by County'!E67/'Total Expenditures by County'!E$4)</f>
        <v>0</v>
      </c>
      <c r="F67" s="55">
        <f>('Total Expenditures by County'!F67/'Total Expenditures by County'!F$4)</f>
        <v>0</v>
      </c>
      <c r="G67" s="55">
        <f>('Total Expenditures by County'!G67/'Total Expenditures by County'!G$4)</f>
        <v>0</v>
      </c>
      <c r="H67" s="55">
        <f>('Total Expenditures by County'!H67/'Total Expenditures by County'!H$4)</f>
        <v>0</v>
      </c>
      <c r="I67" s="55">
        <f>('Total Expenditures by County'!I67/'Total Expenditures by County'!I$4)</f>
        <v>0</v>
      </c>
      <c r="J67" s="55">
        <f>('Total Expenditures by County'!J67/'Total Expenditures by County'!J$4)</f>
        <v>1.2423868312757202</v>
      </c>
      <c r="K67" s="55">
        <f>('Total Expenditures by County'!K67/'Total Expenditures by County'!K$4)</f>
        <v>0.24425344675858024</v>
      </c>
      <c r="L67" s="55">
        <f>('Total Expenditures by County'!L67/'Total Expenditures by County'!L$4)</f>
        <v>0</v>
      </c>
      <c r="M67" s="55">
        <f>('Total Expenditures by County'!M67/'Total Expenditures by County'!M$4)</f>
        <v>0.65199857783665582</v>
      </c>
      <c r="N67" s="55">
        <f>('Total Expenditures by County'!N67/'Total Expenditures by County'!N$4)</f>
        <v>2.543968909372305</v>
      </c>
      <c r="O67" s="55">
        <f>('Total Expenditures by County'!O67/'Total Expenditures by County'!O$4)</f>
        <v>0</v>
      </c>
      <c r="P67" s="55">
        <f>('Total Expenditures by County'!P67/'Total Expenditures by County'!P$4)</f>
        <v>0</v>
      </c>
      <c r="Q67" s="55">
        <f>('Total Expenditures by County'!Q67/'Total Expenditures by County'!Q$4)</f>
        <v>1.9713229595182735</v>
      </c>
      <c r="R67" s="55">
        <f>('Total Expenditures by County'!R67/'Total Expenditures by County'!R$4)</f>
        <v>0</v>
      </c>
      <c r="S67" s="55">
        <f>('Total Expenditures by County'!S67/'Total Expenditures by County'!S$4)</f>
        <v>0</v>
      </c>
      <c r="T67" s="55">
        <f>('Total Expenditures by County'!T67/'Total Expenditures by County'!T$4)</f>
        <v>0.16742195367573012</v>
      </c>
      <c r="U67" s="55">
        <f>('Total Expenditures by County'!U67/'Total Expenditures by County'!U$4)</f>
        <v>0</v>
      </c>
      <c r="V67" s="55">
        <f>('Total Expenditures by County'!V67/'Total Expenditures by County'!V$4)</f>
        <v>1.6071937321937322</v>
      </c>
      <c r="W67" s="55">
        <f>('Total Expenditures by County'!W67/'Total Expenditures by County'!W$4)</f>
        <v>0</v>
      </c>
      <c r="X67" s="55">
        <f>('Total Expenditures by County'!X67/'Total Expenditures by County'!X$4)</f>
        <v>0</v>
      </c>
      <c r="Y67" s="55">
        <f>('Total Expenditures by County'!Y67/'Total Expenditures by County'!Y$4)</f>
        <v>0</v>
      </c>
      <c r="Z67" s="55">
        <f>('Total Expenditures by County'!Z67/'Total Expenditures by County'!Z$4)</f>
        <v>0</v>
      </c>
      <c r="AA67" s="55">
        <f>('Total Expenditures by County'!AA67/'Total Expenditures by County'!AA$4)</f>
        <v>0</v>
      </c>
      <c r="AB67" s="55">
        <f>('Total Expenditures by County'!AB67/'Total Expenditures by County'!AB$4)</f>
        <v>0</v>
      </c>
      <c r="AC67" s="55">
        <f>('Total Expenditures by County'!AC67/'Total Expenditures by County'!AC$4)</f>
        <v>0</v>
      </c>
      <c r="AD67" s="55">
        <f>('Total Expenditures by County'!AD67/'Total Expenditures by County'!AD$4)</f>
        <v>1.5093373211206116</v>
      </c>
      <c r="AE67" s="55">
        <f>('Total Expenditures by County'!AE67/'Total Expenditures by County'!AE$4)</f>
        <v>0</v>
      </c>
      <c r="AF67" s="55">
        <f>('Total Expenditures by County'!AF67/'Total Expenditures by County'!AF$4)</f>
        <v>0</v>
      </c>
      <c r="AG67" s="55">
        <f>('Total Expenditures by County'!AG67/'Total Expenditures by County'!AG$4)</f>
        <v>3.8931373522693415</v>
      </c>
      <c r="AH67" s="55">
        <f>('Total Expenditures by County'!AH67/'Total Expenditures by County'!AH$4)</f>
        <v>0</v>
      </c>
      <c r="AI67" s="55">
        <f>('Total Expenditures by County'!AI67/'Total Expenditures by County'!AI$4)</f>
        <v>0</v>
      </c>
      <c r="AJ67" s="55">
        <f>('Total Expenditures by County'!AJ67/'Total Expenditures by County'!AJ$4)</f>
        <v>1.9050264672747196E-2</v>
      </c>
      <c r="AK67" s="55">
        <f>('Total Expenditures by County'!AK67/'Total Expenditures by County'!AK$4)</f>
        <v>1.7087396901573606</v>
      </c>
      <c r="AL67" s="55">
        <f>('Total Expenditures by County'!AL67/'Total Expenditures by County'!AL$4)</f>
        <v>0.47930100705319617</v>
      </c>
      <c r="AM67" s="55">
        <f>('Total Expenditures by County'!AM67/'Total Expenditures by County'!AM$4)</f>
        <v>1.0236234064064311</v>
      </c>
      <c r="AN67" s="55">
        <f>('Total Expenditures by County'!AN67/'Total Expenditures by County'!AN$4)</f>
        <v>0</v>
      </c>
      <c r="AO67" s="55">
        <f>('Total Expenditures by County'!AO67/'Total Expenditures by County'!AO$4)</f>
        <v>0</v>
      </c>
      <c r="AP67" s="55">
        <f>('Total Expenditures by County'!AP67/'Total Expenditures by County'!AP$4)</f>
        <v>6.9912274078486311E-2</v>
      </c>
      <c r="AQ67" s="55">
        <f>('Total Expenditures by County'!AQ67/'Total Expenditures by County'!AQ$4)</f>
        <v>0</v>
      </c>
      <c r="AR67" s="55">
        <f>('Total Expenditures by County'!AR67/'Total Expenditures by County'!AR$4)</f>
        <v>1.3839862132962153</v>
      </c>
      <c r="AS67" s="55">
        <f>('Total Expenditures by County'!AS67/'Total Expenditures by County'!AS$4)</f>
        <v>0</v>
      </c>
      <c r="AT67" s="55">
        <f>('Total Expenditures by County'!AT67/'Total Expenditures by County'!AT$4)</f>
        <v>0</v>
      </c>
      <c r="AU67" s="55">
        <f>('Total Expenditures by County'!AU67/'Total Expenditures by County'!AU$4)</f>
        <v>0.23157462005883789</v>
      </c>
      <c r="AV67" s="55">
        <f>('Total Expenditures by County'!AV67/'Total Expenditures by County'!AV$4)</f>
        <v>0</v>
      </c>
      <c r="AW67" s="55">
        <f>('Total Expenditures by County'!AW67/'Total Expenditures by County'!AW$4)</f>
        <v>0</v>
      </c>
      <c r="AX67" s="55">
        <f>('Total Expenditures by County'!AX67/'Total Expenditures by County'!AX$4)</f>
        <v>3.8361682834955371</v>
      </c>
      <c r="AY67" s="55">
        <f>('Total Expenditures by County'!AY67/'Total Expenditures by County'!AY$4)</f>
        <v>0</v>
      </c>
      <c r="AZ67" s="55">
        <f>('Total Expenditures by County'!AZ67/'Total Expenditures by County'!AZ$4)</f>
        <v>0</v>
      </c>
      <c r="BA67" s="55">
        <f>('Total Expenditures by County'!BA67/'Total Expenditures by County'!BA$4)</f>
        <v>0</v>
      </c>
      <c r="BB67" s="55">
        <f>('Total Expenditures by County'!BB67/'Total Expenditures by County'!BB$4)</f>
        <v>0.61236537117798717</v>
      </c>
      <c r="BC67" s="55">
        <f>('Total Expenditures by County'!BC67/'Total Expenditures by County'!BC$4)</f>
        <v>0</v>
      </c>
      <c r="BD67" s="55">
        <f>('Total Expenditures by County'!BD67/'Total Expenditures by County'!BD$4)</f>
        <v>0</v>
      </c>
      <c r="BE67" s="55">
        <f>('Total Expenditures by County'!BE67/'Total Expenditures by County'!BE$4)</f>
        <v>0</v>
      </c>
      <c r="BF67" s="55">
        <f>('Total Expenditures by County'!BF67/'Total Expenditures by County'!BF$4)</f>
        <v>0</v>
      </c>
      <c r="BG67" s="55">
        <f>('Total Expenditures by County'!BG67/'Total Expenditures by County'!BG$4)</f>
        <v>0</v>
      </c>
      <c r="BH67" s="55">
        <f>('Total Expenditures by County'!BH67/'Total Expenditures by County'!BH$4)</f>
        <v>0</v>
      </c>
      <c r="BI67" s="55">
        <f>('Total Expenditures by County'!BI67/'Total Expenditures by County'!BI$4)</f>
        <v>0</v>
      </c>
      <c r="BJ67" s="55">
        <f>('Total Expenditures by County'!BJ67/'Total Expenditures by County'!BJ$4)</f>
        <v>1.8431314673165959</v>
      </c>
      <c r="BK67" s="55">
        <f>('Total Expenditures by County'!BK67/'Total Expenditures by County'!BK$4)</f>
        <v>0</v>
      </c>
      <c r="BL67" s="55">
        <f>('Total Expenditures by County'!BL67/'Total Expenditures by County'!BL$4)</f>
        <v>0</v>
      </c>
      <c r="BM67" s="55">
        <f>('Total Expenditures by County'!BM67/'Total Expenditures by County'!BM$4)</f>
        <v>0</v>
      </c>
      <c r="BN67" s="55">
        <f>('Total Expenditures by County'!BN67/'Total Expenditures by County'!BN$4)</f>
        <v>0.36395244786059827</v>
      </c>
      <c r="BO67" s="55">
        <f>('Total Expenditures by County'!BO67/'Total Expenditures by County'!BO$4)</f>
        <v>0.30874394759327828</v>
      </c>
      <c r="BP67" s="55">
        <f>('Total Expenditures by County'!BP67/'Total Expenditures by County'!BP$4)</f>
        <v>0</v>
      </c>
      <c r="BQ67" s="56">
        <f>('Total Expenditures by County'!BQ67/'Total Expenditures by County'!BQ$4)</f>
        <v>0</v>
      </c>
    </row>
    <row r="68" spans="1:69" x14ac:dyDescent="0.25">
      <c r="A68" s="10"/>
      <c r="B68" s="11">
        <v>588</v>
      </c>
      <c r="C68" s="12" t="s">
        <v>66</v>
      </c>
      <c r="D68" s="55">
        <f>('Total Expenditures by County'!D68/'Total Expenditures by County'!D$4)</f>
        <v>0</v>
      </c>
      <c r="E68" s="55">
        <f>('Total Expenditures by County'!E68/'Total Expenditures by County'!E$4)</f>
        <v>0</v>
      </c>
      <c r="F68" s="55">
        <f>('Total Expenditures by County'!F68/'Total Expenditures by County'!F$4)</f>
        <v>0</v>
      </c>
      <c r="G68" s="55">
        <f>('Total Expenditures by County'!G68/'Total Expenditures by County'!G$4)</f>
        <v>0</v>
      </c>
      <c r="H68" s="55">
        <f>('Total Expenditures by County'!H68/'Total Expenditures by County'!H$4)</f>
        <v>0</v>
      </c>
      <c r="I68" s="55">
        <f>('Total Expenditures by County'!I68/'Total Expenditures by County'!I$4)</f>
        <v>0</v>
      </c>
      <c r="J68" s="55">
        <f>('Total Expenditures by County'!J68/'Total Expenditures by County'!J$4)</f>
        <v>0</v>
      </c>
      <c r="K68" s="55">
        <f>('Total Expenditures by County'!K68/'Total Expenditures by County'!K$4)</f>
        <v>0</v>
      </c>
      <c r="L68" s="55">
        <f>('Total Expenditures by County'!L68/'Total Expenditures by County'!L$4)</f>
        <v>0</v>
      </c>
      <c r="M68" s="55">
        <f>('Total Expenditures by County'!M68/'Total Expenditures by County'!M$4)</f>
        <v>0</v>
      </c>
      <c r="N68" s="55">
        <f>('Total Expenditures by County'!N68/'Total Expenditures by County'!N$4)</f>
        <v>0</v>
      </c>
      <c r="O68" s="55">
        <f>('Total Expenditures by County'!O68/'Total Expenditures by County'!O$4)</f>
        <v>0</v>
      </c>
      <c r="P68" s="55">
        <f>('Total Expenditures by County'!P68/'Total Expenditures by County'!P$4)</f>
        <v>0</v>
      </c>
      <c r="Q68" s="55">
        <f>('Total Expenditures by County'!Q68/'Total Expenditures by County'!Q$4)</f>
        <v>0</v>
      </c>
      <c r="R68" s="55">
        <f>('Total Expenditures by County'!R68/'Total Expenditures by County'!R$4)</f>
        <v>0</v>
      </c>
      <c r="S68" s="55">
        <f>('Total Expenditures by County'!S68/'Total Expenditures by County'!S$4)</f>
        <v>0</v>
      </c>
      <c r="T68" s="55">
        <f>('Total Expenditures by County'!T68/'Total Expenditures by County'!T$4)</f>
        <v>0</v>
      </c>
      <c r="U68" s="55">
        <f>('Total Expenditures by County'!U68/'Total Expenditures by County'!U$4)</f>
        <v>0</v>
      </c>
      <c r="V68" s="55">
        <f>('Total Expenditures by County'!V68/'Total Expenditures by County'!V$4)</f>
        <v>0</v>
      </c>
      <c r="W68" s="55">
        <f>('Total Expenditures by County'!W68/'Total Expenditures by County'!W$4)</f>
        <v>0</v>
      </c>
      <c r="X68" s="55">
        <f>('Total Expenditures by County'!X68/'Total Expenditures by County'!X$4)</f>
        <v>0</v>
      </c>
      <c r="Y68" s="55">
        <f>('Total Expenditures by County'!Y68/'Total Expenditures by County'!Y$4)</f>
        <v>0</v>
      </c>
      <c r="Z68" s="55">
        <f>('Total Expenditures by County'!Z68/'Total Expenditures by County'!Z$4)</f>
        <v>0</v>
      </c>
      <c r="AA68" s="55">
        <f>('Total Expenditures by County'!AA68/'Total Expenditures by County'!AA$4)</f>
        <v>0</v>
      </c>
      <c r="AB68" s="55">
        <f>('Total Expenditures by County'!AB68/'Total Expenditures by County'!AB$4)</f>
        <v>0</v>
      </c>
      <c r="AC68" s="55">
        <f>('Total Expenditures by County'!AC68/'Total Expenditures by County'!AC$4)</f>
        <v>0</v>
      </c>
      <c r="AD68" s="55">
        <f>('Total Expenditures by County'!AD68/'Total Expenditures by County'!AD$4)</f>
        <v>0</v>
      </c>
      <c r="AE68" s="55">
        <f>('Total Expenditures by County'!AE68/'Total Expenditures by County'!AE$4)</f>
        <v>0</v>
      </c>
      <c r="AF68" s="55">
        <f>('Total Expenditures by County'!AF68/'Total Expenditures by County'!AF$4)</f>
        <v>0</v>
      </c>
      <c r="AG68" s="55">
        <f>('Total Expenditures by County'!AG68/'Total Expenditures by County'!AG$4)</f>
        <v>0</v>
      </c>
      <c r="AH68" s="55">
        <f>('Total Expenditures by County'!AH68/'Total Expenditures by County'!AH$4)</f>
        <v>0</v>
      </c>
      <c r="AI68" s="55">
        <f>('Total Expenditures by County'!AI68/'Total Expenditures by County'!AI$4)</f>
        <v>0</v>
      </c>
      <c r="AJ68" s="55">
        <f>('Total Expenditures by County'!AJ68/'Total Expenditures by County'!AJ$4)</f>
        <v>0</v>
      </c>
      <c r="AK68" s="55">
        <f>('Total Expenditures by County'!AK68/'Total Expenditures by County'!AK$4)</f>
        <v>0</v>
      </c>
      <c r="AL68" s="55">
        <f>('Total Expenditures by County'!AL68/'Total Expenditures by County'!AL$4)</f>
        <v>0</v>
      </c>
      <c r="AM68" s="55">
        <f>('Total Expenditures by County'!AM68/'Total Expenditures by County'!AM$4)</f>
        <v>0</v>
      </c>
      <c r="AN68" s="55">
        <f>('Total Expenditures by County'!AN68/'Total Expenditures by County'!AN$4)</f>
        <v>0</v>
      </c>
      <c r="AO68" s="55">
        <f>('Total Expenditures by County'!AO68/'Total Expenditures by County'!AO$4)</f>
        <v>0</v>
      </c>
      <c r="AP68" s="55">
        <f>('Total Expenditures by County'!AP68/'Total Expenditures by County'!AP$4)</f>
        <v>0</v>
      </c>
      <c r="AQ68" s="55">
        <f>('Total Expenditures by County'!AQ68/'Total Expenditures by County'!AQ$4)</f>
        <v>0</v>
      </c>
      <c r="AR68" s="55">
        <f>('Total Expenditures by County'!AR68/'Total Expenditures by County'!AR$4)</f>
        <v>0</v>
      </c>
      <c r="AS68" s="55">
        <f>('Total Expenditures by County'!AS68/'Total Expenditures by County'!AS$4)</f>
        <v>0</v>
      </c>
      <c r="AT68" s="55">
        <f>('Total Expenditures by County'!AT68/'Total Expenditures by County'!AT$4)</f>
        <v>0</v>
      </c>
      <c r="AU68" s="55">
        <f>('Total Expenditures by County'!AU68/'Total Expenditures by County'!AU$4)</f>
        <v>0</v>
      </c>
      <c r="AV68" s="55">
        <f>('Total Expenditures by County'!AV68/'Total Expenditures by County'!AV$4)</f>
        <v>0</v>
      </c>
      <c r="AW68" s="55">
        <f>('Total Expenditures by County'!AW68/'Total Expenditures by County'!AW$4)</f>
        <v>0</v>
      </c>
      <c r="AX68" s="55">
        <f>('Total Expenditures by County'!AX68/'Total Expenditures by County'!AX$4)</f>
        <v>0</v>
      </c>
      <c r="AY68" s="55">
        <f>('Total Expenditures by County'!AY68/'Total Expenditures by County'!AY$4)</f>
        <v>0</v>
      </c>
      <c r="AZ68" s="55">
        <f>('Total Expenditures by County'!AZ68/'Total Expenditures by County'!AZ$4)</f>
        <v>0</v>
      </c>
      <c r="BA68" s="55">
        <f>('Total Expenditures by County'!BA68/'Total Expenditures by County'!BA$4)</f>
        <v>0</v>
      </c>
      <c r="BB68" s="55">
        <f>('Total Expenditures by County'!BB68/'Total Expenditures by County'!BB$4)</f>
        <v>0</v>
      </c>
      <c r="BC68" s="55">
        <f>('Total Expenditures by County'!BC68/'Total Expenditures by County'!BC$4)</f>
        <v>6.9588509232769033E-2</v>
      </c>
      <c r="BD68" s="55">
        <f>('Total Expenditures by County'!BD68/'Total Expenditures by County'!BD$4)</f>
        <v>0</v>
      </c>
      <c r="BE68" s="55">
        <f>('Total Expenditures by County'!BE68/'Total Expenditures by County'!BE$4)</f>
        <v>0</v>
      </c>
      <c r="BF68" s="55">
        <f>('Total Expenditures by County'!BF68/'Total Expenditures by County'!BF$4)</f>
        <v>0</v>
      </c>
      <c r="BG68" s="55">
        <f>('Total Expenditures by County'!BG68/'Total Expenditures by County'!BG$4)</f>
        <v>0</v>
      </c>
      <c r="BH68" s="55">
        <f>('Total Expenditures by County'!BH68/'Total Expenditures by County'!BH$4)</f>
        <v>0</v>
      </c>
      <c r="BI68" s="55">
        <f>('Total Expenditures by County'!BI68/'Total Expenditures by County'!BI$4)</f>
        <v>0</v>
      </c>
      <c r="BJ68" s="55">
        <f>('Total Expenditures by County'!BJ68/'Total Expenditures by County'!BJ$4)</f>
        <v>0</v>
      </c>
      <c r="BK68" s="55">
        <f>('Total Expenditures by County'!BK68/'Total Expenditures by County'!BK$4)</f>
        <v>0</v>
      </c>
      <c r="BL68" s="55">
        <f>('Total Expenditures by County'!BL68/'Total Expenditures by County'!BL$4)</f>
        <v>0</v>
      </c>
      <c r="BM68" s="55">
        <f>('Total Expenditures by County'!BM68/'Total Expenditures by County'!BM$4)</f>
        <v>0</v>
      </c>
      <c r="BN68" s="55">
        <f>('Total Expenditures by County'!BN68/'Total Expenditures by County'!BN$4)</f>
        <v>0</v>
      </c>
      <c r="BO68" s="55">
        <f>('Total Expenditures by County'!BO68/'Total Expenditures by County'!BO$4)</f>
        <v>0</v>
      </c>
      <c r="BP68" s="55">
        <f>('Total Expenditures by County'!BP68/'Total Expenditures by County'!BP$4)</f>
        <v>0</v>
      </c>
      <c r="BQ68" s="56">
        <f>('Total Expenditures by County'!BQ68/'Total Expenditures by County'!BQ$4)</f>
        <v>0</v>
      </c>
    </row>
    <row r="69" spans="1:69" x14ac:dyDescent="0.25">
      <c r="A69" s="10"/>
      <c r="B69" s="11">
        <v>590</v>
      </c>
      <c r="C69" s="12" t="s">
        <v>67</v>
      </c>
      <c r="D69" s="55">
        <f>('Total Expenditures by County'!D69/'Total Expenditures by County'!D$4)</f>
        <v>0</v>
      </c>
      <c r="E69" s="55">
        <f>('Total Expenditures by County'!E69/'Total Expenditures by County'!E$4)</f>
        <v>0</v>
      </c>
      <c r="F69" s="55">
        <f>('Total Expenditures by County'!F69/'Total Expenditures by County'!F$4)</f>
        <v>7.5294291428051996E-2</v>
      </c>
      <c r="G69" s="55">
        <f>('Total Expenditures by County'!G69/'Total Expenditures by County'!G$4)</f>
        <v>0</v>
      </c>
      <c r="H69" s="55">
        <f>('Total Expenditures by County'!H69/'Total Expenditures by County'!H$4)</f>
        <v>0</v>
      </c>
      <c r="I69" s="55">
        <f>('Total Expenditures by County'!I69/'Total Expenditures by County'!I$4)</f>
        <v>6.6416358364702752</v>
      </c>
      <c r="J69" s="55">
        <f>('Total Expenditures by County'!J69/'Total Expenditures by County'!J$4)</f>
        <v>0</v>
      </c>
      <c r="K69" s="55">
        <f>('Total Expenditures by County'!K69/'Total Expenditures by County'!K$4)</f>
        <v>9.3415547081255497</v>
      </c>
      <c r="L69" s="55">
        <f>('Total Expenditures by County'!L69/'Total Expenditures by County'!L$4)</f>
        <v>0</v>
      </c>
      <c r="M69" s="55">
        <f>('Total Expenditures by County'!M69/'Total Expenditures by County'!M$4)</f>
        <v>0</v>
      </c>
      <c r="N69" s="55">
        <f>('Total Expenditures by County'!N69/'Total Expenditures by County'!N$4)</f>
        <v>142.61118154665022</v>
      </c>
      <c r="O69" s="55">
        <f>('Total Expenditures by County'!O69/'Total Expenditures by County'!O$4)</f>
        <v>0</v>
      </c>
      <c r="P69" s="55">
        <f>('Total Expenditures by County'!P69/'Total Expenditures by County'!P$4)</f>
        <v>0</v>
      </c>
      <c r="Q69" s="55">
        <f>('Total Expenditures by County'!Q69/'Total Expenditures by County'!Q$4)</f>
        <v>0</v>
      </c>
      <c r="R69" s="55">
        <f>('Total Expenditures by County'!R69/'Total Expenditures by County'!R$4)</f>
        <v>0</v>
      </c>
      <c r="S69" s="55">
        <f>('Total Expenditures by County'!S69/'Total Expenditures by County'!S$4)</f>
        <v>79.292118919443226</v>
      </c>
      <c r="T69" s="55">
        <f>('Total Expenditures by County'!T69/'Total Expenditures by County'!T$4)</f>
        <v>0</v>
      </c>
      <c r="U69" s="55">
        <f>('Total Expenditures by County'!U69/'Total Expenditures by County'!U$4)</f>
        <v>0</v>
      </c>
      <c r="V69" s="55">
        <f>('Total Expenditures by County'!V69/'Total Expenditures by County'!V$4)</f>
        <v>0</v>
      </c>
      <c r="W69" s="55">
        <f>('Total Expenditures by County'!W69/'Total Expenditures by County'!W$4)</f>
        <v>6.719552387522036</v>
      </c>
      <c r="X69" s="55">
        <f>('Total Expenditures by County'!X69/'Total Expenditures by County'!X$4)</f>
        <v>0</v>
      </c>
      <c r="Y69" s="55">
        <f>('Total Expenditures by County'!Y69/'Total Expenditures by County'!Y$4)</f>
        <v>0</v>
      </c>
      <c r="Z69" s="55">
        <f>('Total Expenditures by County'!Z69/'Total Expenditures by County'!Z$4)</f>
        <v>0</v>
      </c>
      <c r="AA69" s="55">
        <f>('Total Expenditures by County'!AA69/'Total Expenditures by County'!AA$4)</f>
        <v>0</v>
      </c>
      <c r="AB69" s="55">
        <f>('Total Expenditures by County'!AB69/'Total Expenditures by County'!AB$4)</f>
        <v>0</v>
      </c>
      <c r="AC69" s="55">
        <f>('Total Expenditures by County'!AC69/'Total Expenditures by County'!AC$4)</f>
        <v>0</v>
      </c>
      <c r="AD69" s="55">
        <f>('Total Expenditures by County'!AD69/'Total Expenditures by County'!AD$4)</f>
        <v>9.9719322263429021E-3</v>
      </c>
      <c r="AE69" s="55">
        <f>('Total Expenditures by County'!AE69/'Total Expenditures by County'!AE$4)</f>
        <v>0</v>
      </c>
      <c r="AF69" s="55">
        <f>('Total Expenditures by County'!AF69/'Total Expenditures by County'!AF$4)</f>
        <v>0</v>
      </c>
      <c r="AG69" s="55">
        <f>('Total Expenditures by County'!AG69/'Total Expenditures by County'!AG$4)</f>
        <v>2.9310557155626178</v>
      </c>
      <c r="AH69" s="55">
        <f>('Total Expenditures by County'!AH69/'Total Expenditures by County'!AH$4)</f>
        <v>0</v>
      </c>
      <c r="AI69" s="55">
        <f>('Total Expenditures by County'!AI69/'Total Expenditures by County'!AI$4)</f>
        <v>0</v>
      </c>
      <c r="AJ69" s="55">
        <f>('Total Expenditures by County'!AJ69/'Total Expenditures by County'!AJ$4)</f>
        <v>0</v>
      </c>
      <c r="AK69" s="55">
        <f>('Total Expenditures by County'!AK69/'Total Expenditures by County'!AK$4)</f>
        <v>0</v>
      </c>
      <c r="AL69" s="55">
        <f>('Total Expenditures by County'!AL69/'Total Expenditures by County'!AL$4)</f>
        <v>0</v>
      </c>
      <c r="AM69" s="55">
        <f>('Total Expenditures by County'!AM69/'Total Expenditures by County'!AM$4)</f>
        <v>0</v>
      </c>
      <c r="AN69" s="55">
        <f>('Total Expenditures by County'!AN69/'Total Expenditures by County'!AN$4)</f>
        <v>0</v>
      </c>
      <c r="AO69" s="55">
        <f>('Total Expenditures by County'!AO69/'Total Expenditures by County'!AO$4)</f>
        <v>0</v>
      </c>
      <c r="AP69" s="55">
        <f>('Total Expenditures by County'!AP69/'Total Expenditures by County'!AP$4)</f>
        <v>107.41601438514951</v>
      </c>
      <c r="AQ69" s="55">
        <f>('Total Expenditures by County'!AQ69/'Total Expenditures by County'!AQ$4)</f>
        <v>0</v>
      </c>
      <c r="AR69" s="55">
        <f>('Total Expenditures by County'!AR69/'Total Expenditures by County'!AR$4)</f>
        <v>0</v>
      </c>
      <c r="AS69" s="55">
        <f>('Total Expenditures by County'!AS69/'Total Expenditures by County'!AS$4)</f>
        <v>0</v>
      </c>
      <c r="AT69" s="55">
        <f>('Total Expenditures by County'!AT69/'Total Expenditures by County'!AT$4)</f>
        <v>0</v>
      </c>
      <c r="AU69" s="55">
        <f>('Total Expenditures by County'!AU69/'Total Expenditures by County'!AU$4)</f>
        <v>0.57668837759021596</v>
      </c>
      <c r="AV69" s="55">
        <f>('Total Expenditures by County'!AV69/'Total Expenditures by County'!AV$4)</f>
        <v>0</v>
      </c>
      <c r="AW69" s="55">
        <f>('Total Expenditures by County'!AW69/'Total Expenditures by County'!AW$4)</f>
        <v>0</v>
      </c>
      <c r="AX69" s="55">
        <f>('Total Expenditures by County'!AX69/'Total Expenditures by County'!AX$4)</f>
        <v>129.94406769203374</v>
      </c>
      <c r="AY69" s="55">
        <f>('Total Expenditures by County'!AY69/'Total Expenditures by County'!AY$4)</f>
        <v>0</v>
      </c>
      <c r="AZ69" s="55">
        <f>('Total Expenditures by County'!AZ69/'Total Expenditures by County'!AZ$4)</f>
        <v>37.661411857522339</v>
      </c>
      <c r="BA69" s="55">
        <f>('Total Expenditures by County'!BA69/'Total Expenditures by County'!BA$4)</f>
        <v>0</v>
      </c>
      <c r="BB69" s="55">
        <f>('Total Expenditures by County'!BB69/'Total Expenditures by County'!BB$4)</f>
        <v>0.35187398710831802</v>
      </c>
      <c r="BC69" s="55">
        <f>('Total Expenditures by County'!BC69/'Total Expenditures by County'!BC$4)</f>
        <v>0</v>
      </c>
      <c r="BD69" s="55">
        <f>('Total Expenditures by County'!BD69/'Total Expenditures by County'!BD$4)</f>
        <v>0</v>
      </c>
      <c r="BE69" s="55">
        <f>('Total Expenditures by County'!BE69/'Total Expenditures by County'!BE$4)</f>
        <v>132.71757537785405</v>
      </c>
      <c r="BF69" s="55">
        <f>('Total Expenditures by County'!BF69/'Total Expenditures by County'!BF$4)</f>
        <v>0</v>
      </c>
      <c r="BG69" s="55">
        <f>('Total Expenditures by County'!BG69/'Total Expenditures by County'!BG$4)</f>
        <v>0</v>
      </c>
      <c r="BH69" s="55">
        <f>('Total Expenditures by County'!BH69/'Total Expenditures by County'!BH$4)</f>
        <v>255.86995980357312</v>
      </c>
      <c r="BI69" s="55">
        <f>('Total Expenditures by County'!BI69/'Total Expenditures by County'!BI$4)</f>
        <v>1.1132782928545346</v>
      </c>
      <c r="BJ69" s="55">
        <f>('Total Expenditures by County'!BJ69/'Total Expenditures by County'!BJ$4)</f>
        <v>0</v>
      </c>
      <c r="BK69" s="55">
        <f>('Total Expenditures by County'!BK69/'Total Expenditures by County'!BK$4)</f>
        <v>0</v>
      </c>
      <c r="BL69" s="55">
        <f>('Total Expenditures by County'!BL69/'Total Expenditures by County'!BL$4)</f>
        <v>0</v>
      </c>
      <c r="BM69" s="55">
        <f>('Total Expenditures by County'!BM69/'Total Expenditures by County'!BM$4)</f>
        <v>0</v>
      </c>
      <c r="BN69" s="55">
        <f>('Total Expenditures by County'!BN69/'Total Expenditures by County'!BN$4)</f>
        <v>0</v>
      </c>
      <c r="BO69" s="55">
        <f>('Total Expenditures by County'!BO69/'Total Expenditures by County'!BO$4)</f>
        <v>0</v>
      </c>
      <c r="BP69" s="55">
        <f>('Total Expenditures by County'!BP69/'Total Expenditures by County'!BP$4)</f>
        <v>0</v>
      </c>
      <c r="BQ69" s="56">
        <f>('Total Expenditures by County'!BQ69/'Total Expenditures by County'!BQ$4)</f>
        <v>0</v>
      </c>
    </row>
    <row r="70" spans="1:69" x14ac:dyDescent="0.25">
      <c r="A70" s="10"/>
      <c r="B70" s="11">
        <v>591</v>
      </c>
      <c r="C70" s="12" t="s">
        <v>68</v>
      </c>
      <c r="D70" s="55">
        <f>('Total Expenditures by County'!D70/'Total Expenditures by County'!D$4)</f>
        <v>0</v>
      </c>
      <c r="E70" s="55">
        <f>('Total Expenditures by County'!E70/'Total Expenditures by County'!E$4)</f>
        <v>0</v>
      </c>
      <c r="F70" s="55">
        <f>('Total Expenditures by County'!F70/'Total Expenditures by County'!F$4)</f>
        <v>0</v>
      </c>
      <c r="G70" s="55">
        <f>('Total Expenditures by County'!G70/'Total Expenditures by County'!G$4)</f>
        <v>0</v>
      </c>
      <c r="H70" s="55">
        <f>('Total Expenditures by County'!H70/'Total Expenditures by County'!H$4)</f>
        <v>0</v>
      </c>
      <c r="I70" s="55">
        <f>('Total Expenditures by County'!I70/'Total Expenditures by County'!I$4)</f>
        <v>42.279024196648933</v>
      </c>
      <c r="J70" s="55">
        <f>('Total Expenditures by County'!J70/'Total Expenditures by County'!J$4)</f>
        <v>0</v>
      </c>
      <c r="K70" s="55">
        <f>('Total Expenditures by County'!K70/'Total Expenditures by County'!K$4)</f>
        <v>17.995770020533882</v>
      </c>
      <c r="L70" s="55">
        <f>('Total Expenditures by County'!L70/'Total Expenditures by County'!L$4)</f>
        <v>0</v>
      </c>
      <c r="M70" s="55">
        <f>('Total Expenditures by County'!M70/'Total Expenditures by County'!M$4)</f>
        <v>0</v>
      </c>
      <c r="N70" s="55">
        <f>('Total Expenditures by County'!N70/'Total Expenditures by County'!N$4)</f>
        <v>0</v>
      </c>
      <c r="O70" s="55">
        <f>('Total Expenditures by County'!O70/'Total Expenditures by County'!O$4)</f>
        <v>0</v>
      </c>
      <c r="P70" s="55">
        <f>('Total Expenditures by County'!P70/'Total Expenditures by County'!P$4)</f>
        <v>0</v>
      </c>
      <c r="Q70" s="55">
        <f>('Total Expenditures by County'!Q70/'Total Expenditures by County'!Q$4)</f>
        <v>0</v>
      </c>
      <c r="R70" s="55">
        <f>('Total Expenditures by County'!R70/'Total Expenditures by County'!R$4)</f>
        <v>0</v>
      </c>
      <c r="S70" s="55">
        <f>('Total Expenditures by County'!S70/'Total Expenditures by County'!S$4)</f>
        <v>0</v>
      </c>
      <c r="T70" s="55">
        <f>('Total Expenditures by County'!T70/'Total Expenditures by County'!T$4)</f>
        <v>0</v>
      </c>
      <c r="U70" s="55">
        <f>('Total Expenditures by County'!U70/'Total Expenditures by County'!U$4)</f>
        <v>0</v>
      </c>
      <c r="V70" s="55">
        <f>('Total Expenditures by County'!V70/'Total Expenditures by County'!V$4)</f>
        <v>0</v>
      </c>
      <c r="W70" s="55">
        <f>('Total Expenditures by County'!W70/'Total Expenditures by County'!W$4)</f>
        <v>0</v>
      </c>
      <c r="X70" s="55">
        <f>('Total Expenditures by County'!X70/'Total Expenditures by County'!X$4)</f>
        <v>0</v>
      </c>
      <c r="Y70" s="55">
        <f>('Total Expenditures by County'!Y70/'Total Expenditures by County'!Y$4)</f>
        <v>0</v>
      </c>
      <c r="Z70" s="55">
        <f>('Total Expenditures by County'!Z70/'Total Expenditures by County'!Z$4)</f>
        <v>0</v>
      </c>
      <c r="AA70" s="55">
        <f>('Total Expenditures by County'!AA70/'Total Expenditures by County'!AA$4)</f>
        <v>0</v>
      </c>
      <c r="AB70" s="55">
        <f>('Total Expenditures by County'!AB70/'Total Expenditures by County'!AB$4)</f>
        <v>0</v>
      </c>
      <c r="AC70" s="55">
        <f>('Total Expenditures by County'!AC70/'Total Expenditures by County'!AC$4)</f>
        <v>0</v>
      </c>
      <c r="AD70" s="55">
        <f>('Total Expenditures by County'!AD70/'Total Expenditures by County'!AD$4)</f>
        <v>7.3117755287748274</v>
      </c>
      <c r="AE70" s="55">
        <f>('Total Expenditures by County'!AE70/'Total Expenditures by County'!AE$4)</f>
        <v>0</v>
      </c>
      <c r="AF70" s="55">
        <f>('Total Expenditures by County'!AF70/'Total Expenditures by County'!AF$4)</f>
        <v>0</v>
      </c>
      <c r="AG70" s="55">
        <f>('Total Expenditures by County'!AG70/'Total Expenditures by County'!AG$4)</f>
        <v>0</v>
      </c>
      <c r="AH70" s="55">
        <f>('Total Expenditures by County'!AH70/'Total Expenditures by County'!AH$4)</f>
        <v>0</v>
      </c>
      <c r="AI70" s="55">
        <f>('Total Expenditures by County'!AI70/'Total Expenditures by County'!AI$4)</f>
        <v>0</v>
      </c>
      <c r="AJ70" s="55">
        <f>('Total Expenditures by County'!AJ70/'Total Expenditures by County'!AJ$4)</f>
        <v>0</v>
      </c>
      <c r="AK70" s="55">
        <f>('Total Expenditures by County'!AK70/'Total Expenditures by County'!AK$4)</f>
        <v>41.3843233084364</v>
      </c>
      <c r="AL70" s="55">
        <f>('Total Expenditures by County'!AL70/'Total Expenditures by County'!AL$4)</f>
        <v>0</v>
      </c>
      <c r="AM70" s="55">
        <f>('Total Expenditures by County'!AM70/'Total Expenditures by County'!AM$4)</f>
        <v>0</v>
      </c>
      <c r="AN70" s="55">
        <f>('Total Expenditures by County'!AN70/'Total Expenditures by County'!AN$4)</f>
        <v>0</v>
      </c>
      <c r="AO70" s="55">
        <f>('Total Expenditures by County'!AO70/'Total Expenditures by County'!AO$4)</f>
        <v>0</v>
      </c>
      <c r="AP70" s="55">
        <f>('Total Expenditures by County'!AP70/'Total Expenditures by County'!AP$4)</f>
        <v>0</v>
      </c>
      <c r="AQ70" s="55">
        <f>('Total Expenditures by County'!AQ70/'Total Expenditures by County'!AQ$4)</f>
        <v>0</v>
      </c>
      <c r="AR70" s="55">
        <f>('Total Expenditures by County'!AR70/'Total Expenditures by County'!AR$4)</f>
        <v>0</v>
      </c>
      <c r="AS70" s="55">
        <f>('Total Expenditures by County'!AS70/'Total Expenditures by County'!AS$4)</f>
        <v>160.92156602836056</v>
      </c>
      <c r="AT70" s="55">
        <f>('Total Expenditures by County'!AT70/'Total Expenditures by County'!AT$4)</f>
        <v>0</v>
      </c>
      <c r="AU70" s="55">
        <f>('Total Expenditures by County'!AU70/'Total Expenditures by County'!AU$4)</f>
        <v>3.6162048277899821</v>
      </c>
      <c r="AV70" s="55">
        <f>('Total Expenditures by County'!AV70/'Total Expenditures by County'!AV$4)</f>
        <v>0</v>
      </c>
      <c r="AW70" s="55">
        <f>('Total Expenditures by County'!AW70/'Total Expenditures by County'!AW$4)</f>
        <v>0</v>
      </c>
      <c r="AX70" s="55">
        <f>('Total Expenditures by County'!AX70/'Total Expenditures by County'!AX$4)</f>
        <v>23.747731740481587</v>
      </c>
      <c r="AY70" s="55">
        <f>('Total Expenditures by County'!AY70/'Total Expenditures by County'!AY$4)</f>
        <v>0</v>
      </c>
      <c r="AZ70" s="55">
        <f>('Total Expenditures by County'!AZ70/'Total Expenditures by County'!AZ$4)</f>
        <v>6.6584896183988258</v>
      </c>
      <c r="BA70" s="55">
        <f>('Total Expenditures by County'!BA70/'Total Expenditures by County'!BA$4)</f>
        <v>0</v>
      </c>
      <c r="BB70" s="55">
        <f>('Total Expenditures by County'!BB70/'Total Expenditures by County'!BB$4)</f>
        <v>0</v>
      </c>
      <c r="BC70" s="55">
        <f>('Total Expenditures by County'!BC70/'Total Expenditures by County'!BC$4)</f>
        <v>0</v>
      </c>
      <c r="BD70" s="55">
        <f>('Total Expenditures by County'!BD70/'Total Expenditures by County'!BD$4)</f>
        <v>6.8383489557638546</v>
      </c>
      <c r="BE70" s="55">
        <f>('Total Expenditures by County'!BE70/'Total Expenditures by County'!BE$4)</f>
        <v>0</v>
      </c>
      <c r="BF70" s="55">
        <f>('Total Expenditures by County'!BF70/'Total Expenditures by County'!BF$4)</f>
        <v>0</v>
      </c>
      <c r="BG70" s="55">
        <f>('Total Expenditures by County'!BG70/'Total Expenditures by County'!BG$4)</f>
        <v>0</v>
      </c>
      <c r="BH70" s="55">
        <f>('Total Expenditures by County'!BH70/'Total Expenditures by County'!BH$4)</f>
        <v>0</v>
      </c>
      <c r="BI70" s="55">
        <f>('Total Expenditures by County'!BI70/'Total Expenditures by County'!BI$4)</f>
        <v>0</v>
      </c>
      <c r="BJ70" s="55">
        <f>('Total Expenditures by County'!BJ70/'Total Expenditures by County'!BJ$4)</f>
        <v>0</v>
      </c>
      <c r="BK70" s="55">
        <f>('Total Expenditures by County'!BK70/'Total Expenditures by County'!BK$4)</f>
        <v>0</v>
      </c>
      <c r="BL70" s="55">
        <f>('Total Expenditures by County'!BL70/'Total Expenditures by County'!BL$4)</f>
        <v>0</v>
      </c>
      <c r="BM70" s="55">
        <f>('Total Expenditures by County'!BM70/'Total Expenditures by County'!BM$4)</f>
        <v>0</v>
      </c>
      <c r="BN70" s="55">
        <f>('Total Expenditures by County'!BN70/'Total Expenditures by County'!BN$4)</f>
        <v>3.2572403756394821</v>
      </c>
      <c r="BO70" s="55">
        <f>('Total Expenditures by County'!BO70/'Total Expenditures by County'!BO$4)</f>
        <v>0</v>
      </c>
      <c r="BP70" s="55">
        <f>('Total Expenditures by County'!BP70/'Total Expenditures by County'!BP$4)</f>
        <v>0</v>
      </c>
      <c r="BQ70" s="56">
        <f>('Total Expenditures by County'!BQ70/'Total Expenditures by County'!BQ$4)</f>
        <v>0</v>
      </c>
    </row>
    <row r="71" spans="1:69" x14ac:dyDescent="0.25">
      <c r="A71" s="10"/>
      <c r="B71" s="11">
        <v>592</v>
      </c>
      <c r="C71" s="12" t="s">
        <v>217</v>
      </c>
      <c r="D71" s="55">
        <f>('Total Expenditures by County'!D71/'Total Expenditures by County'!D$4)</f>
        <v>0</v>
      </c>
      <c r="E71" s="55">
        <f>('Total Expenditures by County'!E71/'Total Expenditures by County'!E$4)</f>
        <v>0</v>
      </c>
      <c r="F71" s="55">
        <f>('Total Expenditures by County'!F71/'Total Expenditures by County'!F$4)</f>
        <v>0</v>
      </c>
      <c r="G71" s="55">
        <f>('Total Expenditures by County'!G71/'Total Expenditures by County'!G$4)</f>
        <v>0</v>
      </c>
      <c r="H71" s="55">
        <f>('Total Expenditures by County'!H71/'Total Expenditures by County'!H$4)</f>
        <v>0</v>
      </c>
      <c r="I71" s="55">
        <f>('Total Expenditures by County'!I71/'Total Expenditures by County'!I$4)</f>
        <v>0</v>
      </c>
      <c r="J71" s="55">
        <f>('Total Expenditures by County'!J71/'Total Expenditures by County'!J$4)</f>
        <v>0</v>
      </c>
      <c r="K71" s="55">
        <f>('Total Expenditures by County'!K71/'Total Expenditures by County'!K$4)</f>
        <v>0</v>
      </c>
      <c r="L71" s="55">
        <f>('Total Expenditures by County'!L71/'Total Expenditures by County'!L$4)</f>
        <v>0</v>
      </c>
      <c r="M71" s="55">
        <f>('Total Expenditures by County'!M71/'Total Expenditures by County'!M$4)</f>
        <v>0</v>
      </c>
      <c r="N71" s="55">
        <f>('Total Expenditures by County'!N71/'Total Expenditures by County'!N$4)</f>
        <v>0</v>
      </c>
      <c r="O71" s="55">
        <f>('Total Expenditures by County'!O71/'Total Expenditures by County'!O$4)</f>
        <v>0</v>
      </c>
      <c r="P71" s="55">
        <f>('Total Expenditures by County'!P71/'Total Expenditures by County'!P$4)</f>
        <v>0</v>
      </c>
      <c r="Q71" s="55">
        <f>('Total Expenditures by County'!Q71/'Total Expenditures by County'!Q$4)</f>
        <v>0</v>
      </c>
      <c r="R71" s="55">
        <f>('Total Expenditures by County'!R71/'Total Expenditures by County'!R$4)</f>
        <v>0</v>
      </c>
      <c r="S71" s="55">
        <f>('Total Expenditures by County'!S71/'Total Expenditures by County'!S$4)</f>
        <v>0</v>
      </c>
      <c r="T71" s="55">
        <f>('Total Expenditures by County'!T71/'Total Expenditures by County'!T$4)</f>
        <v>0</v>
      </c>
      <c r="U71" s="55">
        <f>('Total Expenditures by County'!U71/'Total Expenditures by County'!U$4)</f>
        <v>0</v>
      </c>
      <c r="V71" s="55">
        <f>('Total Expenditures by County'!V71/'Total Expenditures by County'!V$4)</f>
        <v>0</v>
      </c>
      <c r="W71" s="55">
        <f>('Total Expenditures by County'!W71/'Total Expenditures by County'!W$4)</f>
        <v>0</v>
      </c>
      <c r="X71" s="55">
        <f>('Total Expenditures by County'!X71/'Total Expenditures by County'!X$4)</f>
        <v>0</v>
      </c>
      <c r="Y71" s="55">
        <f>('Total Expenditures by County'!Y71/'Total Expenditures by County'!Y$4)</f>
        <v>0</v>
      </c>
      <c r="Z71" s="55">
        <f>('Total Expenditures by County'!Z71/'Total Expenditures by County'!Z$4)</f>
        <v>0</v>
      </c>
      <c r="AA71" s="55">
        <f>('Total Expenditures by County'!AA71/'Total Expenditures by County'!AA$4)</f>
        <v>0</v>
      </c>
      <c r="AB71" s="55">
        <f>('Total Expenditures by County'!AB71/'Total Expenditures by County'!AB$4)</f>
        <v>0</v>
      </c>
      <c r="AC71" s="55">
        <f>('Total Expenditures by County'!AC71/'Total Expenditures by County'!AC$4)</f>
        <v>0</v>
      </c>
      <c r="AD71" s="55">
        <f>('Total Expenditures by County'!AD71/'Total Expenditures by County'!AD$4)</f>
        <v>0</v>
      </c>
      <c r="AE71" s="55">
        <f>('Total Expenditures by County'!AE71/'Total Expenditures by County'!AE$4)</f>
        <v>0</v>
      </c>
      <c r="AF71" s="55">
        <f>('Total Expenditures by County'!AF71/'Total Expenditures by County'!AF$4)</f>
        <v>0</v>
      </c>
      <c r="AG71" s="55">
        <f>('Total Expenditures by County'!AG71/'Total Expenditures by County'!AG$4)</f>
        <v>0</v>
      </c>
      <c r="AH71" s="55">
        <f>('Total Expenditures by County'!AH71/'Total Expenditures by County'!AH$4)</f>
        <v>0</v>
      </c>
      <c r="AI71" s="55">
        <f>('Total Expenditures by County'!AI71/'Total Expenditures by County'!AI$4)</f>
        <v>0</v>
      </c>
      <c r="AJ71" s="55">
        <f>('Total Expenditures by County'!AJ71/'Total Expenditures by County'!AJ$4)</f>
        <v>0</v>
      </c>
      <c r="AK71" s="55">
        <f>('Total Expenditures by County'!AK71/'Total Expenditures by County'!AK$4)</f>
        <v>0</v>
      </c>
      <c r="AL71" s="55">
        <f>('Total Expenditures by County'!AL71/'Total Expenditures by County'!AL$4)</f>
        <v>0</v>
      </c>
      <c r="AM71" s="55">
        <f>('Total Expenditures by County'!AM71/'Total Expenditures by County'!AM$4)</f>
        <v>0</v>
      </c>
      <c r="AN71" s="55">
        <f>('Total Expenditures by County'!AN71/'Total Expenditures by County'!AN$4)</f>
        <v>0</v>
      </c>
      <c r="AO71" s="55">
        <f>('Total Expenditures by County'!AO71/'Total Expenditures by County'!AO$4)</f>
        <v>0</v>
      </c>
      <c r="AP71" s="55">
        <f>('Total Expenditures by County'!AP71/'Total Expenditures by County'!AP$4)</f>
        <v>0</v>
      </c>
      <c r="AQ71" s="55">
        <f>('Total Expenditures by County'!AQ71/'Total Expenditures by County'!AQ$4)</f>
        <v>0</v>
      </c>
      <c r="AR71" s="55">
        <f>('Total Expenditures by County'!AR71/'Total Expenditures by County'!AR$4)</f>
        <v>0</v>
      </c>
      <c r="AS71" s="55">
        <f>('Total Expenditures by County'!AS71/'Total Expenditures by County'!AS$4)</f>
        <v>0</v>
      </c>
      <c r="AT71" s="55">
        <f>('Total Expenditures by County'!AT71/'Total Expenditures by County'!AT$4)</f>
        <v>1.6346732941470405</v>
      </c>
      <c r="AU71" s="55">
        <f>('Total Expenditures by County'!AU71/'Total Expenditures by County'!AU$4)</f>
        <v>0</v>
      </c>
      <c r="AV71" s="55">
        <f>('Total Expenditures by County'!AV71/'Total Expenditures by County'!AV$4)</f>
        <v>0</v>
      </c>
      <c r="AW71" s="55">
        <f>('Total Expenditures by County'!AW71/'Total Expenditures by County'!AW$4)</f>
        <v>0</v>
      </c>
      <c r="AX71" s="55">
        <f>('Total Expenditures by County'!AX71/'Total Expenditures by County'!AX$4)</f>
        <v>0</v>
      </c>
      <c r="AY71" s="55">
        <f>('Total Expenditures by County'!AY71/'Total Expenditures by County'!AY$4)</f>
        <v>0</v>
      </c>
      <c r="AZ71" s="55">
        <f>('Total Expenditures by County'!AZ71/'Total Expenditures by County'!AZ$4)</f>
        <v>0</v>
      </c>
      <c r="BA71" s="55">
        <f>('Total Expenditures by County'!BA71/'Total Expenditures by County'!BA$4)</f>
        <v>0</v>
      </c>
      <c r="BB71" s="55">
        <f>('Total Expenditures by County'!BB71/'Total Expenditures by County'!BB$4)</f>
        <v>0</v>
      </c>
      <c r="BC71" s="55">
        <f>('Total Expenditures by County'!BC71/'Total Expenditures by County'!BC$4)</f>
        <v>0</v>
      </c>
      <c r="BD71" s="55">
        <f>('Total Expenditures by County'!BD71/'Total Expenditures by County'!BD$4)</f>
        <v>0</v>
      </c>
      <c r="BE71" s="55">
        <f>('Total Expenditures by County'!BE71/'Total Expenditures by County'!BE$4)</f>
        <v>0</v>
      </c>
      <c r="BF71" s="55">
        <f>('Total Expenditures by County'!BF71/'Total Expenditures by County'!BF$4)</f>
        <v>0</v>
      </c>
      <c r="BG71" s="55">
        <f>('Total Expenditures by County'!BG71/'Total Expenditures by County'!BG$4)</f>
        <v>0</v>
      </c>
      <c r="BH71" s="55">
        <f>('Total Expenditures by County'!BH71/'Total Expenditures by County'!BH$4)</f>
        <v>0</v>
      </c>
      <c r="BI71" s="55">
        <f>('Total Expenditures by County'!BI71/'Total Expenditures by County'!BI$4)</f>
        <v>0</v>
      </c>
      <c r="BJ71" s="55">
        <f>('Total Expenditures by County'!BJ71/'Total Expenditures by County'!BJ$4)</f>
        <v>0</v>
      </c>
      <c r="BK71" s="55">
        <f>('Total Expenditures by County'!BK71/'Total Expenditures by County'!BK$4)</f>
        <v>0</v>
      </c>
      <c r="BL71" s="55">
        <f>('Total Expenditures by County'!BL71/'Total Expenditures by County'!BL$4)</f>
        <v>0</v>
      </c>
      <c r="BM71" s="55">
        <f>('Total Expenditures by County'!BM71/'Total Expenditures by County'!BM$4)</f>
        <v>0</v>
      </c>
      <c r="BN71" s="55">
        <f>('Total Expenditures by County'!BN71/'Total Expenditures by County'!BN$4)</f>
        <v>0</v>
      </c>
      <c r="BO71" s="55">
        <f>('Total Expenditures by County'!BO71/'Total Expenditures by County'!BO$4)</f>
        <v>0</v>
      </c>
      <c r="BP71" s="55">
        <f>('Total Expenditures by County'!BP71/'Total Expenditures by County'!BP$4)</f>
        <v>0</v>
      </c>
      <c r="BQ71" s="56">
        <f>('Total Expenditures by County'!BQ71/'Total Expenditures by County'!BQ$4)</f>
        <v>0</v>
      </c>
    </row>
    <row r="72" spans="1:69" x14ac:dyDescent="0.25">
      <c r="A72" s="10"/>
      <c r="B72" s="11">
        <v>593</v>
      </c>
      <c r="C72" s="12" t="s">
        <v>69</v>
      </c>
      <c r="D72" s="55">
        <f>('Total Expenditures by County'!D72/'Total Expenditures by County'!D$4)</f>
        <v>0</v>
      </c>
      <c r="E72" s="55">
        <f>('Total Expenditures by County'!E72/'Total Expenditures by County'!E$4)</f>
        <v>0</v>
      </c>
      <c r="F72" s="55">
        <f>('Total Expenditures by County'!F72/'Total Expenditures by County'!F$4)</f>
        <v>0</v>
      </c>
      <c r="G72" s="55">
        <f>('Total Expenditures by County'!G72/'Total Expenditures by County'!G$4)</f>
        <v>0</v>
      </c>
      <c r="H72" s="55">
        <f>('Total Expenditures by County'!H72/'Total Expenditures by County'!H$4)</f>
        <v>0</v>
      </c>
      <c r="I72" s="55">
        <f>('Total Expenditures by County'!I72/'Total Expenditures by County'!I$4)</f>
        <v>0</v>
      </c>
      <c r="J72" s="55">
        <f>('Total Expenditures by County'!J72/'Total Expenditures by County'!J$4)</f>
        <v>0</v>
      </c>
      <c r="K72" s="55">
        <f>('Total Expenditures by County'!K72/'Total Expenditures by County'!K$4)</f>
        <v>0</v>
      </c>
      <c r="L72" s="55">
        <f>('Total Expenditures by County'!L72/'Total Expenditures by County'!L$4)</f>
        <v>0</v>
      </c>
      <c r="M72" s="55">
        <f>('Total Expenditures by County'!M72/'Total Expenditures by County'!M$4)</f>
        <v>0</v>
      </c>
      <c r="N72" s="55">
        <f>('Total Expenditures by County'!N72/'Total Expenditures by County'!N$4)</f>
        <v>0</v>
      </c>
      <c r="O72" s="55">
        <f>('Total Expenditures by County'!O72/'Total Expenditures by County'!O$4)</f>
        <v>0</v>
      </c>
      <c r="P72" s="55">
        <f>('Total Expenditures by County'!P72/'Total Expenditures by County'!P$4)</f>
        <v>0</v>
      </c>
      <c r="Q72" s="55">
        <f>('Total Expenditures by County'!Q72/'Total Expenditures by County'!Q$4)</f>
        <v>0</v>
      </c>
      <c r="R72" s="55">
        <f>('Total Expenditures by County'!R72/'Total Expenditures by County'!R$4)</f>
        <v>31.255714774215608</v>
      </c>
      <c r="S72" s="55">
        <f>('Total Expenditures by County'!S72/'Total Expenditures by County'!S$4)</f>
        <v>0</v>
      </c>
      <c r="T72" s="55">
        <f>('Total Expenditures by County'!T72/'Total Expenditures by County'!T$4)</f>
        <v>0</v>
      </c>
      <c r="U72" s="55">
        <f>('Total Expenditures by County'!U72/'Total Expenditures by County'!U$4)</f>
        <v>0</v>
      </c>
      <c r="V72" s="55">
        <f>('Total Expenditures by County'!V72/'Total Expenditures by County'!V$4)</f>
        <v>0</v>
      </c>
      <c r="W72" s="55">
        <f>('Total Expenditures by County'!W72/'Total Expenditures by County'!W$4)</f>
        <v>0</v>
      </c>
      <c r="X72" s="55">
        <f>('Total Expenditures by County'!X72/'Total Expenditures by County'!X$4)</f>
        <v>0</v>
      </c>
      <c r="Y72" s="55">
        <f>('Total Expenditures by County'!Y72/'Total Expenditures by County'!Y$4)</f>
        <v>0</v>
      </c>
      <c r="Z72" s="55">
        <f>('Total Expenditures by County'!Z72/'Total Expenditures by County'!Z$4)</f>
        <v>0</v>
      </c>
      <c r="AA72" s="55">
        <f>('Total Expenditures by County'!AA72/'Total Expenditures by County'!AA$4)</f>
        <v>0</v>
      </c>
      <c r="AB72" s="55">
        <f>('Total Expenditures by County'!AB72/'Total Expenditures by County'!AB$4)</f>
        <v>0</v>
      </c>
      <c r="AC72" s="55">
        <f>('Total Expenditures by County'!AC72/'Total Expenditures by County'!AC$4)</f>
        <v>0</v>
      </c>
      <c r="AD72" s="55">
        <f>('Total Expenditures by County'!AD72/'Total Expenditures by County'!AD$4)</f>
        <v>0</v>
      </c>
      <c r="AE72" s="55">
        <f>('Total Expenditures by County'!AE72/'Total Expenditures by County'!AE$4)</f>
        <v>0</v>
      </c>
      <c r="AF72" s="55">
        <f>('Total Expenditures by County'!AF72/'Total Expenditures by County'!AF$4)</f>
        <v>0</v>
      </c>
      <c r="AG72" s="55">
        <f>('Total Expenditures by County'!AG72/'Total Expenditures by County'!AG$4)</f>
        <v>0</v>
      </c>
      <c r="AH72" s="55">
        <f>('Total Expenditures by County'!AH72/'Total Expenditures by County'!AH$4)</f>
        <v>0</v>
      </c>
      <c r="AI72" s="55">
        <f>('Total Expenditures by County'!AI72/'Total Expenditures by County'!AI$4)</f>
        <v>0</v>
      </c>
      <c r="AJ72" s="55">
        <f>('Total Expenditures by County'!AJ72/'Total Expenditures by County'!AJ$4)</f>
        <v>0</v>
      </c>
      <c r="AK72" s="55">
        <f>('Total Expenditures by County'!AK72/'Total Expenditures by County'!AK$4)</f>
        <v>0</v>
      </c>
      <c r="AL72" s="55">
        <f>('Total Expenditures by County'!AL72/'Total Expenditures by County'!AL$4)</f>
        <v>0</v>
      </c>
      <c r="AM72" s="55">
        <f>('Total Expenditures by County'!AM72/'Total Expenditures by County'!AM$4)</f>
        <v>0</v>
      </c>
      <c r="AN72" s="55">
        <f>('Total Expenditures by County'!AN72/'Total Expenditures by County'!AN$4)</f>
        <v>0</v>
      </c>
      <c r="AO72" s="55">
        <f>('Total Expenditures by County'!AO72/'Total Expenditures by County'!AO$4)</f>
        <v>0</v>
      </c>
      <c r="AP72" s="55">
        <f>('Total Expenditures by County'!AP72/'Total Expenditures by County'!AP$4)</f>
        <v>0</v>
      </c>
      <c r="AQ72" s="55">
        <f>('Total Expenditures by County'!AQ72/'Total Expenditures by County'!AQ$4)</f>
        <v>0</v>
      </c>
      <c r="AR72" s="55">
        <f>('Total Expenditures by County'!AR72/'Total Expenditures by County'!AR$4)</f>
        <v>0</v>
      </c>
      <c r="AS72" s="55">
        <f>('Total Expenditures by County'!AS72/'Total Expenditures by County'!AS$4)</f>
        <v>0</v>
      </c>
      <c r="AT72" s="55">
        <f>('Total Expenditures by County'!AT72/'Total Expenditures by County'!AT$4)</f>
        <v>0</v>
      </c>
      <c r="AU72" s="55">
        <f>('Total Expenditures by County'!AU72/'Total Expenditures by County'!AU$4)</f>
        <v>0</v>
      </c>
      <c r="AV72" s="55">
        <f>('Total Expenditures by County'!AV72/'Total Expenditures by County'!AV$4)</f>
        <v>0</v>
      </c>
      <c r="AW72" s="55">
        <f>('Total Expenditures by County'!AW72/'Total Expenditures by County'!AW$4)</f>
        <v>0</v>
      </c>
      <c r="AX72" s="55">
        <f>('Total Expenditures by County'!AX72/'Total Expenditures by County'!AX$4)</f>
        <v>0</v>
      </c>
      <c r="AY72" s="55">
        <f>('Total Expenditures by County'!AY72/'Total Expenditures by County'!AY$4)</f>
        <v>0</v>
      </c>
      <c r="AZ72" s="55">
        <f>('Total Expenditures by County'!AZ72/'Total Expenditures by County'!AZ$4)</f>
        <v>0</v>
      </c>
      <c r="BA72" s="55">
        <f>('Total Expenditures by County'!BA72/'Total Expenditures by County'!BA$4)</f>
        <v>0</v>
      </c>
      <c r="BB72" s="55">
        <f>('Total Expenditures by County'!BB72/'Total Expenditures by County'!BB$4)</f>
        <v>0</v>
      </c>
      <c r="BC72" s="55">
        <f>('Total Expenditures by County'!BC72/'Total Expenditures by County'!BC$4)</f>
        <v>0</v>
      </c>
      <c r="BD72" s="55">
        <f>('Total Expenditures by County'!BD72/'Total Expenditures by County'!BD$4)</f>
        <v>0</v>
      </c>
      <c r="BE72" s="55">
        <f>('Total Expenditures by County'!BE72/'Total Expenditures by County'!BE$4)</f>
        <v>0</v>
      </c>
      <c r="BF72" s="55">
        <f>('Total Expenditures by County'!BF72/'Total Expenditures by County'!BF$4)</f>
        <v>0</v>
      </c>
      <c r="BG72" s="55">
        <f>('Total Expenditures by County'!BG72/'Total Expenditures by County'!BG$4)</f>
        <v>0</v>
      </c>
      <c r="BH72" s="55">
        <f>('Total Expenditures by County'!BH72/'Total Expenditures by County'!BH$4)</f>
        <v>0</v>
      </c>
      <c r="BI72" s="55">
        <f>('Total Expenditures by County'!BI72/'Total Expenditures by County'!BI$4)</f>
        <v>0</v>
      </c>
      <c r="BJ72" s="55">
        <f>('Total Expenditures by County'!BJ72/'Total Expenditures by County'!BJ$4)</f>
        <v>0</v>
      </c>
      <c r="BK72" s="55">
        <f>('Total Expenditures by County'!BK72/'Total Expenditures by County'!BK$4)</f>
        <v>6.7645268213488468E-5</v>
      </c>
      <c r="BL72" s="55">
        <f>('Total Expenditures by County'!BL72/'Total Expenditures by County'!BL$4)</f>
        <v>0</v>
      </c>
      <c r="BM72" s="55">
        <f>('Total Expenditures by County'!BM72/'Total Expenditures by County'!BM$4)</f>
        <v>0</v>
      </c>
      <c r="BN72" s="55">
        <f>('Total Expenditures by County'!BN72/'Total Expenditures by County'!BN$4)</f>
        <v>0</v>
      </c>
      <c r="BO72" s="55">
        <f>('Total Expenditures by County'!BO72/'Total Expenditures by County'!BO$4)</f>
        <v>0</v>
      </c>
      <c r="BP72" s="55">
        <f>('Total Expenditures by County'!BP72/'Total Expenditures by County'!BP$4)</f>
        <v>0</v>
      </c>
      <c r="BQ72" s="56">
        <f>('Total Expenditures by County'!BQ72/'Total Expenditures by County'!BQ$4)</f>
        <v>0</v>
      </c>
    </row>
    <row r="73" spans="1:69" ht="15.75" x14ac:dyDescent="0.25">
      <c r="A73" s="15" t="s">
        <v>70</v>
      </c>
      <c r="B73" s="16"/>
      <c r="C73" s="17"/>
      <c r="D73" s="54">
        <f>('Total Expenditures by County'!D73/'Total Expenditures by County'!D$4)</f>
        <v>84.938590690183688</v>
      </c>
      <c r="E73" s="54">
        <f>('Total Expenditures by County'!E73/'Total Expenditures by County'!E$4)</f>
        <v>45.454366771741149</v>
      </c>
      <c r="F73" s="54">
        <f>('Total Expenditures by County'!F73/'Total Expenditures by County'!F$4)</f>
        <v>48.483399236433051</v>
      </c>
      <c r="G73" s="54">
        <f>('Total Expenditures by County'!G73/'Total Expenditures by County'!G$4)</f>
        <v>61.973104956268223</v>
      </c>
      <c r="H73" s="54">
        <f>('Total Expenditures by County'!H73/'Total Expenditures by County'!H$4)</f>
        <v>47.802070241985241</v>
      </c>
      <c r="I73" s="54">
        <f>('Total Expenditures by County'!I73/'Total Expenditures by County'!I$4)</f>
        <v>38.048263883833656</v>
      </c>
      <c r="J73" s="54">
        <f>('Total Expenditures by County'!J73/'Total Expenditures by County'!J$4)</f>
        <v>48.055829903978051</v>
      </c>
      <c r="K73" s="54">
        <f>('Total Expenditures by County'!K73/'Total Expenditures by County'!K$4)</f>
        <v>42.053898503960106</v>
      </c>
      <c r="L73" s="54">
        <f>('Total Expenditures by County'!L73/'Total Expenditures by County'!L$4)</f>
        <v>21.885260111566261</v>
      </c>
      <c r="M73" s="54">
        <f>('Total Expenditures by County'!M73/'Total Expenditures by County'!M$4)</f>
        <v>29.781999892850706</v>
      </c>
      <c r="N73" s="54">
        <f>('Total Expenditures by County'!N73/'Total Expenditures by County'!N$4)</f>
        <v>31.783122312265494</v>
      </c>
      <c r="O73" s="54">
        <f>('Total Expenditures by County'!O73/'Total Expenditures by County'!O$4)</f>
        <v>30.842895895925093</v>
      </c>
      <c r="P73" s="54">
        <f>('Total Expenditures by County'!P73/'Total Expenditures by County'!P$4)</f>
        <v>33.25215560171879</v>
      </c>
      <c r="Q73" s="54">
        <f>('Total Expenditures by County'!Q73/'Total Expenditures by County'!Q$4)</f>
        <v>43.076730459667324</v>
      </c>
      <c r="R73" s="54">
        <f>('Total Expenditures by County'!R73/'Total Expenditures by County'!R$4)</f>
        <v>45.152790771196116</v>
      </c>
      <c r="S73" s="54">
        <f>('Total Expenditures by County'!S73/'Total Expenditures by County'!S$4)</f>
        <v>36.784781027207913</v>
      </c>
      <c r="T73" s="54">
        <f>('Total Expenditures by County'!T73/'Total Expenditures by County'!T$4)</f>
        <v>125.6477005706613</v>
      </c>
      <c r="U73" s="54">
        <f>('Total Expenditures by County'!U73/'Total Expenditures by County'!U$4)</f>
        <v>34.434372808645797</v>
      </c>
      <c r="V73" s="54">
        <f>('Total Expenditures by County'!V73/'Total Expenditures by County'!V$4)</f>
        <v>46.771308167141498</v>
      </c>
      <c r="W73" s="54">
        <f>('Total Expenditures by County'!W73/'Total Expenditures by County'!W$4)</f>
        <v>7.7456886640607037</v>
      </c>
      <c r="X73" s="54">
        <f>('Total Expenditures by County'!X73/'Total Expenditures by County'!X$4)</f>
        <v>38.955015636276158</v>
      </c>
      <c r="Y73" s="54">
        <f>('Total Expenditures by County'!Y73/'Total Expenditures by County'!Y$4)</f>
        <v>47.321036481418346</v>
      </c>
      <c r="Z73" s="54">
        <f>('Total Expenditures by County'!Z73/'Total Expenditures by County'!Z$4)</f>
        <v>1.0167529037160328</v>
      </c>
      <c r="AA73" s="54">
        <f>('Total Expenditures by County'!AA73/'Total Expenditures by County'!AA$4)</f>
        <v>37.415011727912429</v>
      </c>
      <c r="AB73" s="54">
        <f>('Total Expenditures by County'!AB73/'Total Expenditures by County'!AB$4)</f>
        <v>37.126348863250193</v>
      </c>
      <c r="AC73" s="54">
        <f>('Total Expenditures by County'!AC73/'Total Expenditures by County'!AC$4)</f>
        <v>43.867144024977591</v>
      </c>
      <c r="AD73" s="54">
        <f>('Total Expenditures by County'!AD73/'Total Expenditures by County'!AD$4)</f>
        <v>53.33418465593877</v>
      </c>
      <c r="AE73" s="54">
        <f>('Total Expenditures by County'!AE73/'Total Expenditures by County'!AE$4)</f>
        <v>50.28715692646103</v>
      </c>
      <c r="AF73" s="54">
        <f>('Total Expenditures by County'!AF73/'Total Expenditures by County'!AF$4)</f>
        <v>45.117696878628507</v>
      </c>
      <c r="AG73" s="54">
        <f>('Total Expenditures by County'!AG73/'Total Expenditures by County'!AG$4)</f>
        <v>24.41726089979144</v>
      </c>
      <c r="AH73" s="54">
        <f>('Total Expenditures by County'!AH73/'Total Expenditures by County'!AH$4)</f>
        <v>43.583114912401712</v>
      </c>
      <c r="AI73" s="54">
        <f>('Total Expenditures by County'!AI73/'Total Expenditures by County'!AI$4)</f>
        <v>10.369446699918804</v>
      </c>
      <c r="AJ73" s="54">
        <f>('Total Expenditures by County'!AJ73/'Total Expenditures by County'!AJ$4)</f>
        <v>35.333645076160934</v>
      </c>
      <c r="AK73" s="54">
        <f>('Total Expenditures by County'!AK73/'Total Expenditures by County'!AK$4)</f>
        <v>71.8045034891461</v>
      </c>
      <c r="AL73" s="54">
        <f>('Total Expenditures by County'!AL73/'Total Expenditures by County'!AL$4)</f>
        <v>72.544834202961027</v>
      </c>
      <c r="AM73" s="54">
        <f>('Total Expenditures by County'!AM73/'Total Expenditures by County'!AM$4)</f>
        <v>40.069612605725837</v>
      </c>
      <c r="AN73" s="54">
        <f>('Total Expenditures by County'!AN73/'Total Expenditures by County'!AN$4)</f>
        <v>37.013278388278387</v>
      </c>
      <c r="AO73" s="54">
        <f>('Total Expenditures by County'!AO73/'Total Expenditures by County'!AO$4)</f>
        <v>67.855234431853617</v>
      </c>
      <c r="AP73" s="54">
        <f>('Total Expenditures by County'!AP73/'Total Expenditures by County'!AP$4)</f>
        <v>36.018803605236151</v>
      </c>
      <c r="AQ73" s="54">
        <f>('Total Expenditures by County'!AQ73/'Total Expenditures by County'!AQ$4)</f>
        <v>27.873075554809994</v>
      </c>
      <c r="AR73" s="54">
        <f>('Total Expenditures by County'!AR73/'Total Expenditures by County'!AR$4)</f>
        <v>55.799217869689137</v>
      </c>
      <c r="AS73" s="54">
        <f>('Total Expenditures by County'!AS73/'Total Expenditures by County'!AS$4)</f>
        <v>39.45335556876978</v>
      </c>
      <c r="AT73" s="54">
        <f>('Total Expenditures by County'!AT73/'Total Expenditures by County'!AT$4)</f>
        <v>114.57390824095626</v>
      </c>
      <c r="AU73" s="54">
        <f>('Total Expenditures by County'!AU73/'Total Expenditures by County'!AU$4)</f>
        <v>45.135185827520203</v>
      </c>
      <c r="AV73" s="54">
        <f>('Total Expenditures by County'!AV73/'Total Expenditures by County'!AV$4)</f>
        <v>40.875319424646882</v>
      </c>
      <c r="AW73" s="54">
        <f>('Total Expenditures by County'!AW73/'Total Expenditures by County'!AW$4)</f>
        <v>47.204577758172817</v>
      </c>
      <c r="AX73" s="54">
        <f>('Total Expenditures by County'!AX73/'Total Expenditures by County'!AX$4)</f>
        <v>44.560308719160695</v>
      </c>
      <c r="AY73" s="54">
        <f>('Total Expenditures by County'!AY73/'Total Expenditures by County'!AY$4)</f>
        <v>62.467428808593148</v>
      </c>
      <c r="AZ73" s="54">
        <f>('Total Expenditures by County'!AZ73/'Total Expenditures by County'!AZ$4)</f>
        <v>52.769188376285527</v>
      </c>
      <c r="BA73" s="54">
        <f>('Total Expenditures by County'!BA73/'Total Expenditures by County'!BA$4)</f>
        <v>41.120290077197964</v>
      </c>
      <c r="BB73" s="54">
        <f>('Total Expenditures by County'!BB73/'Total Expenditures by County'!BB$4)</f>
        <v>64.228760833423252</v>
      </c>
      <c r="BC73" s="54">
        <f>('Total Expenditures by County'!BC73/'Total Expenditures by County'!BC$4)</f>
        <v>50.030961886523571</v>
      </c>
      <c r="BD73" s="54">
        <f>('Total Expenditures by County'!BD73/'Total Expenditures by County'!BD$4)</f>
        <v>45.885668475579678</v>
      </c>
      <c r="BE73" s="54">
        <f>('Total Expenditures by County'!BE73/'Total Expenditures by County'!BE$4)</f>
        <v>44.368292494676673</v>
      </c>
      <c r="BF73" s="54">
        <f>('Total Expenditures by County'!BF73/'Total Expenditures by County'!BF$4)</f>
        <v>59.651591730242536</v>
      </c>
      <c r="BG73" s="54">
        <f>('Total Expenditures by County'!BG73/'Total Expenditures by County'!BG$4)</f>
        <v>33.651054733577233</v>
      </c>
      <c r="BH73" s="54">
        <f>('Total Expenditures by County'!BH73/'Total Expenditures by County'!BH$4)</f>
        <v>55.24799143010177</v>
      </c>
      <c r="BI73" s="54">
        <f>('Total Expenditures by County'!BI73/'Total Expenditures by County'!BI$4)</f>
        <v>39.194830380919299</v>
      </c>
      <c r="BJ73" s="54">
        <f>('Total Expenditures by County'!BJ73/'Total Expenditures by County'!BJ$4)</f>
        <v>30.214476669168558</v>
      </c>
      <c r="BK73" s="54">
        <f>('Total Expenditures by County'!BK73/'Total Expenditures by County'!BK$4)</f>
        <v>38.393109202011317</v>
      </c>
      <c r="BL73" s="54">
        <f>('Total Expenditures by County'!BL73/'Total Expenditures by County'!BL$4)</f>
        <v>35.585728267639468</v>
      </c>
      <c r="BM73" s="54">
        <f>('Total Expenditures by County'!BM73/'Total Expenditures by County'!BM$4)</f>
        <v>44.816327815194811</v>
      </c>
      <c r="BN73" s="54">
        <f>('Total Expenditures by County'!BN73/'Total Expenditures by County'!BN$4)</f>
        <v>49.702343011648381</v>
      </c>
      <c r="BO73" s="54">
        <f>('Total Expenditures by County'!BO73/'Total Expenditures by County'!BO$4)</f>
        <v>39.057217000537989</v>
      </c>
      <c r="BP73" s="54">
        <f>('Total Expenditures by County'!BP73/'Total Expenditures by County'!BP$4)</f>
        <v>7.3605166579286019</v>
      </c>
      <c r="BQ73" s="57">
        <f>('Total Expenditures by County'!BQ73/'Total Expenditures by County'!BQ$4)</f>
        <v>31.891714882674382</v>
      </c>
    </row>
    <row r="74" spans="1:69" x14ac:dyDescent="0.25">
      <c r="A74" s="10"/>
      <c r="B74" s="11">
        <v>601</v>
      </c>
      <c r="C74" s="12" t="s">
        <v>154</v>
      </c>
      <c r="D74" s="55">
        <f>('Total Expenditures by County'!D74/'Total Expenditures by County'!D$4)</f>
        <v>1.3240852401366208</v>
      </c>
      <c r="E74" s="55">
        <f>('Total Expenditures by County'!E74/'Total Expenditures by County'!E$4)</f>
        <v>7.3346560356017063</v>
      </c>
      <c r="F74" s="55">
        <f>('Total Expenditures by County'!F74/'Total Expenditures by County'!F$4)</f>
        <v>0</v>
      </c>
      <c r="G74" s="55">
        <f>('Total Expenditures by County'!G74/'Total Expenditures by County'!G$4)</f>
        <v>1.8456997084548106</v>
      </c>
      <c r="H74" s="55">
        <f>('Total Expenditures by County'!H74/'Total Expenditures by County'!H$4)</f>
        <v>0.30437549106287537</v>
      </c>
      <c r="I74" s="55">
        <f>('Total Expenditures by County'!I74/'Total Expenditures by County'!I$4)</f>
        <v>0.12887480432868359</v>
      </c>
      <c r="J74" s="55">
        <f>('Total Expenditures by County'!J74/'Total Expenditures by County'!J$4)</f>
        <v>0.8250342935528121</v>
      </c>
      <c r="K74" s="55">
        <f>('Total Expenditures by County'!K74/'Total Expenditures by County'!K$4)</f>
        <v>2.6898914637723674</v>
      </c>
      <c r="L74" s="55">
        <f>('Total Expenditures by County'!L74/'Total Expenditures by County'!L$4)</f>
        <v>0</v>
      </c>
      <c r="M74" s="55">
        <f>('Total Expenditures by County'!M74/'Total Expenditures by County'!M$4)</f>
        <v>0.22826695759323207</v>
      </c>
      <c r="N74" s="55">
        <f>('Total Expenditures by County'!N74/'Total Expenditures by County'!N$4)</f>
        <v>0</v>
      </c>
      <c r="O74" s="55">
        <f>('Total Expenditures by County'!O74/'Total Expenditures by County'!O$4)</f>
        <v>18.594011609252398</v>
      </c>
      <c r="P74" s="55">
        <f>('Total Expenditures by County'!P74/'Total Expenditures by County'!P$4)</f>
        <v>3.6005236049059501</v>
      </c>
      <c r="Q74" s="55">
        <f>('Total Expenditures by County'!Q74/'Total Expenditures by County'!Q$4)</f>
        <v>0.61819591009360286</v>
      </c>
      <c r="R74" s="55">
        <f>('Total Expenditures by County'!R74/'Total Expenditures by County'!R$4)</f>
        <v>0.58355538637228777</v>
      </c>
      <c r="S74" s="55">
        <f>('Total Expenditures by County'!S74/'Total Expenditures by County'!S$4)</f>
        <v>0.67028468887918913</v>
      </c>
      <c r="T74" s="55">
        <f>('Total Expenditures by County'!T74/'Total Expenditures by County'!T$4)</f>
        <v>0</v>
      </c>
      <c r="U74" s="55">
        <f>('Total Expenditures by County'!U74/'Total Expenditures by County'!U$4)</f>
        <v>1.6111661098048922</v>
      </c>
      <c r="V74" s="55">
        <f>('Total Expenditures by County'!V74/'Total Expenditures by County'!V$4)</f>
        <v>12.828584995251662</v>
      </c>
      <c r="W74" s="55">
        <f>('Total Expenditures by County'!W74/'Total Expenditures by County'!W$4)</f>
        <v>1.4102858894765081E-2</v>
      </c>
      <c r="X74" s="55">
        <f>('Total Expenditures by County'!X74/'Total Expenditures by County'!X$4)</f>
        <v>0</v>
      </c>
      <c r="Y74" s="55">
        <f>('Total Expenditures by County'!Y74/'Total Expenditures by County'!Y$4)</f>
        <v>10.860620525059666</v>
      </c>
      <c r="Z74" s="55">
        <f>('Total Expenditures by County'!Z74/'Total Expenditures by County'!Z$4)</f>
        <v>0</v>
      </c>
      <c r="AA74" s="55">
        <f>('Total Expenditures by County'!AA74/'Total Expenditures by County'!AA$4)</f>
        <v>0</v>
      </c>
      <c r="AB74" s="55">
        <f>('Total Expenditures by County'!AB74/'Total Expenditures by County'!AB$4)</f>
        <v>0.83649855434171017</v>
      </c>
      <c r="AC74" s="55">
        <f>('Total Expenditures by County'!AC74/'Total Expenditures by County'!AC$4)</f>
        <v>5.0053678186957676E-2</v>
      </c>
      <c r="AD74" s="55">
        <f>('Total Expenditures by County'!AD74/'Total Expenditures by County'!AD$4)</f>
        <v>2.4992508114669088</v>
      </c>
      <c r="AE74" s="55">
        <f>('Total Expenditures by County'!AE74/'Total Expenditures by County'!AE$4)</f>
        <v>21.077788331750238</v>
      </c>
      <c r="AF74" s="55">
        <f>('Total Expenditures by County'!AF74/'Total Expenditures by County'!AF$4)</f>
        <v>1.8200259545113038</v>
      </c>
      <c r="AG74" s="55">
        <f>('Total Expenditures by County'!AG74/'Total Expenditures by County'!AG$4)</f>
        <v>0.74372827490316817</v>
      </c>
      <c r="AH74" s="55">
        <f>('Total Expenditures by County'!AH74/'Total Expenditures by County'!AH$4)</f>
        <v>0</v>
      </c>
      <c r="AI74" s="55">
        <f>('Total Expenditures by County'!AI74/'Total Expenditures by County'!AI$4)</f>
        <v>0</v>
      </c>
      <c r="AJ74" s="55">
        <f>('Total Expenditures by County'!AJ74/'Total Expenditures by County'!AJ$4)</f>
        <v>0.15414602527894811</v>
      </c>
      <c r="AK74" s="55">
        <f>('Total Expenditures by County'!AK74/'Total Expenditures by County'!AK$4)</f>
        <v>1.4419394039136626</v>
      </c>
      <c r="AL74" s="55">
        <f>('Total Expenditures by County'!AL74/'Total Expenditures by County'!AL$4)</f>
        <v>0.38989679182121245</v>
      </c>
      <c r="AM74" s="55">
        <f>('Total Expenditures by County'!AM74/'Total Expenditures by County'!AM$4)</f>
        <v>0</v>
      </c>
      <c r="AN74" s="55">
        <f>('Total Expenditures by County'!AN74/'Total Expenditures by County'!AN$4)</f>
        <v>0</v>
      </c>
      <c r="AO74" s="55">
        <f>('Total Expenditures by County'!AO74/'Total Expenditures by County'!AO$4)</f>
        <v>0</v>
      </c>
      <c r="AP74" s="55">
        <f>('Total Expenditures by County'!AP74/'Total Expenditures by County'!AP$4)</f>
        <v>0.60124555707498228</v>
      </c>
      <c r="AQ74" s="55">
        <f>('Total Expenditures by County'!AQ74/'Total Expenditures by County'!AQ$4)</f>
        <v>0.88117969972436649</v>
      </c>
      <c r="AR74" s="55">
        <f>('Total Expenditures by County'!AR74/'Total Expenditures by County'!AR$4)</f>
        <v>0</v>
      </c>
      <c r="AS74" s="55">
        <f>('Total Expenditures by County'!AS74/'Total Expenditures by County'!AS$4)</f>
        <v>2.6175224767235115</v>
      </c>
      <c r="AT74" s="55">
        <f>('Total Expenditures by County'!AT74/'Total Expenditures by County'!AT$4)</f>
        <v>1.6811314055781292</v>
      </c>
      <c r="AU74" s="55">
        <f>('Total Expenditures by County'!AU74/'Total Expenditures by County'!AU$4)</f>
        <v>0</v>
      </c>
      <c r="AV74" s="55">
        <f>('Total Expenditures by County'!AV74/'Total Expenditures by County'!AV$4)</f>
        <v>7.4329402617597518E-2</v>
      </c>
      <c r="AW74" s="55">
        <f>('Total Expenditures by County'!AW74/'Total Expenditures by County'!AW$4)</f>
        <v>0.88776160368573254</v>
      </c>
      <c r="AX74" s="55">
        <f>('Total Expenditures by County'!AX74/'Total Expenditures by County'!AX$4)</f>
        <v>0</v>
      </c>
      <c r="AY74" s="55">
        <f>('Total Expenditures by County'!AY74/'Total Expenditures by County'!AY$4)</f>
        <v>19.020129343186873</v>
      </c>
      <c r="AZ74" s="55">
        <f>('Total Expenditures by County'!AZ74/'Total Expenditures by County'!AZ$4)</f>
        <v>1.8214804335001986</v>
      </c>
      <c r="BA74" s="55">
        <f>('Total Expenditures by County'!BA74/'Total Expenditures by County'!BA$4)</f>
        <v>0.11410698008340929</v>
      </c>
      <c r="BB74" s="55">
        <f>('Total Expenditures by County'!BB74/'Total Expenditures by County'!BB$4)</f>
        <v>0</v>
      </c>
      <c r="BC74" s="55">
        <f>('Total Expenditures by County'!BC74/'Total Expenditures by County'!BC$4)</f>
        <v>1.8938730024776309</v>
      </c>
      <c r="BD74" s="55">
        <f>('Total Expenditures by County'!BD74/'Total Expenditures by County'!BD$4)</f>
        <v>4.6587869319739079</v>
      </c>
      <c r="BE74" s="55">
        <f>('Total Expenditures by County'!BE74/'Total Expenditures by County'!BE$4)</f>
        <v>5.025670012757824</v>
      </c>
      <c r="BF74" s="55">
        <f>('Total Expenditures by County'!BF74/'Total Expenditures by County'!BF$4)</f>
        <v>11.192499982925014</v>
      </c>
      <c r="BG74" s="55">
        <f>('Total Expenditures by County'!BG74/'Total Expenditures by County'!BG$4)</f>
        <v>0</v>
      </c>
      <c r="BH74" s="55">
        <f>('Total Expenditures by County'!BH74/'Total Expenditures by County'!BH$4)</f>
        <v>1.8980497474583145</v>
      </c>
      <c r="BI74" s="55">
        <f>('Total Expenditures by County'!BI74/'Total Expenditures by County'!BI$4)</f>
        <v>0</v>
      </c>
      <c r="BJ74" s="55">
        <f>('Total Expenditures by County'!BJ74/'Total Expenditures by County'!BJ$4)</f>
        <v>2.1832817494117744</v>
      </c>
      <c r="BK74" s="55">
        <f>('Total Expenditures by County'!BK74/'Total Expenditures by County'!BK$4)</f>
        <v>0.29763918013934926</v>
      </c>
      <c r="BL74" s="55">
        <f>('Total Expenditures by County'!BL74/'Total Expenditures by County'!BL$4)</f>
        <v>5.4757095827030877</v>
      </c>
      <c r="BM74" s="55">
        <f>('Total Expenditures by County'!BM74/'Total Expenditures by County'!BM$4)</f>
        <v>1.995027380877447</v>
      </c>
      <c r="BN74" s="55">
        <f>('Total Expenditures by County'!BN74/'Total Expenditures by County'!BN$4)</f>
        <v>0.61303489875553474</v>
      </c>
      <c r="BO74" s="55">
        <f>('Total Expenditures by County'!BO74/'Total Expenditures by County'!BO$4)</f>
        <v>2.2811797841703854</v>
      </c>
      <c r="BP74" s="55">
        <f>('Total Expenditures by County'!BP74/'Total Expenditures by County'!BP$4)</f>
        <v>0</v>
      </c>
      <c r="BQ74" s="56">
        <f>('Total Expenditures by County'!BQ74/'Total Expenditures by County'!BQ$4)</f>
        <v>5.2176149148183866</v>
      </c>
    </row>
    <row r="75" spans="1:69" x14ac:dyDescent="0.25">
      <c r="A75" s="10"/>
      <c r="B75" s="11">
        <v>602</v>
      </c>
      <c r="C75" s="12" t="s">
        <v>155</v>
      </c>
      <c r="D75" s="55">
        <f>('Total Expenditures by County'!D75/'Total Expenditures by County'!D$4)</f>
        <v>0.31619220265928066</v>
      </c>
      <c r="E75" s="55">
        <f>('Total Expenditures by County'!E75/'Total Expenditures by County'!E$4)</f>
        <v>0.81705915075097346</v>
      </c>
      <c r="F75" s="55">
        <f>('Total Expenditures by County'!F75/'Total Expenditures by County'!F$4)</f>
        <v>1.9969832287973821</v>
      </c>
      <c r="G75" s="55">
        <f>('Total Expenditures by County'!G75/'Total Expenditures by County'!G$4)</f>
        <v>1.0573615160349854</v>
      </c>
      <c r="H75" s="55">
        <f>('Total Expenditures by County'!H75/'Total Expenditures by County'!H$4)</f>
        <v>0.70573842673561615</v>
      </c>
      <c r="I75" s="55">
        <f>('Total Expenditures by County'!I75/'Total Expenditures by County'!I$4)</f>
        <v>1.148549511381155</v>
      </c>
      <c r="J75" s="55">
        <f>('Total Expenditures by County'!J75/'Total Expenditures by County'!J$4)</f>
        <v>1.7397119341563787</v>
      </c>
      <c r="K75" s="55">
        <f>('Total Expenditures by County'!K75/'Total Expenditures by County'!K$4)</f>
        <v>1.524001173364623</v>
      </c>
      <c r="L75" s="55">
        <f>('Total Expenditures by County'!L75/'Total Expenditures by County'!L$4)</f>
        <v>1.3038433039271884</v>
      </c>
      <c r="M75" s="55">
        <f>('Total Expenditures by County'!M75/'Total Expenditures by County'!M$4)</f>
        <v>0</v>
      </c>
      <c r="N75" s="55">
        <f>('Total Expenditures by County'!N75/'Total Expenditures by County'!N$4)</f>
        <v>1.677160610162135</v>
      </c>
      <c r="O75" s="55">
        <f>('Total Expenditures by County'!O75/'Total Expenditures by County'!O$4)</f>
        <v>1.4024151912026368</v>
      </c>
      <c r="P75" s="55">
        <f>('Total Expenditures by County'!P75/'Total Expenditures by County'!P$4)</f>
        <v>0</v>
      </c>
      <c r="Q75" s="55">
        <f>('Total Expenditures by County'!Q75/'Total Expenditures by County'!Q$4)</f>
        <v>0.40028617420854945</v>
      </c>
      <c r="R75" s="55">
        <f>('Total Expenditures by County'!R75/'Total Expenditures by County'!R$4)</f>
        <v>1.2296845663997729</v>
      </c>
      <c r="S75" s="55">
        <f>('Total Expenditures by County'!S75/'Total Expenditures by County'!S$4)</f>
        <v>0.38871914253843542</v>
      </c>
      <c r="T75" s="55">
        <f>('Total Expenditures by County'!T75/'Total Expenditures by County'!T$4)</f>
        <v>0.25956696878147029</v>
      </c>
      <c r="U75" s="55">
        <f>('Total Expenditures by County'!U75/'Total Expenditures by County'!U$4)</f>
        <v>0.57750690921090619</v>
      </c>
      <c r="V75" s="55">
        <f>('Total Expenditures by County'!V75/'Total Expenditures by County'!V$4)</f>
        <v>0</v>
      </c>
      <c r="W75" s="55">
        <f>('Total Expenditures by County'!W75/'Total Expenditures by County'!W$4)</f>
        <v>0.90756495746148536</v>
      </c>
      <c r="X75" s="55">
        <f>('Total Expenditures by County'!X75/'Total Expenditures by County'!X$4)</f>
        <v>0.33359393793601155</v>
      </c>
      <c r="Y75" s="55">
        <f>('Total Expenditures by County'!Y75/'Total Expenditures by County'!Y$4)</f>
        <v>3.105421070576202</v>
      </c>
      <c r="Z75" s="55">
        <f>('Total Expenditures by County'!Z75/'Total Expenditures by County'!Z$4)</f>
        <v>0</v>
      </c>
      <c r="AA75" s="55">
        <f>('Total Expenditures by County'!AA75/'Total Expenditures by County'!AA$4)</f>
        <v>1.7023455824863174</v>
      </c>
      <c r="AB75" s="55">
        <f>('Total Expenditures by County'!AB75/'Total Expenditures by County'!AB$4)</f>
        <v>1.4651565711993671E-2</v>
      </c>
      <c r="AC75" s="55">
        <f>('Total Expenditures by County'!AC75/'Total Expenditures by County'!AC$4)</f>
        <v>4.551319301494125E-2</v>
      </c>
      <c r="AD75" s="55">
        <f>('Total Expenditures by County'!AD75/'Total Expenditures by County'!AD$4)</f>
        <v>0.7753787153578845</v>
      </c>
      <c r="AE75" s="55">
        <f>('Total Expenditures by County'!AE75/'Total Expenditures by County'!AE$4)</f>
        <v>0</v>
      </c>
      <c r="AF75" s="55">
        <f>('Total Expenditures by County'!AF75/'Total Expenditures by County'!AF$4)</f>
        <v>1.101973908886005</v>
      </c>
      <c r="AG75" s="55">
        <f>('Total Expenditures by County'!AG75/'Total Expenditures by County'!AG$4)</f>
        <v>0.89649419008839015</v>
      </c>
      <c r="AH75" s="55">
        <f>('Total Expenditures by County'!AH75/'Total Expenditures by County'!AH$4)</f>
        <v>0</v>
      </c>
      <c r="AI75" s="55">
        <f>('Total Expenditures by County'!AI75/'Total Expenditures by County'!AI$4)</f>
        <v>0</v>
      </c>
      <c r="AJ75" s="55">
        <f>('Total Expenditures by County'!AJ75/'Total Expenditures by County'!AJ$4)</f>
        <v>0</v>
      </c>
      <c r="AK75" s="55">
        <f>('Total Expenditures by County'!AK75/'Total Expenditures by County'!AK$4)</f>
        <v>1.385869141959535</v>
      </c>
      <c r="AL75" s="55">
        <f>('Total Expenditures by County'!AL75/'Total Expenditures by County'!AL$4)</f>
        <v>4.9153373124159197E-2</v>
      </c>
      <c r="AM75" s="55">
        <f>('Total Expenditures by County'!AM75/'Total Expenditures by County'!AM$4)</f>
        <v>0.51515300964170341</v>
      </c>
      <c r="AN75" s="55">
        <f>('Total Expenditures by County'!AN75/'Total Expenditures by County'!AN$4)</f>
        <v>0</v>
      </c>
      <c r="AO75" s="55">
        <f>('Total Expenditures by County'!AO75/'Total Expenditures by County'!AO$4)</f>
        <v>0</v>
      </c>
      <c r="AP75" s="55">
        <f>('Total Expenditures by County'!AP75/'Total Expenditures by County'!AP$4)</f>
        <v>1.3814665357908895</v>
      </c>
      <c r="AQ75" s="55">
        <f>('Total Expenditures by County'!AQ75/'Total Expenditures by County'!AQ$4)</f>
        <v>1.7677477013671767</v>
      </c>
      <c r="AR75" s="55">
        <f>('Total Expenditures by County'!AR75/'Total Expenditures by County'!AR$4)</f>
        <v>1.1158215682375554</v>
      </c>
      <c r="AS75" s="55">
        <f>('Total Expenditures by County'!AS75/'Total Expenditures by County'!AS$4)</f>
        <v>2.4322980575341919</v>
      </c>
      <c r="AT75" s="55">
        <f>('Total Expenditures by County'!AT75/'Total Expenditures by County'!AT$4)</f>
        <v>4.0492721606375008</v>
      </c>
      <c r="AU75" s="55">
        <f>('Total Expenditures by County'!AU75/'Total Expenditures by County'!AU$4)</f>
        <v>0.46308500661605068</v>
      </c>
      <c r="AV75" s="55">
        <f>('Total Expenditures by County'!AV75/'Total Expenditures by County'!AV$4)</f>
        <v>0.42546067124530257</v>
      </c>
      <c r="AW75" s="55">
        <f>('Total Expenditures by County'!AW75/'Total Expenditures by County'!AW$4)</f>
        <v>0.53622016370141645</v>
      </c>
      <c r="AX75" s="55">
        <f>('Total Expenditures by County'!AX75/'Total Expenditures by County'!AX$4)</f>
        <v>3.7207500544757174E-2</v>
      </c>
      <c r="AY75" s="55">
        <f>('Total Expenditures by County'!AY75/'Total Expenditures by County'!AY$4)</f>
        <v>6.7335270177351315E-3</v>
      </c>
      <c r="AZ75" s="55">
        <f>('Total Expenditures by County'!AZ75/'Total Expenditures by County'!AZ$4)</f>
        <v>0.1919416040771954</v>
      </c>
      <c r="BA75" s="55">
        <f>('Total Expenditures by County'!BA75/'Total Expenditures by County'!BA$4)</f>
        <v>1.3636693636209637E-2</v>
      </c>
      <c r="BB75" s="55">
        <f>('Total Expenditures by County'!BB75/'Total Expenditures by County'!BB$4)</f>
        <v>0.22001133495849959</v>
      </c>
      <c r="BC75" s="55">
        <f>('Total Expenditures by County'!BC75/'Total Expenditures by County'!BC$4)</f>
        <v>1.3081907111249187</v>
      </c>
      <c r="BD75" s="55">
        <f>('Total Expenditures by County'!BD75/'Total Expenditures by County'!BD$4)</f>
        <v>0.67554678506824539</v>
      </c>
      <c r="BE75" s="55">
        <f>('Total Expenditures by County'!BE75/'Total Expenditures by County'!BE$4)</f>
        <v>0.25960128395465298</v>
      </c>
      <c r="BF75" s="55">
        <f>('Total Expenditures by County'!BF75/'Total Expenditures by County'!BF$4)</f>
        <v>0</v>
      </c>
      <c r="BG75" s="55">
        <f>('Total Expenditures by County'!BG75/'Total Expenditures by County'!BG$4)</f>
        <v>0.15988359908747432</v>
      </c>
      <c r="BH75" s="55">
        <f>('Total Expenditures by County'!BH75/'Total Expenditures by County'!BH$4)</f>
        <v>1.6131056370107475</v>
      </c>
      <c r="BI75" s="55">
        <f>('Total Expenditures by County'!BI75/'Total Expenditures by County'!BI$4)</f>
        <v>0.16868170037673338</v>
      </c>
      <c r="BJ75" s="55">
        <f>('Total Expenditures by County'!BJ75/'Total Expenditures by County'!BJ$4)</f>
        <v>3.8540357742226569E-3</v>
      </c>
      <c r="BK75" s="55">
        <f>('Total Expenditures by County'!BK75/'Total Expenditures by County'!BK$4)</f>
        <v>3.5085345780062687</v>
      </c>
      <c r="BL75" s="55">
        <f>('Total Expenditures by County'!BL75/'Total Expenditures by County'!BL$4)</f>
        <v>1.3265859951953021</v>
      </c>
      <c r="BM75" s="55">
        <f>('Total Expenditures by County'!BM75/'Total Expenditures by County'!BM$4)</f>
        <v>0.99282432177251845</v>
      </c>
      <c r="BN75" s="55">
        <f>('Total Expenditures by County'!BN75/'Total Expenditures by County'!BN$4)</f>
        <v>1.1106528465765126</v>
      </c>
      <c r="BO75" s="55">
        <f>('Total Expenditures by County'!BO75/'Total Expenditures by County'!BO$4)</f>
        <v>0.38399949365486252</v>
      </c>
      <c r="BP75" s="55">
        <f>('Total Expenditures by County'!BP75/'Total Expenditures by County'!BP$4)</f>
        <v>1.1197273723845385</v>
      </c>
      <c r="BQ75" s="56">
        <f>('Total Expenditures by County'!BQ75/'Total Expenditures by County'!BQ$4)</f>
        <v>1.2373432979749277</v>
      </c>
    </row>
    <row r="76" spans="1:69" x14ac:dyDescent="0.25">
      <c r="A76" s="10"/>
      <c r="B76" s="11">
        <v>603</v>
      </c>
      <c r="C76" s="12" t="s">
        <v>156</v>
      </c>
      <c r="D76" s="55">
        <f>('Total Expenditures by County'!D76/'Total Expenditures by County'!D$4)</f>
        <v>0.35496884020197461</v>
      </c>
      <c r="E76" s="55">
        <f>('Total Expenditures by County'!E76/'Total Expenditures by County'!E$4)</f>
        <v>0.47977007231596513</v>
      </c>
      <c r="F76" s="55">
        <f>('Total Expenditures by County'!F76/'Total Expenditures by County'!F$4)</f>
        <v>0.95402690664485046</v>
      </c>
      <c r="G76" s="55">
        <f>('Total Expenditures by County'!G76/'Total Expenditures by County'!G$4)</f>
        <v>0.14059766763848397</v>
      </c>
      <c r="H76" s="55">
        <f>('Total Expenditures by County'!H76/'Total Expenditures by County'!H$4)</f>
        <v>0</v>
      </c>
      <c r="I76" s="55">
        <f>('Total Expenditures by County'!I76/'Total Expenditures by County'!I$4)</f>
        <v>0.66648225167469843</v>
      </c>
      <c r="J76" s="55">
        <f>('Total Expenditures by County'!J76/'Total Expenditures by County'!J$4)</f>
        <v>0.30432098765432097</v>
      </c>
      <c r="K76" s="55">
        <f>('Total Expenditures by County'!K76/'Total Expenditures by County'!K$4)</f>
        <v>0.93879730126136696</v>
      </c>
      <c r="L76" s="55">
        <f>('Total Expenditures by County'!L76/'Total Expenditures by County'!L$4)</f>
        <v>0.46333552364841246</v>
      </c>
      <c r="M76" s="55">
        <f>('Total Expenditures by County'!M76/'Total Expenditures by County'!M$4)</f>
        <v>3.9508866604000568E-2</v>
      </c>
      <c r="N76" s="55">
        <f>('Total Expenditures by County'!N76/'Total Expenditures by County'!N$4)</f>
        <v>0.90525753707860035</v>
      </c>
      <c r="O76" s="55">
        <f>('Total Expenditures by County'!O76/'Total Expenditures by County'!O$4)</f>
        <v>0.30732432984277924</v>
      </c>
      <c r="P76" s="55">
        <f>('Total Expenditures by County'!P76/'Total Expenditures by County'!P$4)</f>
        <v>0</v>
      </c>
      <c r="Q76" s="55">
        <f>('Total Expenditures by County'!Q76/'Total Expenditures by County'!Q$4)</f>
        <v>0.48792702557681988</v>
      </c>
      <c r="R76" s="55">
        <f>('Total Expenditures by County'!R76/'Total Expenditures by County'!R$4)</f>
        <v>0.52163323504932479</v>
      </c>
      <c r="S76" s="55">
        <f>('Total Expenditures by County'!S76/'Total Expenditures by County'!S$4)</f>
        <v>0.37802027256413989</v>
      </c>
      <c r="T76" s="55">
        <f>('Total Expenditures by County'!T76/'Total Expenditures by County'!T$4)</f>
        <v>0.19461228600201411</v>
      </c>
      <c r="U76" s="55">
        <f>('Total Expenditures by County'!U76/'Total Expenditures by County'!U$4)</f>
        <v>0.77673967743266092</v>
      </c>
      <c r="V76" s="55">
        <f>('Total Expenditures by County'!V76/'Total Expenditures by County'!V$4)</f>
        <v>0.17111823361823361</v>
      </c>
      <c r="W76" s="55">
        <f>('Total Expenditures by County'!W76/'Total Expenditures by County'!W$4)</f>
        <v>0.62765386678930024</v>
      </c>
      <c r="X76" s="55">
        <f>('Total Expenditures by County'!X76/'Total Expenditures by County'!X$4)</f>
        <v>5.749338465239355E-2</v>
      </c>
      <c r="Y76" s="55">
        <f>('Total Expenditures by County'!Y76/'Total Expenditures by County'!Y$4)</f>
        <v>0.63170814865325609</v>
      </c>
      <c r="Z76" s="55">
        <f>('Total Expenditures by County'!Z76/'Total Expenditures by County'!Z$4)</f>
        <v>0</v>
      </c>
      <c r="AA76" s="55">
        <f>('Total Expenditures by County'!AA76/'Total Expenditures by County'!AA$4)</f>
        <v>0.54250716705759705</v>
      </c>
      <c r="AB76" s="55">
        <f>('Total Expenditures by County'!AB76/'Total Expenditures by County'!AB$4)</f>
        <v>1.1013743502894103E-2</v>
      </c>
      <c r="AC76" s="55">
        <f>('Total Expenditures by County'!AC76/'Total Expenditures by County'!AC$4)</f>
        <v>3.2256158217687209E-2</v>
      </c>
      <c r="AD76" s="55">
        <f>('Total Expenditures by County'!AD76/'Total Expenditures by County'!AD$4)</f>
        <v>0.92143684529164394</v>
      </c>
      <c r="AE76" s="55">
        <f>('Total Expenditures by County'!AE76/'Total Expenditures by County'!AE$4)</f>
        <v>0</v>
      </c>
      <c r="AF76" s="55">
        <f>('Total Expenditures by County'!AF76/'Total Expenditures by County'!AF$4)</f>
        <v>0.54048220749948772</v>
      </c>
      <c r="AG76" s="55">
        <f>('Total Expenditures by County'!AG76/'Total Expenditures by County'!AG$4)</f>
        <v>1.6324957791240442</v>
      </c>
      <c r="AH76" s="55">
        <f>('Total Expenditures by County'!AH76/'Total Expenditures by County'!AH$4)</f>
        <v>0</v>
      </c>
      <c r="AI76" s="55">
        <f>('Total Expenditures by County'!AI76/'Total Expenditures by County'!AI$4)</f>
        <v>0</v>
      </c>
      <c r="AJ76" s="55">
        <f>('Total Expenditures by County'!AJ76/'Total Expenditures by County'!AJ$4)</f>
        <v>0</v>
      </c>
      <c r="AK76" s="55">
        <f>('Total Expenditures by County'!AK76/'Total Expenditures by County'!AK$4)</f>
        <v>1.1482236874007221</v>
      </c>
      <c r="AL76" s="55">
        <f>('Total Expenditures by County'!AL76/'Total Expenditures by County'!AL$4)</f>
        <v>7.4807679606216829E-2</v>
      </c>
      <c r="AM76" s="55">
        <f>('Total Expenditures by County'!AM76/'Total Expenditures by County'!AM$4)</f>
        <v>0.32927280349172688</v>
      </c>
      <c r="AN76" s="55">
        <f>('Total Expenditures by County'!AN76/'Total Expenditures by County'!AN$4)</f>
        <v>0</v>
      </c>
      <c r="AO76" s="55">
        <f>('Total Expenditures by County'!AO76/'Total Expenditures by County'!AO$4)</f>
        <v>0</v>
      </c>
      <c r="AP76" s="55">
        <f>('Total Expenditures by County'!AP76/'Total Expenditures by County'!AP$4)</f>
        <v>0.31320698787161871</v>
      </c>
      <c r="AQ76" s="55">
        <f>('Total Expenditures by County'!AQ76/'Total Expenditures by County'!AQ$4)</f>
        <v>0.9558610437051156</v>
      </c>
      <c r="AR76" s="55">
        <f>('Total Expenditures by County'!AR76/'Total Expenditures by County'!AR$4)</f>
        <v>1.0166103267713926</v>
      </c>
      <c r="AS76" s="55">
        <f>('Total Expenditures by County'!AS76/'Total Expenditures by County'!AS$4)</f>
        <v>1.3810864508733358</v>
      </c>
      <c r="AT76" s="55">
        <f>('Total Expenditures by County'!AT76/'Total Expenditures by County'!AT$4)</f>
        <v>8.5158388891080516</v>
      </c>
      <c r="AU76" s="55">
        <f>('Total Expenditures by County'!AU76/'Total Expenditures by County'!AU$4)</f>
        <v>0.22241492272709754</v>
      </c>
      <c r="AV76" s="55">
        <f>('Total Expenditures by County'!AV76/'Total Expenditures by County'!AV$4)</f>
        <v>4.8568096410522227E-3</v>
      </c>
      <c r="AW76" s="55">
        <f>('Total Expenditures by County'!AW76/'Total Expenditures by County'!AW$4)</f>
        <v>8.6310836641670344E-2</v>
      </c>
      <c r="AX76" s="55">
        <f>('Total Expenditures by County'!AX76/'Total Expenditures by County'!AX$4)</f>
        <v>4.0832185893796176E-2</v>
      </c>
      <c r="AY76" s="55">
        <f>('Total Expenditures by County'!AY76/'Total Expenditures by County'!AY$4)</f>
        <v>2.1300122033562328E-2</v>
      </c>
      <c r="AZ76" s="55">
        <f>('Total Expenditures by County'!AZ76/'Total Expenditures by County'!AZ$4)</f>
        <v>0.13914514266663122</v>
      </c>
      <c r="BA76" s="55">
        <f>('Total Expenditures by County'!BA76/'Total Expenditures by County'!BA$4)</f>
        <v>0.49034017117458678</v>
      </c>
      <c r="BB76" s="55">
        <f>('Total Expenditures by County'!BB76/'Total Expenditures by County'!BB$4)</f>
        <v>1.0004965591801116</v>
      </c>
      <c r="BC76" s="55">
        <f>('Total Expenditures by County'!BC76/'Total Expenditures by County'!BC$4)</f>
        <v>1.1513209652714342</v>
      </c>
      <c r="BD76" s="55">
        <f>('Total Expenditures by County'!BD76/'Total Expenditures by County'!BD$4)</f>
        <v>0.35852107657731735</v>
      </c>
      <c r="BE76" s="55">
        <f>('Total Expenditures by County'!BE76/'Total Expenditures by County'!BE$4)</f>
        <v>3.0192002978338939E-3</v>
      </c>
      <c r="BF76" s="55">
        <f>('Total Expenditures by County'!BF76/'Total Expenditures by County'!BF$4)</f>
        <v>0</v>
      </c>
      <c r="BG76" s="55">
        <f>('Total Expenditures by County'!BG76/'Total Expenditures by County'!BG$4)</f>
        <v>0.10464705494913448</v>
      </c>
      <c r="BH76" s="55">
        <f>('Total Expenditures by County'!BH76/'Total Expenditures by County'!BH$4)</f>
        <v>1.3584089623515161</v>
      </c>
      <c r="BI76" s="55">
        <f>('Total Expenditures by County'!BI76/'Total Expenditures by County'!BI$4)</f>
        <v>8.4146026487117137E-2</v>
      </c>
      <c r="BJ76" s="55">
        <f>('Total Expenditures by County'!BJ76/'Total Expenditures by County'!BJ$4)</f>
        <v>2.2103780665727754E-2</v>
      </c>
      <c r="BK76" s="55">
        <f>('Total Expenditures by County'!BK76/'Total Expenditures by County'!BK$4)</f>
        <v>1.0985591557870527</v>
      </c>
      <c r="BL76" s="55">
        <f>('Total Expenditures by County'!BL76/'Total Expenditures by County'!BL$4)</f>
        <v>0.44843847317376989</v>
      </c>
      <c r="BM76" s="55">
        <f>('Total Expenditures by County'!BM76/'Total Expenditures by County'!BM$4)</f>
        <v>0.15452886007427458</v>
      </c>
      <c r="BN76" s="55">
        <f>('Total Expenditures by County'!BN76/'Total Expenditures by County'!BN$4)</f>
        <v>1.0938634857009224</v>
      </c>
      <c r="BO76" s="55">
        <f>('Total Expenditures by County'!BO76/'Total Expenditures by County'!BO$4)</f>
        <v>0.41618405645748285</v>
      </c>
      <c r="BP76" s="55">
        <f>('Total Expenditures by County'!BP76/'Total Expenditures by County'!BP$4)</f>
        <v>0.27597985478925374</v>
      </c>
      <c r="BQ76" s="56">
        <f>('Total Expenditures by County'!BQ76/'Total Expenditures by County'!BQ$4)</f>
        <v>0.99497749919639988</v>
      </c>
    </row>
    <row r="77" spans="1:69" x14ac:dyDescent="0.25">
      <c r="A77" s="10"/>
      <c r="B77" s="11">
        <v>604</v>
      </c>
      <c r="C77" s="12" t="s">
        <v>157</v>
      </c>
      <c r="D77" s="55">
        <f>('Total Expenditures by County'!D77/'Total Expenditures by County'!D$4)</f>
        <v>2.8088554512141042</v>
      </c>
      <c r="E77" s="55">
        <f>('Total Expenditures by County'!E77/'Total Expenditures by County'!E$4)</f>
        <v>9.4770628592620056</v>
      </c>
      <c r="F77" s="55">
        <f>('Total Expenditures by County'!F77/'Total Expenditures by County'!F$4)</f>
        <v>7.3679835924006909</v>
      </c>
      <c r="G77" s="55">
        <f>('Total Expenditures by County'!G77/'Total Expenditures by County'!G$4)</f>
        <v>16.091253644314868</v>
      </c>
      <c r="H77" s="55">
        <f>('Total Expenditures by County'!H77/'Total Expenditures by County'!H$4)</f>
        <v>8.6956596633264134</v>
      </c>
      <c r="I77" s="55">
        <f>('Total Expenditures by County'!I77/'Total Expenditures by County'!I$4)</f>
        <v>3.2763318456112196</v>
      </c>
      <c r="J77" s="55">
        <f>('Total Expenditures by County'!J77/'Total Expenditures by County'!J$4)</f>
        <v>13.36556927297668</v>
      </c>
      <c r="K77" s="55">
        <f>('Total Expenditures by County'!K77/'Total Expenditures by County'!K$4)</f>
        <v>4.2496450572015254</v>
      </c>
      <c r="L77" s="55">
        <f>('Total Expenditures by County'!L77/'Total Expenditures by County'!L$4)</f>
        <v>4.685370559369189</v>
      </c>
      <c r="M77" s="55">
        <f>('Total Expenditures by County'!M77/'Total Expenditures by County'!M$4)</f>
        <v>3.3824791424160217</v>
      </c>
      <c r="N77" s="55">
        <f>('Total Expenditures by County'!N77/'Total Expenditures by County'!N$4)</f>
        <v>3.51360643285875</v>
      </c>
      <c r="O77" s="55">
        <f>('Total Expenditures by County'!O77/'Total Expenditures by County'!O$4)</f>
        <v>4.4795963013738591</v>
      </c>
      <c r="P77" s="55">
        <f>('Total Expenditures by County'!P77/'Total Expenditures by County'!P$4)</f>
        <v>18.760080817278961</v>
      </c>
      <c r="Q77" s="55">
        <f>('Total Expenditures by County'!Q77/'Total Expenditures by County'!Q$4)</f>
        <v>3.355094497108448</v>
      </c>
      <c r="R77" s="55">
        <f>('Total Expenditures by County'!R77/'Total Expenditures by County'!R$4)</f>
        <v>4.0712838644325871</v>
      </c>
      <c r="S77" s="55">
        <f>('Total Expenditures by County'!S77/'Total Expenditures by County'!S$4)</f>
        <v>2.3093748484407586</v>
      </c>
      <c r="T77" s="55">
        <f>('Total Expenditures by County'!T77/'Total Expenditures by County'!T$4)</f>
        <v>80.854145686471966</v>
      </c>
      <c r="U77" s="55">
        <f>('Total Expenditures by County'!U77/'Total Expenditures by County'!U$4)</f>
        <v>3.6103411293981766</v>
      </c>
      <c r="V77" s="55">
        <f>('Total Expenditures by County'!V77/'Total Expenditures by County'!V$4)</f>
        <v>12.304012345679013</v>
      </c>
      <c r="W77" s="55">
        <f>('Total Expenditures by County'!W77/'Total Expenditures by County'!W$4)</f>
        <v>4.0761094504483788</v>
      </c>
      <c r="X77" s="55">
        <f>('Total Expenditures by County'!X77/'Total Expenditures by County'!X$4)</f>
        <v>12.189138802020688</v>
      </c>
      <c r="Y77" s="55">
        <f>('Total Expenditures by County'!Y77/'Total Expenditures by County'!Y$4)</f>
        <v>9.1022161609273784</v>
      </c>
      <c r="Z77" s="55">
        <f>('Total Expenditures by County'!Z77/'Total Expenditures by County'!Z$4)</f>
        <v>0</v>
      </c>
      <c r="AA77" s="55">
        <f>('Total Expenditures by County'!AA77/'Total Expenditures by County'!AA$4)</f>
        <v>0</v>
      </c>
      <c r="AB77" s="55">
        <f>('Total Expenditures by County'!AB77/'Total Expenditures by County'!AB$4)</f>
        <v>8.8724311014300596</v>
      </c>
      <c r="AC77" s="55">
        <f>('Total Expenditures by County'!AC77/'Total Expenditures by County'!AC$4)</f>
        <v>4.3938009080970346</v>
      </c>
      <c r="AD77" s="55">
        <f>('Total Expenditures by County'!AD77/'Total Expenditures by County'!AD$4)</f>
        <v>4.382982812646687</v>
      </c>
      <c r="AE77" s="55">
        <f>('Total Expenditures by County'!AE77/'Total Expenditures by County'!AE$4)</f>
        <v>18.611208318752187</v>
      </c>
      <c r="AF77" s="55">
        <f>('Total Expenditures by County'!AF77/'Total Expenditures by County'!AF$4)</f>
        <v>5.3203879516426476</v>
      </c>
      <c r="AG77" s="55">
        <f>('Total Expenditures by County'!AG77/'Total Expenditures by County'!AG$4)</f>
        <v>5.2141622802661631</v>
      </c>
      <c r="AH77" s="55">
        <f>('Total Expenditures by County'!AH77/'Total Expenditures by County'!AH$4)</f>
        <v>10.282314802041661</v>
      </c>
      <c r="AI77" s="55">
        <f>('Total Expenditures by County'!AI77/'Total Expenditures by County'!AI$4)</f>
        <v>0</v>
      </c>
      <c r="AJ77" s="55">
        <f>('Total Expenditures by County'!AJ77/'Total Expenditures by County'!AJ$4)</f>
        <v>1.9312282976063706</v>
      </c>
      <c r="AK77" s="55">
        <f>('Total Expenditures by County'!AK77/'Total Expenditures by County'!AK$4)</f>
        <v>0</v>
      </c>
      <c r="AL77" s="55">
        <f>('Total Expenditures by County'!AL77/'Total Expenditures by County'!AL$4)</f>
        <v>3.0944829336290414</v>
      </c>
      <c r="AM77" s="55">
        <f>('Total Expenditures by County'!AM77/'Total Expenditures by County'!AM$4)</f>
        <v>3.8092372944048529</v>
      </c>
      <c r="AN77" s="55">
        <f>('Total Expenditures by County'!AN77/'Total Expenditures by County'!AN$4)</f>
        <v>17.979967948717949</v>
      </c>
      <c r="AO77" s="55">
        <f>('Total Expenditures by County'!AO77/'Total Expenditures by County'!AO$4)</f>
        <v>7.071109262917143</v>
      </c>
      <c r="AP77" s="55">
        <f>('Total Expenditures by County'!AP77/'Total Expenditures by County'!AP$4)</f>
        <v>0</v>
      </c>
      <c r="AQ77" s="55">
        <f>('Total Expenditures by County'!AQ77/'Total Expenditures by County'!AQ$4)</f>
        <v>3.0391064037784634</v>
      </c>
      <c r="AR77" s="55">
        <f>('Total Expenditures by County'!AR77/'Total Expenditures by County'!AR$4)</f>
        <v>2.7874527739113142</v>
      </c>
      <c r="AS77" s="55">
        <f>('Total Expenditures by County'!AS77/'Total Expenditures by County'!AS$4)</f>
        <v>2.9221314176497728</v>
      </c>
      <c r="AT77" s="55">
        <f>('Total Expenditures by County'!AT77/'Total Expenditures by County'!AT$4)</f>
        <v>6.0919825897142559</v>
      </c>
      <c r="AU77" s="55">
        <f>('Total Expenditures by County'!AU77/'Total Expenditures by County'!AU$4)</f>
        <v>5.3097981783378936</v>
      </c>
      <c r="AV77" s="55">
        <f>('Total Expenditures by County'!AV77/'Total Expenditures by County'!AV$4)</f>
        <v>23.816669690294155</v>
      </c>
      <c r="AW77" s="55">
        <f>('Total Expenditures by County'!AW77/'Total Expenditures by County'!AW$4)</f>
        <v>1.452090378865853</v>
      </c>
      <c r="AX77" s="55">
        <f>('Total Expenditures by County'!AX77/'Total Expenditures by County'!AX$4)</f>
        <v>4.9838509763063827</v>
      </c>
      <c r="AY77" s="55">
        <f>('Total Expenditures by County'!AY77/'Total Expenditures by County'!AY$4)</f>
        <v>0</v>
      </c>
      <c r="AZ77" s="55">
        <f>('Total Expenditures by County'!AZ77/'Total Expenditures by County'!AZ$4)</f>
        <v>1.4815615836567293</v>
      </c>
      <c r="BA77" s="55">
        <f>('Total Expenditures by County'!BA77/'Total Expenditures by County'!BA$4)</f>
        <v>6.0040514814426418</v>
      </c>
      <c r="BB77" s="55">
        <f>('Total Expenditures by County'!BB77/'Total Expenditures by County'!BB$4)</f>
        <v>1.3989528258302961</v>
      </c>
      <c r="BC77" s="55">
        <f>('Total Expenditures by County'!BC77/'Total Expenditures by County'!BC$4)</f>
        <v>3.0359125116501207</v>
      </c>
      <c r="BD77" s="55">
        <f>('Total Expenditures by County'!BD77/'Total Expenditures by County'!BD$4)</f>
        <v>4.0203228635641066</v>
      </c>
      <c r="BE77" s="55">
        <f>('Total Expenditures by County'!BE77/'Total Expenditures by County'!BE$4)</f>
        <v>6.5378217264377518</v>
      </c>
      <c r="BF77" s="55">
        <f>('Total Expenditures by County'!BF77/'Total Expenditures by County'!BF$4)</f>
        <v>9.0127072049613073</v>
      </c>
      <c r="BG77" s="55">
        <f>('Total Expenditures by County'!BG77/'Total Expenditures by County'!BG$4)</f>
        <v>0</v>
      </c>
      <c r="BH77" s="55">
        <f>('Total Expenditures by County'!BH77/'Total Expenditures by County'!BH$4)</f>
        <v>4.109876907828542</v>
      </c>
      <c r="BI77" s="55">
        <f>('Total Expenditures by County'!BI77/'Total Expenditures by County'!BI$4)</f>
        <v>3.6814265102733321</v>
      </c>
      <c r="BJ77" s="55">
        <f>('Total Expenditures by County'!BJ77/'Total Expenditures by County'!BJ$4)</f>
        <v>1.5461092792025435</v>
      </c>
      <c r="BK77" s="55">
        <f>('Total Expenditures by County'!BK77/'Total Expenditures by County'!BK$4)</f>
        <v>29.628176509053191</v>
      </c>
      <c r="BL77" s="55">
        <f>('Total Expenditures by County'!BL77/'Total Expenditures by County'!BL$4)</f>
        <v>3.3772132752024202</v>
      </c>
      <c r="BM77" s="55">
        <f>('Total Expenditures by County'!BM77/'Total Expenditures by County'!BM$4)</f>
        <v>12.716120098193491</v>
      </c>
      <c r="BN77" s="55">
        <f>('Total Expenditures by County'!BN77/'Total Expenditures by County'!BN$4)</f>
        <v>7.1327957851688506</v>
      </c>
      <c r="BO77" s="55">
        <f>('Total Expenditures by County'!BO77/'Total Expenditures by County'!BO$4)</f>
        <v>21.433811196556853</v>
      </c>
      <c r="BP77" s="55">
        <f>('Total Expenditures by County'!BP77/'Total Expenditures by County'!BP$4)</f>
        <v>0</v>
      </c>
      <c r="BQ77" s="56">
        <f>('Total Expenditures by County'!BQ77/'Total Expenditures by County'!BQ$4)</f>
        <v>2.8788572806171651</v>
      </c>
    </row>
    <row r="78" spans="1:69" x14ac:dyDescent="0.25">
      <c r="A78" s="10"/>
      <c r="B78" s="11">
        <v>605</v>
      </c>
      <c r="C78" s="12" t="s">
        <v>158</v>
      </c>
      <c r="D78" s="55">
        <f>('Total Expenditures by County'!D78/'Total Expenditures by County'!D$4)</f>
        <v>0</v>
      </c>
      <c r="E78" s="55">
        <f>('Total Expenditures by County'!E78/'Total Expenditures by County'!E$4)</f>
        <v>7.3502688670498792E-2</v>
      </c>
      <c r="F78" s="55">
        <f>('Total Expenditures by County'!F78/'Total Expenditures by County'!F$4)</f>
        <v>0.44373238796473047</v>
      </c>
      <c r="G78" s="55">
        <f>('Total Expenditures by County'!G78/'Total Expenditures by County'!G$4)</f>
        <v>1.4941690962099125E-3</v>
      </c>
      <c r="H78" s="55">
        <f>('Total Expenditures by County'!H78/'Total Expenditures by County'!H$4)</f>
        <v>0</v>
      </c>
      <c r="I78" s="55">
        <f>('Total Expenditures by County'!I78/'Total Expenditures by County'!I$4)</f>
        <v>2.210823003128045E-2</v>
      </c>
      <c r="J78" s="55">
        <f>('Total Expenditures by County'!J78/'Total Expenditures by County'!J$4)</f>
        <v>0.93449931412894371</v>
      </c>
      <c r="K78" s="55">
        <f>('Total Expenditures by County'!K78/'Total Expenditures by County'!K$4)</f>
        <v>0.24075095335875624</v>
      </c>
      <c r="L78" s="55">
        <f>('Total Expenditures by County'!L78/'Total Expenditures by County'!L$4)</f>
        <v>1.8928866022620829</v>
      </c>
      <c r="M78" s="55">
        <f>('Total Expenditures by County'!M78/'Total Expenditures by County'!M$4)</f>
        <v>1.1859527276800716</v>
      </c>
      <c r="N78" s="55">
        <f>('Total Expenditures by County'!N78/'Total Expenditures by County'!N$4)</f>
        <v>0.17168948207034798</v>
      </c>
      <c r="O78" s="55">
        <f>('Total Expenditures by County'!O78/'Total Expenditures by County'!O$4)</f>
        <v>0.64992853600910072</v>
      </c>
      <c r="P78" s="55">
        <f>('Total Expenditures by County'!P78/'Total Expenditures by County'!P$4)</f>
        <v>0</v>
      </c>
      <c r="Q78" s="55">
        <f>('Total Expenditures by County'!Q78/'Total Expenditures by County'!Q$4)</f>
        <v>0.26393608776009064</v>
      </c>
      <c r="R78" s="55">
        <f>('Total Expenditures by County'!R78/'Total Expenditures by County'!R$4)</f>
        <v>5.2192679669404426E-2</v>
      </c>
      <c r="S78" s="55">
        <f>('Total Expenditures by County'!S78/'Total Expenditures by County'!S$4)</f>
        <v>0</v>
      </c>
      <c r="T78" s="55">
        <f>('Total Expenditures by County'!T78/'Total Expenditures by County'!T$4)</f>
        <v>1.4530882846592816</v>
      </c>
      <c r="U78" s="55">
        <f>('Total Expenditures by County'!U78/'Total Expenditures by County'!U$4)</f>
        <v>0.71212308707668193</v>
      </c>
      <c r="V78" s="55">
        <f>('Total Expenditures by County'!V78/'Total Expenditures by County'!V$4)</f>
        <v>0</v>
      </c>
      <c r="W78" s="55">
        <f>('Total Expenditures by County'!W78/'Total Expenditures by County'!W$4)</f>
        <v>0.55323062773051279</v>
      </c>
      <c r="X78" s="55">
        <f>('Total Expenditures by County'!X78/'Total Expenditures by County'!X$4)</f>
        <v>0</v>
      </c>
      <c r="Y78" s="55">
        <f>('Total Expenditures by County'!Y78/'Total Expenditures by County'!Y$4)</f>
        <v>0</v>
      </c>
      <c r="Z78" s="55">
        <f>('Total Expenditures by County'!Z78/'Total Expenditures by County'!Z$4)</f>
        <v>0</v>
      </c>
      <c r="AA78" s="55">
        <f>('Total Expenditures by County'!AA78/'Total Expenditures by County'!AA$4)</f>
        <v>7.3594735470419597</v>
      </c>
      <c r="AB78" s="55">
        <f>('Total Expenditures by County'!AB78/'Total Expenditures by County'!AB$4)</f>
        <v>7.7229907021052577E-2</v>
      </c>
      <c r="AC78" s="55">
        <f>('Total Expenditures by County'!AC78/'Total Expenditures by County'!AC$4)</f>
        <v>0</v>
      </c>
      <c r="AD78" s="55">
        <f>('Total Expenditures by County'!AD78/'Total Expenditures by County'!AD$4)</f>
        <v>0</v>
      </c>
      <c r="AE78" s="55">
        <f>('Total Expenditures by County'!AE78/'Total Expenditures by County'!AE$4)</f>
        <v>0</v>
      </c>
      <c r="AF78" s="55">
        <f>('Total Expenditures by County'!AF78/'Total Expenditures by County'!AF$4)</f>
        <v>6.7372447237210573E-2</v>
      </c>
      <c r="AG78" s="55">
        <f>('Total Expenditures by County'!AG78/'Total Expenditures by County'!AG$4)</f>
        <v>0.27532028999900687</v>
      </c>
      <c r="AH78" s="55">
        <f>('Total Expenditures by County'!AH78/'Total Expenditures by County'!AH$4)</f>
        <v>0</v>
      </c>
      <c r="AI78" s="55">
        <f>('Total Expenditures by County'!AI78/'Total Expenditures by County'!AI$4)</f>
        <v>0</v>
      </c>
      <c r="AJ78" s="55">
        <f>('Total Expenditures by County'!AJ78/'Total Expenditures by County'!AJ$4)</f>
        <v>0</v>
      </c>
      <c r="AK78" s="55">
        <f>('Total Expenditures by County'!AK78/'Total Expenditures by County'!AK$4)</f>
        <v>5.2129268124236815E-2</v>
      </c>
      <c r="AL78" s="55">
        <f>('Total Expenditures by County'!AL78/'Total Expenditures by County'!AL$4)</f>
        <v>0</v>
      </c>
      <c r="AM78" s="55">
        <f>('Total Expenditures by County'!AM78/'Total Expenditures by County'!AM$4)</f>
        <v>0</v>
      </c>
      <c r="AN78" s="55">
        <f>('Total Expenditures by County'!AN78/'Total Expenditures by County'!AN$4)</f>
        <v>0</v>
      </c>
      <c r="AO78" s="55">
        <f>('Total Expenditures by County'!AO78/'Total Expenditures by County'!AO$4)</f>
        <v>0.54303981702879722</v>
      </c>
      <c r="AP78" s="55">
        <f>('Total Expenditures by County'!AP78/'Total Expenditures by County'!AP$4)</f>
        <v>1.3982454815697263E-2</v>
      </c>
      <c r="AQ78" s="55">
        <f>('Total Expenditures by County'!AQ78/'Total Expenditures by County'!AQ$4)</f>
        <v>0.68853706012164895</v>
      </c>
      <c r="AR78" s="55">
        <f>('Total Expenditures by County'!AR78/'Total Expenditures by County'!AR$4)</f>
        <v>3.555584277855107</v>
      </c>
      <c r="AS78" s="55">
        <f>('Total Expenditures by County'!AS78/'Total Expenditures by County'!AS$4)</f>
        <v>7.068847161242213E-2</v>
      </c>
      <c r="AT78" s="55">
        <f>('Total Expenditures by County'!AT78/'Total Expenditures by County'!AT$4)</f>
        <v>1.7498915144581639</v>
      </c>
      <c r="AU78" s="55">
        <f>('Total Expenditures by County'!AU78/'Total Expenditures by County'!AU$4)</f>
        <v>1.0348402512814583</v>
      </c>
      <c r="AV78" s="55">
        <f>('Total Expenditures by County'!AV78/'Total Expenditures by County'!AV$4)</f>
        <v>0</v>
      </c>
      <c r="AW78" s="55">
        <f>('Total Expenditures by County'!AW78/'Total Expenditures by County'!AW$4)</f>
        <v>0</v>
      </c>
      <c r="AX78" s="55">
        <f>('Total Expenditures by County'!AX78/'Total Expenditures by County'!AX$4)</f>
        <v>0</v>
      </c>
      <c r="AY78" s="55">
        <f>('Total Expenditures by County'!AY78/'Total Expenditures by County'!AY$4)</f>
        <v>0</v>
      </c>
      <c r="AZ78" s="55">
        <f>('Total Expenditures by County'!AZ78/'Total Expenditures by County'!AZ$4)</f>
        <v>0.22636108298886071</v>
      </c>
      <c r="BA78" s="55">
        <f>('Total Expenditures by County'!BA78/'Total Expenditures by County'!BA$4)</f>
        <v>0</v>
      </c>
      <c r="BB78" s="55">
        <f>('Total Expenditures by County'!BB78/'Total Expenditures by County'!BB$4)</f>
        <v>0</v>
      </c>
      <c r="BC78" s="55">
        <f>('Total Expenditures by County'!BC78/'Total Expenditures by County'!BC$4)</f>
        <v>0</v>
      </c>
      <c r="BD78" s="55">
        <f>('Total Expenditures by County'!BD78/'Total Expenditures by County'!BD$4)</f>
        <v>1.5672175629008387</v>
      </c>
      <c r="BE78" s="55">
        <f>('Total Expenditures by County'!BE78/'Total Expenditures by County'!BE$4)</f>
        <v>0</v>
      </c>
      <c r="BF78" s="55">
        <f>('Total Expenditures by County'!BF78/'Total Expenditures by County'!BF$4)</f>
        <v>13.214905780224434</v>
      </c>
      <c r="BG78" s="55">
        <f>('Total Expenditures by County'!BG78/'Total Expenditures by County'!BG$4)</f>
        <v>0</v>
      </c>
      <c r="BH78" s="55">
        <f>('Total Expenditures by County'!BH78/'Total Expenditures by County'!BH$4)</f>
        <v>0</v>
      </c>
      <c r="BI78" s="55">
        <f>('Total Expenditures by County'!BI78/'Total Expenditures by County'!BI$4)</f>
        <v>0</v>
      </c>
      <c r="BJ78" s="55">
        <f>('Total Expenditures by County'!BJ78/'Total Expenditures by County'!BJ$4)</f>
        <v>4.7935097025561452E-2</v>
      </c>
      <c r="BK78" s="55">
        <f>('Total Expenditures by County'!BK78/'Total Expenditures by County'!BK$4)</f>
        <v>2.0298541117048861</v>
      </c>
      <c r="BL78" s="55">
        <f>('Total Expenditures by County'!BL78/'Total Expenditures by County'!BL$4)</f>
        <v>0</v>
      </c>
      <c r="BM78" s="55">
        <f>('Total Expenditures by County'!BM78/'Total Expenditures by County'!BM$4)</f>
        <v>0.30081198464153081</v>
      </c>
      <c r="BN78" s="55">
        <f>('Total Expenditures by County'!BN78/'Total Expenditures by County'!BN$4)</f>
        <v>0.12044776782867005</v>
      </c>
      <c r="BO78" s="55">
        <f>('Total Expenditures by County'!BO78/'Total Expenditures by County'!BO$4)</f>
        <v>6.6489445868540137E-2</v>
      </c>
      <c r="BP78" s="55">
        <f>('Total Expenditures by County'!BP78/'Total Expenditures by County'!BP$4)</f>
        <v>5.9648094307548103</v>
      </c>
      <c r="BQ78" s="56">
        <f>('Total Expenditures by County'!BQ78/'Total Expenditures by County'!BQ$4)</f>
        <v>0</v>
      </c>
    </row>
    <row r="79" spans="1:69" x14ac:dyDescent="0.25">
      <c r="A79" s="10"/>
      <c r="B79" s="11">
        <v>606</v>
      </c>
      <c r="C79" s="12" t="s">
        <v>159</v>
      </c>
      <c r="D79" s="55">
        <f>('Total Expenditures by County'!D79/'Total Expenditures by County'!D$4)</f>
        <v>0</v>
      </c>
      <c r="E79" s="55">
        <f>('Total Expenditures by County'!E79/'Total Expenditures by County'!E$4)</f>
        <v>0</v>
      </c>
      <c r="F79" s="55">
        <f>('Total Expenditures by County'!F79/'Total Expenditures by County'!F$4)</f>
        <v>0</v>
      </c>
      <c r="G79" s="55">
        <f>('Total Expenditures by County'!G79/'Total Expenditures by County'!G$4)</f>
        <v>0</v>
      </c>
      <c r="H79" s="55">
        <f>('Total Expenditures by County'!H79/'Total Expenditures by County'!H$4)</f>
        <v>0</v>
      </c>
      <c r="I79" s="55">
        <f>('Total Expenditures by County'!I79/'Total Expenditures by County'!I$4)</f>
        <v>0</v>
      </c>
      <c r="J79" s="55">
        <f>('Total Expenditures by County'!J79/'Total Expenditures by County'!J$4)</f>
        <v>0</v>
      </c>
      <c r="K79" s="55">
        <f>('Total Expenditures by County'!K79/'Total Expenditures by County'!K$4)</f>
        <v>0</v>
      </c>
      <c r="L79" s="55">
        <f>('Total Expenditures by County'!L79/'Total Expenditures by County'!L$4)</f>
        <v>0</v>
      </c>
      <c r="M79" s="55">
        <f>('Total Expenditures by County'!M79/'Total Expenditures by County'!M$4)</f>
        <v>0</v>
      </c>
      <c r="N79" s="55">
        <f>('Total Expenditures by County'!N79/'Total Expenditures by County'!N$4)</f>
        <v>0</v>
      </c>
      <c r="O79" s="55">
        <f>('Total Expenditures by County'!O79/'Total Expenditures by County'!O$4)</f>
        <v>0</v>
      </c>
      <c r="P79" s="55">
        <f>('Total Expenditures by County'!P79/'Total Expenditures by County'!P$4)</f>
        <v>0</v>
      </c>
      <c r="Q79" s="55">
        <f>('Total Expenditures by County'!Q79/'Total Expenditures by County'!Q$4)</f>
        <v>0</v>
      </c>
      <c r="R79" s="55">
        <f>('Total Expenditures by County'!R79/'Total Expenditures by County'!R$4)</f>
        <v>0</v>
      </c>
      <c r="S79" s="55">
        <f>('Total Expenditures by County'!S79/'Total Expenditures by County'!S$4)</f>
        <v>0</v>
      </c>
      <c r="T79" s="55">
        <f>('Total Expenditures by County'!T79/'Total Expenditures by County'!T$4)</f>
        <v>0</v>
      </c>
      <c r="U79" s="55">
        <f>('Total Expenditures by County'!U79/'Total Expenditures by County'!U$4)</f>
        <v>0</v>
      </c>
      <c r="V79" s="55">
        <f>('Total Expenditures by County'!V79/'Total Expenditures by County'!V$4)</f>
        <v>0</v>
      </c>
      <c r="W79" s="55">
        <f>('Total Expenditures by County'!W79/'Total Expenditures by County'!W$4)</f>
        <v>0.18065455660305052</v>
      </c>
      <c r="X79" s="55">
        <f>('Total Expenditures by County'!X79/'Total Expenditures by County'!X$4)</f>
        <v>0</v>
      </c>
      <c r="Y79" s="55">
        <f>('Total Expenditures by County'!Y79/'Total Expenditures by County'!Y$4)</f>
        <v>0.23579952267303103</v>
      </c>
      <c r="Z79" s="55">
        <f>('Total Expenditures by County'!Z79/'Total Expenditures by County'!Z$4)</f>
        <v>0</v>
      </c>
      <c r="AA79" s="55">
        <f>('Total Expenditures by County'!AA79/'Total Expenditures by County'!AA$4)</f>
        <v>0</v>
      </c>
      <c r="AB79" s="55">
        <f>('Total Expenditures by County'!AB79/'Total Expenditures by County'!AB$4)</f>
        <v>0</v>
      </c>
      <c r="AC79" s="55">
        <f>('Total Expenditures by County'!AC79/'Total Expenditures by County'!AC$4)</f>
        <v>0</v>
      </c>
      <c r="AD79" s="55">
        <f>('Total Expenditures by County'!AD79/'Total Expenditures by County'!AD$4)</f>
        <v>0</v>
      </c>
      <c r="AE79" s="55">
        <f>('Total Expenditures by County'!AE79/'Total Expenditures by County'!AE$4)</f>
        <v>0</v>
      </c>
      <c r="AF79" s="55">
        <f>('Total Expenditures by County'!AF79/'Total Expenditures by County'!AF$4)</f>
        <v>0</v>
      </c>
      <c r="AG79" s="55">
        <f>('Total Expenditures by County'!AG79/'Total Expenditures by County'!AG$4)</f>
        <v>0</v>
      </c>
      <c r="AH79" s="55">
        <f>('Total Expenditures by County'!AH79/'Total Expenditures by County'!AH$4)</f>
        <v>0</v>
      </c>
      <c r="AI79" s="55">
        <f>('Total Expenditures by County'!AI79/'Total Expenditures by County'!AI$4)</f>
        <v>0</v>
      </c>
      <c r="AJ79" s="55">
        <f>('Total Expenditures by County'!AJ79/'Total Expenditures by County'!AJ$4)</f>
        <v>0</v>
      </c>
      <c r="AK79" s="55">
        <f>('Total Expenditures by County'!AK79/'Total Expenditures by County'!AK$4)</f>
        <v>0</v>
      </c>
      <c r="AL79" s="55">
        <f>('Total Expenditures by County'!AL79/'Total Expenditures by County'!AL$4)</f>
        <v>0</v>
      </c>
      <c r="AM79" s="55">
        <f>('Total Expenditures by County'!AM79/'Total Expenditures by County'!AM$4)</f>
        <v>0.52306857692402531</v>
      </c>
      <c r="AN79" s="55">
        <f>('Total Expenditures by County'!AN79/'Total Expenditures by County'!AN$4)</f>
        <v>0</v>
      </c>
      <c r="AO79" s="55">
        <f>('Total Expenditures by County'!AO79/'Total Expenditures by County'!AO$4)</f>
        <v>0</v>
      </c>
      <c r="AP79" s="55">
        <f>('Total Expenditures by County'!AP79/'Total Expenditures by County'!AP$4)</f>
        <v>0</v>
      </c>
      <c r="AQ79" s="55">
        <f>('Total Expenditures by County'!AQ79/'Total Expenditures by County'!AQ$4)</f>
        <v>0.33828586633656205</v>
      </c>
      <c r="AR79" s="55">
        <f>('Total Expenditures by County'!AR79/'Total Expenditures by County'!AR$4)</f>
        <v>0</v>
      </c>
      <c r="AS79" s="55">
        <f>('Total Expenditures by County'!AS79/'Total Expenditures by County'!AS$4)</f>
        <v>6.0152310764908394E-2</v>
      </c>
      <c r="AT79" s="55">
        <f>('Total Expenditures by County'!AT79/'Total Expenditures by County'!AT$4)</f>
        <v>0</v>
      </c>
      <c r="AU79" s="55">
        <f>('Total Expenditures by County'!AU79/'Total Expenditures by County'!AU$4)</f>
        <v>0</v>
      </c>
      <c r="AV79" s="55">
        <f>('Total Expenditures by County'!AV79/'Total Expenditures by County'!AV$4)</f>
        <v>0</v>
      </c>
      <c r="AW79" s="55">
        <f>('Total Expenditures by County'!AW79/'Total Expenditures by County'!AW$4)</f>
        <v>0</v>
      </c>
      <c r="AX79" s="55">
        <f>('Total Expenditures by County'!AX79/'Total Expenditures by County'!AX$4)</f>
        <v>0</v>
      </c>
      <c r="AY79" s="55">
        <f>('Total Expenditures by County'!AY79/'Total Expenditures by County'!AY$4)</f>
        <v>0</v>
      </c>
      <c r="AZ79" s="55">
        <f>('Total Expenditures by County'!AZ79/'Total Expenditures by County'!AZ$4)</f>
        <v>0</v>
      </c>
      <c r="BA79" s="55">
        <f>('Total Expenditures by County'!BA79/'Total Expenditures by County'!BA$4)</f>
        <v>0</v>
      </c>
      <c r="BB79" s="55">
        <f>('Total Expenditures by County'!BB79/'Total Expenditures by County'!BB$4)</f>
        <v>0.67844650308149546</v>
      </c>
      <c r="BC79" s="55">
        <f>('Total Expenditures by County'!BC79/'Total Expenditures by County'!BC$4)</f>
        <v>0</v>
      </c>
      <c r="BD79" s="55">
        <f>('Total Expenditures by County'!BD79/'Total Expenditures by County'!BD$4)</f>
        <v>0</v>
      </c>
      <c r="BE79" s="55">
        <f>('Total Expenditures by County'!BE79/'Total Expenditures by County'!BE$4)</f>
        <v>0</v>
      </c>
      <c r="BF79" s="55">
        <f>('Total Expenditures by County'!BF79/'Total Expenditures by County'!BF$4)</f>
        <v>0</v>
      </c>
      <c r="BG79" s="55">
        <f>('Total Expenditures by County'!BG79/'Total Expenditures by County'!BG$4)</f>
        <v>0</v>
      </c>
      <c r="BH79" s="55">
        <f>('Total Expenditures by County'!BH79/'Total Expenditures by County'!BH$4)</f>
        <v>0</v>
      </c>
      <c r="BI79" s="55">
        <f>('Total Expenditures by County'!BI79/'Total Expenditures by County'!BI$4)</f>
        <v>0</v>
      </c>
      <c r="BJ79" s="55">
        <f>('Total Expenditures by County'!BJ79/'Total Expenditures by County'!BJ$4)</f>
        <v>0</v>
      </c>
      <c r="BK79" s="55">
        <f>('Total Expenditures by County'!BK79/'Total Expenditures by County'!BK$4)</f>
        <v>0</v>
      </c>
      <c r="BL79" s="55">
        <f>('Total Expenditures by County'!BL79/'Total Expenditures by County'!BL$4)</f>
        <v>0</v>
      </c>
      <c r="BM79" s="55">
        <f>('Total Expenditures by County'!BM79/'Total Expenditures by County'!BM$4)</f>
        <v>0</v>
      </c>
      <c r="BN79" s="55">
        <f>('Total Expenditures by County'!BN79/'Total Expenditures by County'!BN$4)</f>
        <v>0</v>
      </c>
      <c r="BO79" s="55">
        <f>('Total Expenditures by County'!BO79/'Total Expenditures by County'!BO$4)</f>
        <v>0</v>
      </c>
      <c r="BP79" s="55">
        <f>('Total Expenditures by County'!BP79/'Total Expenditures by County'!BP$4)</f>
        <v>0</v>
      </c>
      <c r="BQ79" s="56">
        <f>('Total Expenditures by County'!BQ79/'Total Expenditures by County'!BQ$4)</f>
        <v>0</v>
      </c>
    </row>
    <row r="80" spans="1:69" x14ac:dyDescent="0.25">
      <c r="A80" s="10"/>
      <c r="B80" s="11">
        <v>607</v>
      </c>
      <c r="C80" s="12" t="s">
        <v>160</v>
      </c>
      <c r="D80" s="55">
        <f>('Total Expenditures by County'!D80/'Total Expenditures by County'!D$4)</f>
        <v>0</v>
      </c>
      <c r="E80" s="55">
        <f>('Total Expenditures by County'!E80/'Total Expenditures by County'!E$4)</f>
        <v>0</v>
      </c>
      <c r="F80" s="55">
        <f>('Total Expenditures by County'!F80/'Total Expenditures by County'!F$4)</f>
        <v>0</v>
      </c>
      <c r="G80" s="55">
        <f>('Total Expenditures by County'!G80/'Total Expenditures by County'!G$4)</f>
        <v>0</v>
      </c>
      <c r="H80" s="55">
        <f>('Total Expenditures by County'!H80/'Total Expenditures by County'!H$4)</f>
        <v>0</v>
      </c>
      <c r="I80" s="55">
        <f>('Total Expenditures by County'!I80/'Total Expenditures by County'!I$4)</f>
        <v>0.44432150111646562</v>
      </c>
      <c r="J80" s="55">
        <f>('Total Expenditures by County'!J80/'Total Expenditures by County'!J$4)</f>
        <v>0</v>
      </c>
      <c r="K80" s="55">
        <f>('Total Expenditures by County'!K80/'Total Expenditures by County'!K$4)</f>
        <v>0.24017600469345848</v>
      </c>
      <c r="L80" s="55">
        <f>('Total Expenditures by County'!L80/'Total Expenditures by County'!L$4)</f>
        <v>0</v>
      </c>
      <c r="M80" s="55">
        <f>('Total Expenditures by County'!M80/'Total Expenditures by County'!M$4)</f>
        <v>0</v>
      </c>
      <c r="N80" s="55">
        <f>('Total Expenditures by County'!N80/'Total Expenditures by County'!N$4)</f>
        <v>0</v>
      </c>
      <c r="O80" s="55">
        <f>('Total Expenditures by County'!O80/'Total Expenditures by County'!O$4)</f>
        <v>0</v>
      </c>
      <c r="P80" s="55">
        <f>('Total Expenditures by County'!P80/'Total Expenditures by County'!P$4)</f>
        <v>0</v>
      </c>
      <c r="Q80" s="55">
        <f>('Total Expenditures by County'!Q80/'Total Expenditures by County'!Q$4)</f>
        <v>0</v>
      </c>
      <c r="R80" s="55">
        <f>('Total Expenditures by County'!R80/'Total Expenditures by County'!R$4)</f>
        <v>0.31963056396095307</v>
      </c>
      <c r="S80" s="55">
        <f>('Total Expenditures by County'!S80/'Total Expenditures by County'!S$4)</f>
        <v>0</v>
      </c>
      <c r="T80" s="55">
        <f>('Total Expenditures by County'!T80/'Total Expenditures by County'!T$4)</f>
        <v>0</v>
      </c>
      <c r="U80" s="55">
        <f>('Total Expenditures by County'!U80/'Total Expenditures by County'!U$4)</f>
        <v>0</v>
      </c>
      <c r="V80" s="55">
        <f>('Total Expenditures by County'!V80/'Total Expenditures by County'!V$4)</f>
        <v>0</v>
      </c>
      <c r="W80" s="55">
        <f>('Total Expenditures by County'!W80/'Total Expenditures by County'!W$4)</f>
        <v>0</v>
      </c>
      <c r="X80" s="55">
        <f>('Total Expenditures by County'!X80/'Total Expenditures by County'!X$4)</f>
        <v>0</v>
      </c>
      <c r="Y80" s="55">
        <f>('Total Expenditures by County'!Y80/'Total Expenditures by County'!Y$4)</f>
        <v>0</v>
      </c>
      <c r="Z80" s="55">
        <f>('Total Expenditures by County'!Z80/'Total Expenditures by County'!Z$4)</f>
        <v>0</v>
      </c>
      <c r="AA80" s="55">
        <f>('Total Expenditures by County'!AA80/'Total Expenditures by County'!AA$4)</f>
        <v>0</v>
      </c>
      <c r="AB80" s="55">
        <f>('Total Expenditures by County'!AB80/'Total Expenditures by County'!AB$4)</f>
        <v>0</v>
      </c>
      <c r="AC80" s="55">
        <f>('Total Expenditures by County'!AC80/'Total Expenditures by County'!AC$4)</f>
        <v>0</v>
      </c>
      <c r="AD80" s="55">
        <f>('Total Expenditures by County'!AD80/'Total Expenditures by County'!AD$4)</f>
        <v>0</v>
      </c>
      <c r="AE80" s="55">
        <f>('Total Expenditures by County'!AE80/'Total Expenditures by County'!AE$4)</f>
        <v>0</v>
      </c>
      <c r="AF80" s="55">
        <f>('Total Expenditures by County'!AF80/'Total Expenditures by County'!AF$4)</f>
        <v>0</v>
      </c>
      <c r="AG80" s="55">
        <f>('Total Expenditures by County'!AG80/'Total Expenditures by County'!AG$4)</f>
        <v>0</v>
      </c>
      <c r="AH80" s="55">
        <f>('Total Expenditures by County'!AH80/'Total Expenditures by County'!AH$4)</f>
        <v>0</v>
      </c>
      <c r="AI80" s="55">
        <f>('Total Expenditures by County'!AI80/'Total Expenditures by County'!AI$4)</f>
        <v>0</v>
      </c>
      <c r="AJ80" s="55">
        <f>('Total Expenditures by County'!AJ80/'Total Expenditures by County'!AJ$4)</f>
        <v>0</v>
      </c>
      <c r="AK80" s="55">
        <f>('Total Expenditures by County'!AK80/'Total Expenditures by County'!AK$4)</f>
        <v>0</v>
      </c>
      <c r="AL80" s="55">
        <f>('Total Expenditures by County'!AL80/'Total Expenditures by County'!AL$4)</f>
        <v>0</v>
      </c>
      <c r="AM80" s="55">
        <f>('Total Expenditures by County'!AM80/'Total Expenditures by County'!AM$4)</f>
        <v>0</v>
      </c>
      <c r="AN80" s="55">
        <f>('Total Expenditures by County'!AN80/'Total Expenditures by County'!AN$4)</f>
        <v>0</v>
      </c>
      <c r="AO80" s="55">
        <f>('Total Expenditures by County'!AO80/'Total Expenditures by County'!AO$4)</f>
        <v>0</v>
      </c>
      <c r="AP80" s="55">
        <f>('Total Expenditures by County'!AP80/'Total Expenditures by County'!AP$4)</f>
        <v>0</v>
      </c>
      <c r="AQ80" s="55">
        <f>('Total Expenditures by County'!AQ80/'Total Expenditures by County'!AQ$4)</f>
        <v>0.40567868598318435</v>
      </c>
      <c r="AR80" s="55">
        <f>('Total Expenditures by County'!AR80/'Total Expenditures by County'!AR$4)</f>
        <v>0.25563730363889442</v>
      </c>
      <c r="AS80" s="55">
        <f>('Total Expenditures by County'!AS80/'Total Expenditures by County'!AS$4)</f>
        <v>0</v>
      </c>
      <c r="AT80" s="55">
        <f>('Total Expenditures by County'!AT80/'Total Expenditures by County'!AT$4)</f>
        <v>0</v>
      </c>
      <c r="AU80" s="55">
        <f>('Total Expenditures by County'!AU80/'Total Expenditures by County'!AU$4)</f>
        <v>0</v>
      </c>
      <c r="AV80" s="55">
        <f>('Total Expenditures by County'!AV80/'Total Expenditures by County'!AV$4)</f>
        <v>0</v>
      </c>
      <c r="AW80" s="55">
        <f>('Total Expenditures by County'!AW80/'Total Expenditures by County'!AW$4)</f>
        <v>0</v>
      </c>
      <c r="AX80" s="55">
        <f>('Total Expenditures by County'!AX80/'Total Expenditures by County'!AX$4)</f>
        <v>0</v>
      </c>
      <c r="AY80" s="55">
        <f>('Total Expenditures by County'!AY80/'Total Expenditures by County'!AY$4)</f>
        <v>0</v>
      </c>
      <c r="AZ80" s="55">
        <f>('Total Expenditures by County'!AZ80/'Total Expenditures by County'!AZ$4)</f>
        <v>0</v>
      </c>
      <c r="BA80" s="55">
        <f>('Total Expenditures by County'!BA80/'Total Expenditures by County'!BA$4)</f>
        <v>1.2321827583147127E-3</v>
      </c>
      <c r="BB80" s="55">
        <f>('Total Expenditures by County'!BB80/'Total Expenditures by County'!BB$4)</f>
        <v>0</v>
      </c>
      <c r="BC80" s="55">
        <f>('Total Expenditures by County'!BC80/'Total Expenditures by County'!BC$4)</f>
        <v>0</v>
      </c>
      <c r="BD80" s="55">
        <f>('Total Expenditures by County'!BD80/'Total Expenditures by County'!BD$4)</f>
        <v>0</v>
      </c>
      <c r="BE80" s="55">
        <f>('Total Expenditures by County'!BE80/'Total Expenditures by County'!BE$4)</f>
        <v>0</v>
      </c>
      <c r="BF80" s="55">
        <f>('Total Expenditures by County'!BF80/'Total Expenditures by County'!BF$4)</f>
        <v>0</v>
      </c>
      <c r="BG80" s="55">
        <f>('Total Expenditures by County'!BG80/'Total Expenditures by County'!BG$4)</f>
        <v>0</v>
      </c>
      <c r="BH80" s="55">
        <f>('Total Expenditures by County'!BH80/'Total Expenditures by County'!BH$4)</f>
        <v>0</v>
      </c>
      <c r="BI80" s="55">
        <f>('Total Expenditures by County'!BI80/'Total Expenditures by County'!BI$4)</f>
        <v>0</v>
      </c>
      <c r="BJ80" s="55">
        <f>('Total Expenditures by County'!BJ80/'Total Expenditures by County'!BJ$4)</f>
        <v>0</v>
      </c>
      <c r="BK80" s="55">
        <f>('Total Expenditures by County'!BK80/'Total Expenditures by County'!BK$4)</f>
        <v>0</v>
      </c>
      <c r="BL80" s="55">
        <f>('Total Expenditures by County'!BL80/'Total Expenditures by County'!BL$4)</f>
        <v>0</v>
      </c>
      <c r="BM80" s="55">
        <f>('Total Expenditures by County'!BM80/'Total Expenditures by County'!BM$4)</f>
        <v>0</v>
      </c>
      <c r="BN80" s="55">
        <f>('Total Expenditures by County'!BN80/'Total Expenditures by County'!BN$4)</f>
        <v>0.41587635361443803</v>
      </c>
      <c r="BO80" s="55">
        <f>('Total Expenditures by County'!BO80/'Total Expenditures by County'!BO$4)</f>
        <v>0</v>
      </c>
      <c r="BP80" s="55">
        <f>('Total Expenditures by County'!BP80/'Total Expenditures by County'!BP$4)</f>
        <v>0</v>
      </c>
      <c r="BQ80" s="56">
        <f>('Total Expenditures by County'!BQ80/'Total Expenditures by County'!BQ$4)</f>
        <v>0</v>
      </c>
    </row>
    <row r="81" spans="1:69" x14ac:dyDescent="0.25">
      <c r="A81" s="10"/>
      <c r="B81" s="11">
        <v>608</v>
      </c>
      <c r="C81" s="12" t="s">
        <v>161</v>
      </c>
      <c r="D81" s="55">
        <f>('Total Expenditures by County'!D81/'Total Expenditures by County'!D$4)</f>
        <v>0.16529475379480438</v>
      </c>
      <c r="E81" s="55">
        <f>('Total Expenditures by County'!E81/'Total Expenditures by County'!E$4)</f>
        <v>0.25292045243834599</v>
      </c>
      <c r="F81" s="55">
        <f>('Total Expenditures by County'!F81/'Total Expenditures by County'!F$4)</f>
        <v>3.6729445050449958</v>
      </c>
      <c r="G81" s="55">
        <f>('Total Expenditures by County'!G81/'Total Expenditures by County'!G$4)</f>
        <v>0.79344023323615165</v>
      </c>
      <c r="H81" s="55">
        <f>('Total Expenditures by County'!H81/'Total Expenditures by County'!H$4)</f>
        <v>0.80731703458664594</v>
      </c>
      <c r="I81" s="55">
        <f>('Total Expenditures by County'!I81/'Total Expenditures by County'!I$4)</f>
        <v>0.37907526126805258</v>
      </c>
      <c r="J81" s="55">
        <f>('Total Expenditures by County'!J81/'Total Expenditures by County'!J$4)</f>
        <v>0.65260631001371738</v>
      </c>
      <c r="K81" s="55">
        <f>('Total Expenditures by County'!K81/'Total Expenditures by County'!K$4)</f>
        <v>0.96166617776474039</v>
      </c>
      <c r="L81" s="55">
        <f>('Total Expenditures by County'!L81/'Total Expenditures by County'!L$4)</f>
        <v>1.7149607840395935</v>
      </c>
      <c r="M81" s="55">
        <f>('Total Expenditures by County'!M81/'Total Expenditures by County'!M$4)</f>
        <v>0.31919287359792714</v>
      </c>
      <c r="N81" s="55">
        <f>('Total Expenditures by County'!N81/'Total Expenditures by County'!N$4)</f>
        <v>0.37116007332910722</v>
      </c>
      <c r="O81" s="55">
        <f>('Total Expenditures by County'!O81/'Total Expenditures by County'!O$4)</f>
        <v>0.82769885949304323</v>
      </c>
      <c r="P81" s="55">
        <f>('Total Expenditures by County'!P81/'Total Expenditures by County'!P$4)</f>
        <v>0</v>
      </c>
      <c r="Q81" s="55">
        <f>('Total Expenditures by County'!Q81/'Total Expenditures by County'!Q$4)</f>
        <v>2.3654683121683657</v>
      </c>
      <c r="R81" s="55">
        <f>('Total Expenditures by County'!R81/'Total Expenditures by County'!R$4)</f>
        <v>0.94164252579148733</v>
      </c>
      <c r="S81" s="55">
        <f>('Total Expenditures by County'!S81/'Total Expenditures by County'!S$4)</f>
        <v>0.17067753043309569</v>
      </c>
      <c r="T81" s="55">
        <f>('Total Expenditures by County'!T81/'Total Expenditures by County'!T$4)</f>
        <v>0.95216515609264851</v>
      </c>
      <c r="U81" s="55">
        <f>('Total Expenditures by County'!U81/'Total Expenditures by County'!U$4)</f>
        <v>1.2068432124737039</v>
      </c>
      <c r="V81" s="55">
        <f>('Total Expenditures by County'!V81/'Total Expenditures by County'!V$4)</f>
        <v>0.16512345679012347</v>
      </c>
      <c r="W81" s="55">
        <f>('Total Expenditures by County'!W81/'Total Expenditures by County'!W$4)</f>
        <v>0</v>
      </c>
      <c r="X81" s="55">
        <f>('Total Expenditures by County'!X81/'Total Expenditures by County'!X$4)</f>
        <v>0.88886216021169118</v>
      </c>
      <c r="Y81" s="55">
        <f>('Total Expenditures by County'!Y81/'Total Expenditures by County'!Y$4)</f>
        <v>0.77756563245823385</v>
      </c>
      <c r="Z81" s="55">
        <f>('Total Expenditures by County'!Z81/'Total Expenditures by County'!Z$4)</f>
        <v>0</v>
      </c>
      <c r="AA81" s="55">
        <f>('Total Expenditures by County'!AA81/'Total Expenditures by County'!AA$4)</f>
        <v>0</v>
      </c>
      <c r="AB81" s="55">
        <f>('Total Expenditures by County'!AB81/'Total Expenditures by County'!AB$4)</f>
        <v>0.68898012846581946</v>
      </c>
      <c r="AC81" s="55">
        <f>('Total Expenditures by County'!AC81/'Total Expenditures by County'!AC$4)</f>
        <v>0.95461484669706786</v>
      </c>
      <c r="AD81" s="55">
        <f>('Total Expenditures by County'!AD81/'Total Expenditures by County'!AD$4)</f>
        <v>0.41874723258552465</v>
      </c>
      <c r="AE81" s="55">
        <f>('Total Expenditures by County'!AE81/'Total Expenditures by County'!AE$4)</f>
        <v>0</v>
      </c>
      <c r="AF81" s="55">
        <f>('Total Expenditures by County'!AF81/'Total Expenditures by County'!AF$4)</f>
        <v>1.0841472577009768</v>
      </c>
      <c r="AG81" s="55">
        <f>('Total Expenditures by County'!AG81/'Total Expenditures by County'!AG$4)</f>
        <v>0.12650710100307877</v>
      </c>
      <c r="AH81" s="55">
        <f>('Total Expenditures by County'!AH81/'Total Expenditures by County'!AH$4)</f>
        <v>4.2294109532349289</v>
      </c>
      <c r="AI81" s="55">
        <f>('Total Expenditures by County'!AI81/'Total Expenditures by County'!AI$4)</f>
        <v>0</v>
      </c>
      <c r="AJ81" s="55">
        <f>('Total Expenditures by County'!AJ81/'Total Expenditures by County'!AJ$4)</f>
        <v>0.69609086840440149</v>
      </c>
      <c r="AK81" s="55">
        <f>('Total Expenditures by County'!AK81/'Total Expenditures by County'!AK$4)</f>
        <v>0.32430029726437426</v>
      </c>
      <c r="AL81" s="55">
        <f>('Total Expenditures by County'!AL81/'Total Expenditures by County'!AL$4)</f>
        <v>0.47901248301010529</v>
      </c>
      <c r="AM81" s="55">
        <f>('Total Expenditures by County'!AM81/'Total Expenditures by County'!AM$4)</f>
        <v>1.5672330037235223</v>
      </c>
      <c r="AN81" s="55">
        <f>('Total Expenditures by County'!AN81/'Total Expenditures by County'!AN$4)</f>
        <v>0.93074633699633702</v>
      </c>
      <c r="AO81" s="55">
        <f>('Total Expenditures by County'!AO81/'Total Expenditures by County'!AO$4)</f>
        <v>0</v>
      </c>
      <c r="AP81" s="55">
        <f>('Total Expenditures by County'!AP81/'Total Expenditures by County'!AP$4)</f>
        <v>0.51175784625451981</v>
      </c>
      <c r="AQ81" s="55">
        <f>('Total Expenditures by County'!AQ81/'Total Expenditures by County'!AQ$4)</f>
        <v>0.63721659354040072</v>
      </c>
      <c r="AR81" s="55">
        <f>('Total Expenditures by County'!AR81/'Total Expenditures by County'!AR$4)</f>
        <v>0.67617153841055211</v>
      </c>
      <c r="AS81" s="55">
        <f>('Total Expenditures by County'!AS81/'Total Expenditures by County'!AS$4)</f>
        <v>0.43090069068577613</v>
      </c>
      <c r="AT81" s="55">
        <f>('Total Expenditures by County'!AT81/'Total Expenditures by County'!AT$4)</f>
        <v>2.0099149210356755</v>
      </c>
      <c r="AU81" s="55">
        <f>('Total Expenditures by County'!AU81/'Total Expenditures by County'!AU$4)</f>
        <v>0.85095258282910036</v>
      </c>
      <c r="AV81" s="55">
        <f>('Total Expenditures by County'!AV81/'Total Expenditures by County'!AV$4)</f>
        <v>0</v>
      </c>
      <c r="AW81" s="55">
        <f>('Total Expenditures by County'!AW81/'Total Expenditures by County'!AW$4)</f>
        <v>0.69406459834338086</v>
      </c>
      <c r="AX81" s="55">
        <f>('Total Expenditures by County'!AX81/'Total Expenditures by County'!AX$4)</f>
        <v>0.89721857532136773</v>
      </c>
      <c r="AY81" s="55">
        <f>('Total Expenditures by County'!AY81/'Total Expenditures by County'!AY$4)</f>
        <v>0.84143380143838542</v>
      </c>
      <c r="AZ81" s="55">
        <f>('Total Expenditures by County'!AZ81/'Total Expenditures by County'!AZ$4)</f>
        <v>0.66252197786800848</v>
      </c>
      <c r="BA81" s="55">
        <f>('Total Expenditures by County'!BA81/'Total Expenditures by County'!BA$4)</f>
        <v>0.44865367396161882</v>
      </c>
      <c r="BB81" s="55">
        <f>('Total Expenditures by County'!BB81/'Total Expenditures by County'!BB$4)</f>
        <v>0.70931069414573489</v>
      </c>
      <c r="BC81" s="55">
        <f>('Total Expenditures by County'!BC81/'Total Expenditures by County'!BC$4)</f>
        <v>0.52440767926502618</v>
      </c>
      <c r="BD81" s="55">
        <f>('Total Expenditures by County'!BD81/'Total Expenditures by County'!BD$4)</f>
        <v>0.64648084196678179</v>
      </c>
      <c r="BE81" s="55">
        <f>('Total Expenditures by County'!BE81/'Total Expenditures by County'!BE$4)</f>
        <v>0</v>
      </c>
      <c r="BF81" s="55">
        <f>('Total Expenditures by County'!BF81/'Total Expenditures by County'!BF$4)</f>
        <v>0</v>
      </c>
      <c r="BG81" s="55">
        <f>('Total Expenditures by County'!BG81/'Total Expenditures by County'!BG$4)</f>
        <v>0</v>
      </c>
      <c r="BH81" s="55">
        <f>('Total Expenditures by County'!BH81/'Total Expenditures by County'!BH$4)</f>
        <v>0.87792149933172814</v>
      </c>
      <c r="BI81" s="55">
        <f>('Total Expenditures by County'!BI81/'Total Expenditures by County'!BI$4)</f>
        <v>0.41990407994228768</v>
      </c>
      <c r="BJ81" s="55">
        <f>('Total Expenditures by County'!BJ81/'Total Expenditures by County'!BJ$4)</f>
        <v>0.20842996533897803</v>
      </c>
      <c r="BK81" s="55">
        <f>('Total Expenditures by County'!BK81/'Total Expenditures by County'!BK$4)</f>
        <v>0</v>
      </c>
      <c r="BL81" s="55">
        <f>('Total Expenditures by County'!BL81/'Total Expenditures by County'!BL$4)</f>
        <v>0.57990034700596138</v>
      </c>
      <c r="BM81" s="55">
        <f>('Total Expenditures by County'!BM81/'Total Expenditures by County'!BM$4)</f>
        <v>0.99949644363315915</v>
      </c>
      <c r="BN81" s="55">
        <f>('Total Expenditures by County'!BN81/'Total Expenditures by County'!BN$4)</f>
        <v>0.54692497840208265</v>
      </c>
      <c r="BO81" s="55">
        <f>('Total Expenditures by County'!BO81/'Total Expenditures by County'!BO$4)</f>
        <v>0</v>
      </c>
      <c r="BP81" s="55">
        <f>('Total Expenditures by County'!BP81/'Total Expenditures by County'!BP$4)</f>
        <v>0</v>
      </c>
      <c r="BQ81" s="56">
        <f>('Total Expenditures by County'!BQ81/'Total Expenditures by County'!BQ$4)</f>
        <v>0.55420282867245263</v>
      </c>
    </row>
    <row r="82" spans="1:69" x14ac:dyDescent="0.25">
      <c r="A82" s="10"/>
      <c r="B82" s="11">
        <v>609</v>
      </c>
      <c r="C82" s="12" t="s">
        <v>162</v>
      </c>
      <c r="D82" s="55">
        <f>('Total Expenditures by County'!D82/'Total Expenditures by County'!D$4)</f>
        <v>0</v>
      </c>
      <c r="E82" s="55">
        <f>('Total Expenditures by County'!E82/'Total Expenditures by County'!E$4)</f>
        <v>0</v>
      </c>
      <c r="F82" s="55">
        <f>('Total Expenditures by County'!F82/'Total Expenditures by County'!F$4)</f>
        <v>0</v>
      </c>
      <c r="G82" s="55">
        <f>('Total Expenditures by County'!G82/'Total Expenditures by County'!G$4)</f>
        <v>0</v>
      </c>
      <c r="H82" s="55">
        <f>('Total Expenditures by County'!H82/'Total Expenditures by County'!H$4)</f>
        <v>0</v>
      </c>
      <c r="I82" s="55">
        <f>('Total Expenditures by County'!I82/'Total Expenditures by County'!I$4)</f>
        <v>0</v>
      </c>
      <c r="J82" s="55">
        <f>('Total Expenditures by County'!J82/'Total Expenditures by County'!J$4)</f>
        <v>0</v>
      </c>
      <c r="K82" s="55">
        <f>('Total Expenditures by County'!K82/'Total Expenditures by County'!K$4)</f>
        <v>0</v>
      </c>
      <c r="L82" s="55">
        <f>('Total Expenditures by County'!L82/'Total Expenditures by County'!L$4)</f>
        <v>8.4988885316034504E-2</v>
      </c>
      <c r="M82" s="55">
        <f>('Total Expenditures by County'!M82/'Total Expenditures by County'!M$4)</f>
        <v>0</v>
      </c>
      <c r="N82" s="55">
        <f>('Total Expenditures by County'!N82/'Total Expenditures by County'!N$4)</f>
        <v>0</v>
      </c>
      <c r="O82" s="55">
        <f>('Total Expenditures by County'!O82/'Total Expenditures by County'!O$4)</f>
        <v>0</v>
      </c>
      <c r="P82" s="55">
        <f>('Total Expenditures by County'!P82/'Total Expenditures by County'!P$4)</f>
        <v>0</v>
      </c>
      <c r="Q82" s="55">
        <f>('Total Expenditures by County'!Q82/'Total Expenditures by County'!Q$4)</f>
        <v>0</v>
      </c>
      <c r="R82" s="55">
        <f>('Total Expenditures by County'!R82/'Total Expenditures by County'!R$4)</f>
        <v>0</v>
      </c>
      <c r="S82" s="55">
        <f>('Total Expenditures by County'!S82/'Total Expenditures by County'!S$4)</f>
        <v>0</v>
      </c>
      <c r="T82" s="55">
        <f>('Total Expenditures by County'!T82/'Total Expenditures by County'!T$4)</f>
        <v>0</v>
      </c>
      <c r="U82" s="55">
        <f>('Total Expenditures by County'!U82/'Total Expenditures by County'!U$4)</f>
        <v>0</v>
      </c>
      <c r="V82" s="55">
        <f>('Total Expenditures by County'!V82/'Total Expenditures by County'!V$4)</f>
        <v>0</v>
      </c>
      <c r="W82" s="55">
        <f>('Total Expenditures by County'!W82/'Total Expenditures by County'!W$4)</f>
        <v>0</v>
      </c>
      <c r="X82" s="55">
        <f>('Total Expenditures by County'!X82/'Total Expenditures by County'!X$4)</f>
        <v>0</v>
      </c>
      <c r="Y82" s="55">
        <f>('Total Expenditures by County'!Y82/'Total Expenditures by County'!Y$4)</f>
        <v>0</v>
      </c>
      <c r="Z82" s="55">
        <f>('Total Expenditures by County'!Z82/'Total Expenditures by County'!Z$4)</f>
        <v>0</v>
      </c>
      <c r="AA82" s="55">
        <f>('Total Expenditures by County'!AA82/'Total Expenditures by County'!AA$4)</f>
        <v>0</v>
      </c>
      <c r="AB82" s="55">
        <f>('Total Expenditures by County'!AB82/'Total Expenditures by County'!AB$4)</f>
        <v>0</v>
      </c>
      <c r="AC82" s="55">
        <f>('Total Expenditures by County'!AC82/'Total Expenditures by County'!AC$4)</f>
        <v>0</v>
      </c>
      <c r="AD82" s="55">
        <f>('Total Expenditures by County'!AD82/'Total Expenditures by County'!AD$4)</f>
        <v>0.14864462295525493</v>
      </c>
      <c r="AE82" s="55">
        <f>('Total Expenditures by County'!AE82/'Total Expenditures by County'!AE$4)</f>
        <v>0</v>
      </c>
      <c r="AF82" s="55">
        <f>('Total Expenditures by County'!AF82/'Total Expenditures by County'!AF$4)</f>
        <v>0</v>
      </c>
      <c r="AG82" s="55">
        <f>('Total Expenditures by County'!AG82/'Total Expenditures by County'!AG$4)</f>
        <v>0</v>
      </c>
      <c r="AH82" s="55">
        <f>('Total Expenditures by County'!AH82/'Total Expenditures by County'!AH$4)</f>
        <v>0</v>
      </c>
      <c r="AI82" s="55">
        <f>('Total Expenditures by County'!AI82/'Total Expenditures by County'!AI$4)</f>
        <v>0</v>
      </c>
      <c r="AJ82" s="55">
        <f>('Total Expenditures by County'!AJ82/'Total Expenditures by County'!AJ$4)</f>
        <v>0</v>
      </c>
      <c r="AK82" s="55">
        <f>('Total Expenditures by County'!AK82/'Total Expenditures by County'!AK$4)</f>
        <v>0</v>
      </c>
      <c r="AL82" s="55">
        <f>('Total Expenditures by County'!AL82/'Total Expenditures by County'!AL$4)</f>
        <v>0</v>
      </c>
      <c r="AM82" s="55">
        <f>('Total Expenditures by County'!AM82/'Total Expenditures by County'!AM$4)</f>
        <v>0</v>
      </c>
      <c r="AN82" s="55">
        <f>('Total Expenditures by County'!AN82/'Total Expenditures by County'!AN$4)</f>
        <v>0</v>
      </c>
      <c r="AO82" s="55">
        <f>('Total Expenditures by County'!AO82/'Total Expenditures by County'!AO$4)</f>
        <v>0</v>
      </c>
      <c r="AP82" s="55">
        <f>('Total Expenditures by County'!AP82/'Total Expenditures by County'!AP$4)</f>
        <v>0</v>
      </c>
      <c r="AQ82" s="55">
        <f>('Total Expenditures by County'!AQ82/'Total Expenditures by County'!AQ$4)</f>
        <v>0</v>
      </c>
      <c r="AR82" s="55">
        <f>('Total Expenditures by County'!AR82/'Total Expenditures by County'!AR$4)</f>
        <v>0</v>
      </c>
      <c r="AS82" s="55">
        <f>('Total Expenditures by County'!AS82/'Total Expenditures by County'!AS$4)</f>
        <v>0</v>
      </c>
      <c r="AT82" s="55">
        <f>('Total Expenditures by County'!AT82/'Total Expenditures by County'!AT$4)</f>
        <v>0</v>
      </c>
      <c r="AU82" s="55">
        <f>('Total Expenditures by County'!AU82/'Total Expenditures by County'!AU$4)</f>
        <v>0</v>
      </c>
      <c r="AV82" s="55">
        <f>('Total Expenditures by County'!AV82/'Total Expenditures by County'!AV$4)</f>
        <v>0</v>
      </c>
      <c r="AW82" s="55">
        <f>('Total Expenditures by County'!AW82/'Total Expenditures by County'!AW$4)</f>
        <v>0</v>
      </c>
      <c r="AX82" s="55">
        <f>('Total Expenditures by County'!AX82/'Total Expenditures by County'!AX$4)</f>
        <v>7.9841485425890771E-2</v>
      </c>
      <c r="AY82" s="55">
        <f>('Total Expenditures by County'!AY82/'Total Expenditures by County'!AY$4)</f>
        <v>0</v>
      </c>
      <c r="AZ82" s="55">
        <f>('Total Expenditures by County'!AZ82/'Total Expenditures by County'!AZ$4)</f>
        <v>0</v>
      </c>
      <c r="BA82" s="55">
        <f>('Total Expenditures by County'!BA82/'Total Expenditures by County'!BA$4)</f>
        <v>0</v>
      </c>
      <c r="BB82" s="55">
        <f>('Total Expenditures by County'!BB82/'Total Expenditures by County'!BB$4)</f>
        <v>0.61931929488596427</v>
      </c>
      <c r="BC82" s="55">
        <f>('Total Expenditures by County'!BC82/'Total Expenditures by County'!BC$4)</f>
        <v>0</v>
      </c>
      <c r="BD82" s="55">
        <f>('Total Expenditures by County'!BD82/'Total Expenditures by County'!BD$4)</f>
        <v>0</v>
      </c>
      <c r="BE82" s="55">
        <f>('Total Expenditures by County'!BE82/'Total Expenditures by County'!BE$4)</f>
        <v>0</v>
      </c>
      <c r="BF82" s="55">
        <f>('Total Expenditures by County'!BF82/'Total Expenditures by County'!BF$4)</f>
        <v>0</v>
      </c>
      <c r="BG82" s="55">
        <f>('Total Expenditures by County'!BG82/'Total Expenditures by County'!BG$4)</f>
        <v>0</v>
      </c>
      <c r="BH82" s="55">
        <f>('Total Expenditures by County'!BH82/'Total Expenditures by County'!BH$4)</f>
        <v>0</v>
      </c>
      <c r="BI82" s="55">
        <f>('Total Expenditures by County'!BI82/'Total Expenditures by County'!BI$4)</f>
        <v>0</v>
      </c>
      <c r="BJ82" s="55">
        <f>('Total Expenditures by County'!BJ82/'Total Expenditures by County'!BJ$4)</f>
        <v>0</v>
      </c>
      <c r="BK82" s="55">
        <f>('Total Expenditures by County'!BK82/'Total Expenditures by County'!BK$4)</f>
        <v>0</v>
      </c>
      <c r="BL82" s="55">
        <f>('Total Expenditures by County'!BL82/'Total Expenditures by County'!BL$4)</f>
        <v>0</v>
      </c>
      <c r="BM82" s="55">
        <f>('Total Expenditures by County'!BM82/'Total Expenditures by County'!BM$4)</f>
        <v>0</v>
      </c>
      <c r="BN82" s="55">
        <f>('Total Expenditures by County'!BN82/'Total Expenditures by County'!BN$4)</f>
        <v>0</v>
      </c>
      <c r="BO82" s="55">
        <f>('Total Expenditures by County'!BO82/'Total Expenditures by County'!BO$4)</f>
        <v>0</v>
      </c>
      <c r="BP82" s="55">
        <f>('Total Expenditures by County'!BP82/'Total Expenditures by County'!BP$4)</f>
        <v>0</v>
      </c>
      <c r="BQ82" s="56">
        <f>('Total Expenditures by County'!BQ82/'Total Expenditures by County'!BQ$4)</f>
        <v>0</v>
      </c>
    </row>
    <row r="83" spans="1:69" x14ac:dyDescent="0.25">
      <c r="A83" s="10"/>
      <c r="B83" s="11">
        <v>611</v>
      </c>
      <c r="C83" s="12" t="s">
        <v>71</v>
      </c>
      <c r="D83" s="55">
        <f>('Total Expenditures by County'!D83/'Total Expenditures by County'!D$4)</f>
        <v>0</v>
      </c>
      <c r="E83" s="55">
        <f>('Total Expenditures by County'!E83/'Total Expenditures by County'!E$4)</f>
        <v>0</v>
      </c>
      <c r="F83" s="55">
        <f>('Total Expenditures by County'!F83/'Total Expenditures by County'!F$4)</f>
        <v>0</v>
      </c>
      <c r="G83" s="55">
        <f>('Total Expenditures by County'!G83/'Total Expenditures by County'!G$4)</f>
        <v>0</v>
      </c>
      <c r="H83" s="55">
        <f>('Total Expenditures by County'!H83/'Total Expenditures by County'!H$4)</f>
        <v>0</v>
      </c>
      <c r="I83" s="55">
        <f>('Total Expenditures by County'!I83/'Total Expenditures by County'!I$4)</f>
        <v>0</v>
      </c>
      <c r="J83" s="55">
        <f>('Total Expenditures by County'!J83/'Total Expenditures by County'!J$4)</f>
        <v>0</v>
      </c>
      <c r="K83" s="55">
        <f>('Total Expenditures by County'!K83/'Total Expenditures by County'!K$4)</f>
        <v>0</v>
      </c>
      <c r="L83" s="55">
        <f>('Total Expenditures by County'!L83/'Total Expenditures by County'!L$4)</f>
        <v>0</v>
      </c>
      <c r="M83" s="55">
        <f>('Total Expenditures by County'!M83/'Total Expenditures by County'!M$4)</f>
        <v>0</v>
      </c>
      <c r="N83" s="55">
        <f>('Total Expenditures by County'!N83/'Total Expenditures by County'!N$4)</f>
        <v>0</v>
      </c>
      <c r="O83" s="55">
        <f>('Total Expenditures by County'!O83/'Total Expenditures by County'!O$4)</f>
        <v>0</v>
      </c>
      <c r="P83" s="55">
        <f>('Total Expenditures by County'!P83/'Total Expenditures by County'!P$4)</f>
        <v>0</v>
      </c>
      <c r="Q83" s="55">
        <f>('Total Expenditures by County'!Q83/'Total Expenditures by County'!Q$4)</f>
        <v>0</v>
      </c>
      <c r="R83" s="55">
        <f>('Total Expenditures by County'!R83/'Total Expenditures by County'!R$4)</f>
        <v>0</v>
      </c>
      <c r="S83" s="55">
        <f>('Total Expenditures by County'!S83/'Total Expenditures by County'!S$4)</f>
        <v>0</v>
      </c>
      <c r="T83" s="55">
        <f>('Total Expenditures by County'!T83/'Total Expenditures by County'!T$4)</f>
        <v>0</v>
      </c>
      <c r="U83" s="55">
        <f>('Total Expenditures by County'!U83/'Total Expenditures by County'!U$4)</f>
        <v>0</v>
      </c>
      <c r="V83" s="55">
        <f>('Total Expenditures by County'!V83/'Total Expenditures by County'!V$4)</f>
        <v>0</v>
      </c>
      <c r="W83" s="55">
        <f>('Total Expenditures by County'!W83/'Total Expenditures by County'!W$4)</f>
        <v>1.2553077335786005</v>
      </c>
      <c r="X83" s="55">
        <f>('Total Expenditures by County'!X83/'Total Expenditures by County'!X$4)</f>
        <v>0</v>
      </c>
      <c r="Y83" s="55">
        <f>('Total Expenditures by County'!Y83/'Total Expenditures by County'!Y$4)</f>
        <v>0</v>
      </c>
      <c r="Z83" s="55">
        <f>('Total Expenditures by County'!Z83/'Total Expenditures by County'!Z$4)</f>
        <v>0</v>
      </c>
      <c r="AA83" s="55">
        <f>('Total Expenditures by County'!AA83/'Total Expenditures by County'!AA$4)</f>
        <v>0</v>
      </c>
      <c r="AB83" s="55">
        <f>('Total Expenditures by County'!AB83/'Total Expenditures by County'!AB$4)</f>
        <v>0</v>
      </c>
      <c r="AC83" s="55">
        <f>('Total Expenditures by County'!AC83/'Total Expenditures by County'!AC$4)</f>
        <v>0</v>
      </c>
      <c r="AD83" s="55">
        <f>('Total Expenditures by County'!AD83/'Total Expenditures by County'!AD$4)</f>
        <v>0</v>
      </c>
      <c r="AE83" s="55">
        <f>('Total Expenditures by County'!AE83/'Total Expenditures by County'!AE$4)</f>
        <v>0.2624606309053642</v>
      </c>
      <c r="AF83" s="55">
        <f>('Total Expenditures by County'!AF83/'Total Expenditures by County'!AF$4)</f>
        <v>0</v>
      </c>
      <c r="AG83" s="55">
        <f>('Total Expenditures by County'!AG83/'Total Expenditures by County'!AG$4)</f>
        <v>0.8470354553580296</v>
      </c>
      <c r="AH83" s="55">
        <f>('Total Expenditures by County'!AH83/'Total Expenditures by County'!AH$4)</f>
        <v>0</v>
      </c>
      <c r="AI83" s="55">
        <f>('Total Expenditures by County'!AI83/'Total Expenditures by County'!AI$4)</f>
        <v>0</v>
      </c>
      <c r="AJ83" s="55">
        <f>('Total Expenditures by County'!AJ83/'Total Expenditures by County'!AJ$4)</f>
        <v>0</v>
      </c>
      <c r="AK83" s="55">
        <f>('Total Expenditures by County'!AK83/'Total Expenditures by County'!AK$4)</f>
        <v>0</v>
      </c>
      <c r="AL83" s="55">
        <f>('Total Expenditures by County'!AL83/'Total Expenditures by County'!AL$4)</f>
        <v>0</v>
      </c>
      <c r="AM83" s="55">
        <f>('Total Expenditures by County'!AM83/'Total Expenditures by County'!AM$4)</f>
        <v>0</v>
      </c>
      <c r="AN83" s="55">
        <f>('Total Expenditures by County'!AN83/'Total Expenditures by County'!AN$4)</f>
        <v>0</v>
      </c>
      <c r="AO83" s="55">
        <f>('Total Expenditures by County'!AO83/'Total Expenditures by County'!AO$4)</f>
        <v>0</v>
      </c>
      <c r="AP83" s="55">
        <f>('Total Expenditures by County'!AP83/'Total Expenditures by County'!AP$4)</f>
        <v>0</v>
      </c>
      <c r="AQ83" s="55">
        <f>('Total Expenditures by County'!AQ83/'Total Expenditures by County'!AQ$4)</f>
        <v>0</v>
      </c>
      <c r="AR83" s="55">
        <f>('Total Expenditures by County'!AR83/'Total Expenditures by County'!AR$4)</f>
        <v>0</v>
      </c>
      <c r="AS83" s="55">
        <f>('Total Expenditures by County'!AS83/'Total Expenditures by County'!AS$4)</f>
        <v>0.15241332734003407</v>
      </c>
      <c r="AT83" s="55">
        <f>('Total Expenditures by County'!AT83/'Total Expenditures by County'!AT$4)</f>
        <v>0</v>
      </c>
      <c r="AU83" s="55">
        <f>('Total Expenditures by County'!AU83/'Total Expenditures by County'!AU$4)</f>
        <v>0</v>
      </c>
      <c r="AV83" s="55">
        <f>('Total Expenditures by County'!AV83/'Total Expenditures by County'!AV$4)</f>
        <v>0</v>
      </c>
      <c r="AW83" s="55">
        <f>('Total Expenditures by County'!AW83/'Total Expenditures by County'!AW$4)</f>
        <v>0</v>
      </c>
      <c r="AX83" s="55">
        <f>('Total Expenditures by County'!AX83/'Total Expenditures by County'!AX$4)</f>
        <v>0.1449382100880437</v>
      </c>
      <c r="AY83" s="55">
        <f>('Total Expenditures by County'!AY83/'Total Expenditures by County'!AY$4)</f>
        <v>0</v>
      </c>
      <c r="AZ83" s="55">
        <f>('Total Expenditures by County'!AZ83/'Total Expenditures by County'!AZ$4)</f>
        <v>0</v>
      </c>
      <c r="BA83" s="55">
        <f>('Total Expenditures by County'!BA83/'Total Expenditures by County'!BA$4)</f>
        <v>0</v>
      </c>
      <c r="BB83" s="55">
        <f>('Total Expenditures by County'!BB83/'Total Expenditures by County'!BB$4)</f>
        <v>0</v>
      </c>
      <c r="BC83" s="55">
        <f>('Total Expenditures by County'!BC83/'Total Expenditures by County'!BC$4)</f>
        <v>0</v>
      </c>
      <c r="BD83" s="55">
        <f>('Total Expenditures by County'!BD83/'Total Expenditures by County'!BD$4)</f>
        <v>0</v>
      </c>
      <c r="BE83" s="55">
        <f>('Total Expenditures by County'!BE83/'Total Expenditures by County'!BE$4)</f>
        <v>9.6432803497732197E-3</v>
      </c>
      <c r="BF83" s="55">
        <f>('Total Expenditures by County'!BF83/'Total Expenditures by County'!BF$4)</f>
        <v>0</v>
      </c>
      <c r="BG83" s="55">
        <f>('Total Expenditures by County'!BG83/'Total Expenditures by County'!BG$4)</f>
        <v>0</v>
      </c>
      <c r="BH83" s="55">
        <f>('Total Expenditures by County'!BH83/'Total Expenditures by County'!BH$4)</f>
        <v>0</v>
      </c>
      <c r="BI83" s="55">
        <f>('Total Expenditures by County'!BI83/'Total Expenditures by County'!BI$4)</f>
        <v>0</v>
      </c>
      <c r="BJ83" s="55">
        <f>('Total Expenditures by County'!BJ83/'Total Expenditures by County'!BJ$4)</f>
        <v>0</v>
      </c>
      <c r="BK83" s="55">
        <f>('Total Expenditures by County'!BK83/'Total Expenditures by County'!BK$4)</f>
        <v>0</v>
      </c>
      <c r="BL83" s="55">
        <f>('Total Expenditures by County'!BL83/'Total Expenditures by County'!BL$4)</f>
        <v>0</v>
      </c>
      <c r="BM83" s="55">
        <f>('Total Expenditures by County'!BM83/'Total Expenditures by County'!BM$4)</f>
        <v>0</v>
      </c>
      <c r="BN83" s="55">
        <f>('Total Expenditures by County'!BN83/'Total Expenditures by County'!BN$4)</f>
        <v>0</v>
      </c>
      <c r="BO83" s="55">
        <f>('Total Expenditures by County'!BO83/'Total Expenditures by County'!BO$4)</f>
        <v>0</v>
      </c>
      <c r="BP83" s="55">
        <f>('Total Expenditures by County'!BP83/'Total Expenditures by County'!BP$4)</f>
        <v>0</v>
      </c>
      <c r="BQ83" s="56">
        <f>('Total Expenditures by County'!BQ83/'Total Expenditures by County'!BQ$4)</f>
        <v>0</v>
      </c>
    </row>
    <row r="84" spans="1:69" x14ac:dyDescent="0.25">
      <c r="A84" s="10"/>
      <c r="B84" s="11">
        <v>612</v>
      </c>
      <c r="C84" s="12" t="s">
        <v>218</v>
      </c>
      <c r="D84" s="55">
        <f>('Total Expenditures by County'!D84/'Total Expenditures by County'!D$4)</f>
        <v>0</v>
      </c>
      <c r="E84" s="55">
        <f>('Total Expenditures by County'!E84/'Total Expenditures by County'!E$4)</f>
        <v>0</v>
      </c>
      <c r="F84" s="55">
        <f>('Total Expenditures by County'!F84/'Total Expenditures by County'!F$4)</f>
        <v>0</v>
      </c>
      <c r="G84" s="55">
        <f>('Total Expenditures by County'!G84/'Total Expenditures by County'!G$4)</f>
        <v>0</v>
      </c>
      <c r="H84" s="55">
        <f>('Total Expenditures by County'!H84/'Total Expenditures by County'!H$4)</f>
        <v>0</v>
      </c>
      <c r="I84" s="55">
        <f>('Total Expenditures by County'!I84/'Total Expenditures by County'!I$4)</f>
        <v>0</v>
      </c>
      <c r="J84" s="55">
        <f>('Total Expenditures by County'!J84/'Total Expenditures by County'!J$4)</f>
        <v>0</v>
      </c>
      <c r="K84" s="55">
        <f>('Total Expenditures by County'!K84/'Total Expenditures by County'!K$4)</f>
        <v>0</v>
      </c>
      <c r="L84" s="55">
        <f>('Total Expenditures by County'!L84/'Total Expenditures by County'!L$4)</f>
        <v>0</v>
      </c>
      <c r="M84" s="55">
        <f>('Total Expenditures by County'!M84/'Total Expenditures by County'!M$4)</f>
        <v>0</v>
      </c>
      <c r="N84" s="55">
        <f>('Total Expenditures by County'!N84/'Total Expenditures by County'!N$4)</f>
        <v>0</v>
      </c>
      <c r="O84" s="55">
        <f>('Total Expenditures by County'!O84/'Total Expenditures by County'!O$4)</f>
        <v>0</v>
      </c>
      <c r="P84" s="55">
        <f>('Total Expenditures by County'!P84/'Total Expenditures by County'!P$4)</f>
        <v>0</v>
      </c>
      <c r="Q84" s="55">
        <f>('Total Expenditures by County'!Q84/'Total Expenditures by County'!Q$4)</f>
        <v>0</v>
      </c>
      <c r="R84" s="55">
        <f>('Total Expenditures by County'!R84/'Total Expenditures by County'!R$4)</f>
        <v>0</v>
      </c>
      <c r="S84" s="55">
        <f>('Total Expenditures by County'!S84/'Total Expenditures by County'!S$4)</f>
        <v>0</v>
      </c>
      <c r="T84" s="55">
        <f>('Total Expenditures by County'!T84/'Total Expenditures by County'!T$4)</f>
        <v>0</v>
      </c>
      <c r="U84" s="55">
        <f>('Total Expenditures by County'!U84/'Total Expenditures by County'!U$4)</f>
        <v>0</v>
      </c>
      <c r="V84" s="55">
        <f>('Total Expenditures by County'!V84/'Total Expenditures by County'!V$4)</f>
        <v>0</v>
      </c>
      <c r="W84" s="55">
        <f>('Total Expenditures by County'!W84/'Total Expenditures by County'!W$4)</f>
        <v>0</v>
      </c>
      <c r="X84" s="55">
        <f>('Total Expenditures by County'!X84/'Total Expenditures by County'!X$4)</f>
        <v>0</v>
      </c>
      <c r="Y84" s="55">
        <f>('Total Expenditures by County'!Y84/'Total Expenditures by County'!Y$4)</f>
        <v>0</v>
      </c>
      <c r="Z84" s="55">
        <f>('Total Expenditures by County'!Z84/'Total Expenditures by County'!Z$4)</f>
        <v>0</v>
      </c>
      <c r="AA84" s="55">
        <f>('Total Expenditures by County'!AA84/'Total Expenditures by County'!AA$4)</f>
        <v>0</v>
      </c>
      <c r="AB84" s="55">
        <f>('Total Expenditures by County'!AB84/'Total Expenditures by County'!AB$4)</f>
        <v>0</v>
      </c>
      <c r="AC84" s="55">
        <f>('Total Expenditures by County'!AC84/'Total Expenditures by County'!AC$4)</f>
        <v>0</v>
      </c>
      <c r="AD84" s="55">
        <f>('Total Expenditures by County'!AD84/'Total Expenditures by County'!AD$4)</f>
        <v>0</v>
      </c>
      <c r="AE84" s="55">
        <f>('Total Expenditures by County'!AE84/'Total Expenditures by County'!AE$4)</f>
        <v>0</v>
      </c>
      <c r="AF84" s="55">
        <f>('Total Expenditures by County'!AF84/'Total Expenditures by County'!AF$4)</f>
        <v>0</v>
      </c>
      <c r="AG84" s="55">
        <f>('Total Expenditures by County'!AG84/'Total Expenditures by County'!AG$4)</f>
        <v>0</v>
      </c>
      <c r="AH84" s="55">
        <f>('Total Expenditures by County'!AH84/'Total Expenditures by County'!AH$4)</f>
        <v>0</v>
      </c>
      <c r="AI84" s="55">
        <f>('Total Expenditures by County'!AI84/'Total Expenditures by County'!AI$4)</f>
        <v>0</v>
      </c>
      <c r="AJ84" s="55">
        <f>('Total Expenditures by County'!AJ84/'Total Expenditures by County'!AJ$4)</f>
        <v>0</v>
      </c>
      <c r="AK84" s="55">
        <f>('Total Expenditures by County'!AK84/'Total Expenditures by County'!AK$4)</f>
        <v>0</v>
      </c>
      <c r="AL84" s="55">
        <f>('Total Expenditures by County'!AL84/'Total Expenditures by County'!AL$4)</f>
        <v>0</v>
      </c>
      <c r="AM84" s="55">
        <f>('Total Expenditures by County'!AM84/'Total Expenditures by County'!AM$4)</f>
        <v>0</v>
      </c>
      <c r="AN84" s="55">
        <f>('Total Expenditures by County'!AN84/'Total Expenditures by County'!AN$4)</f>
        <v>0</v>
      </c>
      <c r="AO84" s="55">
        <f>('Total Expenditures by County'!AO84/'Total Expenditures by County'!AO$4)</f>
        <v>0</v>
      </c>
      <c r="AP84" s="55">
        <f>('Total Expenditures by County'!AP84/'Total Expenditures by County'!AP$4)</f>
        <v>0</v>
      </c>
      <c r="AQ84" s="55">
        <f>('Total Expenditures by County'!AQ84/'Total Expenditures by County'!AQ$4)</f>
        <v>0</v>
      </c>
      <c r="AR84" s="55">
        <f>('Total Expenditures by County'!AR84/'Total Expenditures by County'!AR$4)</f>
        <v>0</v>
      </c>
      <c r="AS84" s="55">
        <f>('Total Expenditures by County'!AS84/'Total Expenditures by County'!AS$4)</f>
        <v>-1.0182190866833975E-2</v>
      </c>
      <c r="AT84" s="55">
        <f>('Total Expenditures by County'!AT84/'Total Expenditures by County'!AT$4)</f>
        <v>0</v>
      </c>
      <c r="AU84" s="55">
        <f>('Total Expenditures by County'!AU84/'Total Expenditures by County'!AU$4)</f>
        <v>0</v>
      </c>
      <c r="AV84" s="55">
        <f>('Total Expenditures by County'!AV84/'Total Expenditures by County'!AV$4)</f>
        <v>0</v>
      </c>
      <c r="AW84" s="55">
        <f>('Total Expenditures by County'!AW84/'Total Expenditures by County'!AW$4)</f>
        <v>0</v>
      </c>
      <c r="AX84" s="55">
        <f>('Total Expenditures by County'!AX84/'Total Expenditures by County'!AX$4)</f>
        <v>0</v>
      </c>
      <c r="AY84" s="55">
        <f>('Total Expenditures by County'!AY84/'Total Expenditures by County'!AY$4)</f>
        <v>0</v>
      </c>
      <c r="AZ84" s="55">
        <f>('Total Expenditures by County'!AZ84/'Total Expenditures by County'!AZ$4)</f>
        <v>0</v>
      </c>
      <c r="BA84" s="55">
        <f>('Total Expenditures by County'!BA84/'Total Expenditures by County'!BA$4)</f>
        <v>0</v>
      </c>
      <c r="BB84" s="55">
        <f>('Total Expenditures by County'!BB84/'Total Expenditures by County'!BB$4)</f>
        <v>0</v>
      </c>
      <c r="BC84" s="55">
        <f>('Total Expenditures by County'!BC84/'Total Expenditures by County'!BC$4)</f>
        <v>0</v>
      </c>
      <c r="BD84" s="55">
        <f>('Total Expenditures by County'!BD84/'Total Expenditures by County'!BD$4)</f>
        <v>0</v>
      </c>
      <c r="BE84" s="55">
        <f>('Total Expenditures by County'!BE84/'Total Expenditures by County'!BE$4)</f>
        <v>0</v>
      </c>
      <c r="BF84" s="55">
        <f>('Total Expenditures by County'!BF84/'Total Expenditures by County'!BF$4)</f>
        <v>0</v>
      </c>
      <c r="BG84" s="55">
        <f>('Total Expenditures by County'!BG84/'Total Expenditures by County'!BG$4)</f>
        <v>0</v>
      </c>
      <c r="BH84" s="55">
        <f>('Total Expenditures by County'!BH84/'Total Expenditures by County'!BH$4)</f>
        <v>0</v>
      </c>
      <c r="BI84" s="55">
        <f>('Total Expenditures by County'!BI84/'Total Expenditures by County'!BI$4)</f>
        <v>0</v>
      </c>
      <c r="BJ84" s="55">
        <f>('Total Expenditures by County'!BJ84/'Total Expenditures by County'!BJ$4)</f>
        <v>0</v>
      </c>
      <c r="BK84" s="55">
        <f>('Total Expenditures by County'!BK84/'Total Expenditures by County'!BK$4)</f>
        <v>0</v>
      </c>
      <c r="BL84" s="55">
        <f>('Total Expenditures by County'!BL84/'Total Expenditures by County'!BL$4)</f>
        <v>0</v>
      </c>
      <c r="BM84" s="55">
        <f>('Total Expenditures by County'!BM84/'Total Expenditures by County'!BM$4)</f>
        <v>0</v>
      </c>
      <c r="BN84" s="55">
        <f>('Total Expenditures by County'!BN84/'Total Expenditures by County'!BN$4)</f>
        <v>0</v>
      </c>
      <c r="BO84" s="55">
        <f>('Total Expenditures by County'!BO84/'Total Expenditures by County'!BO$4)</f>
        <v>0</v>
      </c>
      <c r="BP84" s="55">
        <f>('Total Expenditures by County'!BP84/'Total Expenditures by County'!BP$4)</f>
        <v>0</v>
      </c>
      <c r="BQ84" s="56">
        <f>('Total Expenditures by County'!BQ84/'Total Expenditures by County'!BQ$4)</f>
        <v>0</v>
      </c>
    </row>
    <row r="85" spans="1:69" x14ac:dyDescent="0.25">
      <c r="A85" s="10"/>
      <c r="B85" s="11">
        <v>614</v>
      </c>
      <c r="C85" s="12" t="s">
        <v>163</v>
      </c>
      <c r="D85" s="55">
        <f>('Total Expenditures by County'!D85/'Total Expenditures by County'!D$4)</f>
        <v>4.2301857139522765</v>
      </c>
      <c r="E85" s="55">
        <f>('Total Expenditures by County'!E85/'Total Expenditures by County'!E$4)</f>
        <v>2.783052104580011</v>
      </c>
      <c r="F85" s="55">
        <f>('Total Expenditures by County'!F85/'Total Expenditures by County'!F$4)</f>
        <v>8.9561858012907916</v>
      </c>
      <c r="G85" s="55">
        <f>('Total Expenditures by County'!G85/'Total Expenditures by County'!G$4)</f>
        <v>4.1807944606413994</v>
      </c>
      <c r="H85" s="55">
        <f>('Total Expenditures by County'!H85/'Total Expenditures by County'!H$4)</f>
        <v>2.5181141779409724</v>
      </c>
      <c r="I85" s="55">
        <f>('Total Expenditures by County'!I85/'Total Expenditures by County'!I$4)</f>
        <v>3.0487788438258452</v>
      </c>
      <c r="J85" s="55">
        <f>('Total Expenditures by County'!J85/'Total Expenditures by County'!J$4)</f>
        <v>3.874897119341564</v>
      </c>
      <c r="K85" s="55">
        <f>('Total Expenditures by County'!K85/'Total Expenditures by County'!K$4)</f>
        <v>1.5144793194485187</v>
      </c>
      <c r="L85" s="55">
        <f>('Total Expenditures by County'!L85/'Total Expenditures by County'!L$4)</f>
        <v>1.2731346204929608</v>
      </c>
      <c r="M85" s="55">
        <f>('Total Expenditures by County'!M85/'Total Expenditures by County'!M$4)</f>
        <v>2.0773130853638935</v>
      </c>
      <c r="N85" s="55">
        <f>('Total Expenditures by County'!N85/'Total Expenditures by County'!N$4)</f>
        <v>1.889652257839761</v>
      </c>
      <c r="O85" s="55">
        <f>('Total Expenditures by County'!O85/'Total Expenditures by County'!O$4)</f>
        <v>0</v>
      </c>
      <c r="P85" s="55">
        <f>('Total Expenditures by County'!P85/'Total Expenditures by County'!P$4)</f>
        <v>0</v>
      </c>
      <c r="Q85" s="55">
        <f>('Total Expenditures by County'!Q85/'Total Expenditures by County'!Q$4)</f>
        <v>4.9106897990818581</v>
      </c>
      <c r="R85" s="55">
        <f>('Total Expenditures by County'!R85/'Total Expenditures by County'!R$4)</f>
        <v>2.9869574754988935</v>
      </c>
      <c r="S85" s="55">
        <f>('Total Expenditures by County'!S85/'Total Expenditures by County'!S$4)</f>
        <v>2.1337601241573307</v>
      </c>
      <c r="T85" s="55">
        <f>('Total Expenditures by County'!T85/'Total Expenditures by County'!T$4)</f>
        <v>7.8031218529707953</v>
      </c>
      <c r="U85" s="55">
        <f>('Total Expenditures by County'!U85/'Total Expenditures by County'!U$4)</f>
        <v>1.8971868168131008</v>
      </c>
      <c r="V85" s="55">
        <f>('Total Expenditures by County'!V85/'Total Expenditures by County'!V$4)</f>
        <v>1.7572412155745489</v>
      </c>
      <c r="W85" s="55">
        <f>('Total Expenditures by County'!W85/'Total Expenditures by County'!W$4)</f>
        <v>0.13106461255461024</v>
      </c>
      <c r="X85" s="55">
        <f>('Total Expenditures by County'!X85/'Total Expenditures by County'!X$4)</f>
        <v>2.8708804426268943</v>
      </c>
      <c r="Y85" s="55">
        <f>('Total Expenditures by County'!Y85/'Total Expenditures by County'!Y$4)</f>
        <v>4.1692465052846917</v>
      </c>
      <c r="Z85" s="55">
        <f>('Total Expenditures by County'!Z85/'Total Expenditures by County'!Z$4)</f>
        <v>0</v>
      </c>
      <c r="AA85" s="55">
        <f>('Total Expenditures by County'!AA85/'Total Expenditures by County'!AA$4)</f>
        <v>0</v>
      </c>
      <c r="AB85" s="55">
        <f>('Total Expenditures by County'!AB85/'Total Expenditures by County'!AB$4)</f>
        <v>2.3715871043937984</v>
      </c>
      <c r="AC85" s="55">
        <f>('Total Expenditures by County'!AC85/'Total Expenditures by County'!AC$4)</f>
        <v>1.8826072825048508</v>
      </c>
      <c r="AD85" s="55">
        <f>('Total Expenditures by County'!AD85/'Total Expenditures by County'!AD$4)</f>
        <v>3.0277513921157424</v>
      </c>
      <c r="AE85" s="55">
        <f>('Total Expenditures by County'!AE85/'Total Expenditures by County'!AE$4)</f>
        <v>0</v>
      </c>
      <c r="AF85" s="55">
        <f>('Total Expenditures by County'!AF85/'Total Expenditures by County'!AF$4)</f>
        <v>3.4331398128543134</v>
      </c>
      <c r="AG85" s="55">
        <f>('Total Expenditures by County'!AG85/'Total Expenditures by County'!AG$4)</f>
        <v>2.1082530539278976</v>
      </c>
      <c r="AH85" s="55">
        <f>('Total Expenditures by County'!AH85/'Total Expenditures by County'!AH$4)</f>
        <v>5.1436749896537455</v>
      </c>
      <c r="AI85" s="55">
        <f>('Total Expenditures by County'!AI85/'Total Expenditures by County'!AI$4)</f>
        <v>0</v>
      </c>
      <c r="AJ85" s="55">
        <f>('Total Expenditures by County'!AJ85/'Total Expenditures by County'!AJ$4)</f>
        <v>2.7750914394184916</v>
      </c>
      <c r="AK85" s="55">
        <f>('Total Expenditures by County'!AK85/'Total Expenditures by County'!AK$4)</f>
        <v>2.1206029338509622</v>
      </c>
      <c r="AL85" s="55">
        <f>('Total Expenditures by County'!AL85/'Total Expenditures by County'!AL$4)</f>
        <v>3.0725307730011018</v>
      </c>
      <c r="AM85" s="55">
        <f>('Total Expenditures by County'!AM85/'Total Expenditures by County'!AM$4)</f>
        <v>2.251029516928464</v>
      </c>
      <c r="AN85" s="55">
        <f>('Total Expenditures by County'!AN85/'Total Expenditures by County'!AN$4)</f>
        <v>3.7276785714285716</v>
      </c>
      <c r="AO85" s="55">
        <f>('Total Expenditures by County'!AO85/'Total Expenditures by County'!AO$4)</f>
        <v>5.1136812558478013</v>
      </c>
      <c r="AP85" s="55">
        <f>('Total Expenditures by County'!AP85/'Total Expenditures by County'!AP$4)</f>
        <v>0</v>
      </c>
      <c r="AQ85" s="55">
        <f>('Total Expenditures by County'!AQ85/'Total Expenditures by County'!AQ$4)</f>
        <v>2.9359506462780804</v>
      </c>
      <c r="AR85" s="55">
        <f>('Total Expenditures by County'!AR85/'Total Expenditures by County'!AR$4)</f>
        <v>2.7244183734340823</v>
      </c>
      <c r="AS85" s="55">
        <f>('Total Expenditures by County'!AS85/'Total Expenditures by County'!AS$4)</f>
        <v>3.6133825830477999</v>
      </c>
      <c r="AT85" s="55">
        <f>('Total Expenditures by County'!AT85/'Total Expenditures by County'!AT$4)</f>
        <v>7.1753915341828076</v>
      </c>
      <c r="AU85" s="55">
        <f>('Total Expenditures by County'!AU85/'Total Expenditures by County'!AU$4)</f>
        <v>2.6819927801544172</v>
      </c>
      <c r="AV85" s="55">
        <f>('Total Expenditures by County'!AV85/'Total Expenditures by County'!AV$4)</f>
        <v>0</v>
      </c>
      <c r="AW85" s="55">
        <f>('Total Expenditures by County'!AW85/'Total Expenditures by County'!AW$4)</f>
        <v>9.1278978581581143</v>
      </c>
      <c r="AX85" s="55">
        <f>('Total Expenditures by County'!AX85/'Total Expenditures by County'!AX$4)</f>
        <v>1.711552054183618</v>
      </c>
      <c r="AY85" s="55">
        <f>('Total Expenditures by County'!AY85/'Total Expenditures by County'!AY$4)</f>
        <v>8.1951483915728698</v>
      </c>
      <c r="AZ85" s="55">
        <f>('Total Expenditures by County'!AZ85/'Total Expenditures by County'!AZ$4)</f>
        <v>2.8224676861571227</v>
      </c>
      <c r="BA85" s="55">
        <f>('Total Expenditures by County'!BA85/'Total Expenditures by County'!BA$4)</f>
        <v>3.2953548121677545</v>
      </c>
      <c r="BB85" s="55">
        <f>('Total Expenditures by County'!BB85/'Total Expenditures by County'!BB$4)</f>
        <v>3.9720072619161106</v>
      </c>
      <c r="BC85" s="55">
        <f>('Total Expenditures by County'!BC85/'Total Expenditures by County'!BC$4)</f>
        <v>3.8744383598484671</v>
      </c>
      <c r="BD85" s="55">
        <f>('Total Expenditures by County'!BD85/'Total Expenditures by County'!BD$4)</f>
        <v>4.4979855286959385</v>
      </c>
      <c r="BE85" s="55">
        <f>('Total Expenditures by County'!BE85/'Total Expenditures by County'!BE$4)</f>
        <v>2.0758295990592806</v>
      </c>
      <c r="BF85" s="55">
        <f>('Total Expenditures by County'!BF85/'Total Expenditures by County'!BF$4)</f>
        <v>4.0178980008605789</v>
      </c>
      <c r="BG85" s="55">
        <f>('Total Expenditures by County'!BG85/'Total Expenditures by County'!BG$4)</f>
        <v>21.347119017537977</v>
      </c>
      <c r="BH85" s="55">
        <f>('Total Expenditures by County'!BH85/'Total Expenditures by County'!BH$4)</f>
        <v>2.6855743383608068</v>
      </c>
      <c r="BI85" s="55">
        <f>('Total Expenditures by County'!BI85/'Total Expenditures by County'!BI$4)</f>
        <v>1.7829953420436226</v>
      </c>
      <c r="BJ85" s="55">
        <f>('Total Expenditures by County'!BJ85/'Total Expenditures by County'!BJ$4)</f>
        <v>2.6918795381903742</v>
      </c>
      <c r="BK85" s="55">
        <f>('Total Expenditures by County'!BK85/'Total Expenditures by County'!BK$4)</f>
        <v>0</v>
      </c>
      <c r="BL85" s="55">
        <f>('Total Expenditures by County'!BL85/'Total Expenditures by County'!BL$4)</f>
        <v>6.8756561971705672</v>
      </c>
      <c r="BM85" s="55">
        <f>('Total Expenditures by County'!BM85/'Total Expenditures by County'!BM$4)</f>
        <v>3.1292251526405237</v>
      </c>
      <c r="BN85" s="55">
        <f>('Total Expenditures by County'!BN85/'Total Expenditures by County'!BN$4)</f>
        <v>2.9904853201806687</v>
      </c>
      <c r="BO85" s="55">
        <f>('Total Expenditures by County'!BO85/'Total Expenditures by County'!BO$4)</f>
        <v>0</v>
      </c>
      <c r="BP85" s="55">
        <f>('Total Expenditures by County'!BP85/'Total Expenditures by County'!BP$4)</f>
        <v>0</v>
      </c>
      <c r="BQ85" s="56">
        <f>('Total Expenditures by County'!BQ85/'Total Expenditures by County'!BQ$4)</f>
        <v>4.1067984570877529</v>
      </c>
    </row>
    <row r="86" spans="1:69" x14ac:dyDescent="0.25">
      <c r="A86" s="10"/>
      <c r="B86" s="11">
        <v>615</v>
      </c>
      <c r="C86" s="12" t="s">
        <v>164</v>
      </c>
      <c r="D86" s="55">
        <f>('Total Expenditures by County'!D86/'Total Expenditures by County'!D$4)</f>
        <v>0</v>
      </c>
      <c r="E86" s="55">
        <f>('Total Expenditures by County'!E86/'Total Expenditures by County'!E$4)</f>
        <v>0</v>
      </c>
      <c r="F86" s="55">
        <f>('Total Expenditures by County'!F86/'Total Expenditures by County'!F$4)</f>
        <v>0</v>
      </c>
      <c r="G86" s="55">
        <f>('Total Expenditures by County'!G86/'Total Expenditures by County'!G$4)</f>
        <v>3.2798833819241984E-3</v>
      </c>
      <c r="H86" s="55">
        <f>('Total Expenditures by County'!H86/'Total Expenditures by County'!H$4)</f>
        <v>0</v>
      </c>
      <c r="I86" s="55">
        <f>('Total Expenditures by County'!I86/'Total Expenditures by County'!I$4)</f>
        <v>0</v>
      </c>
      <c r="J86" s="55">
        <f>('Total Expenditures by County'!J86/'Total Expenditures by County'!J$4)</f>
        <v>0</v>
      </c>
      <c r="K86" s="55">
        <f>('Total Expenditures by County'!K86/'Total Expenditures by County'!K$4)</f>
        <v>0</v>
      </c>
      <c r="L86" s="55">
        <f>('Total Expenditures by County'!L86/'Total Expenditures by County'!L$4)</f>
        <v>0</v>
      </c>
      <c r="M86" s="55">
        <f>('Total Expenditures by County'!M86/'Total Expenditures by County'!M$4)</f>
        <v>0</v>
      </c>
      <c r="N86" s="55">
        <f>('Total Expenditures by County'!N86/'Total Expenditures by County'!N$4)</f>
        <v>6.1107589334155718E-4</v>
      </c>
      <c r="O86" s="55">
        <f>('Total Expenditures by County'!O86/'Total Expenditures by County'!O$4)</f>
        <v>0</v>
      </c>
      <c r="P86" s="55">
        <f>('Total Expenditures by County'!P86/'Total Expenditures by County'!P$4)</f>
        <v>0</v>
      </c>
      <c r="Q86" s="55">
        <f>('Total Expenditures by County'!Q86/'Total Expenditures by County'!Q$4)</f>
        <v>0</v>
      </c>
      <c r="R86" s="55">
        <f>('Total Expenditures by County'!R86/'Total Expenditures by County'!R$4)</f>
        <v>0</v>
      </c>
      <c r="S86" s="55">
        <f>('Total Expenditures by County'!S86/'Total Expenditures by County'!S$4)</f>
        <v>0</v>
      </c>
      <c r="T86" s="55">
        <f>('Total Expenditures by County'!T86/'Total Expenditures by County'!T$4)</f>
        <v>0</v>
      </c>
      <c r="U86" s="55">
        <f>('Total Expenditures by County'!U86/'Total Expenditures by County'!U$4)</f>
        <v>3.3411706471971288E-2</v>
      </c>
      <c r="V86" s="55">
        <f>('Total Expenditures by County'!V86/'Total Expenditures by County'!V$4)</f>
        <v>0</v>
      </c>
      <c r="W86" s="55">
        <f>('Total Expenditures by County'!W86/'Total Expenditures by County'!W$4)</f>
        <v>0</v>
      </c>
      <c r="X86" s="55">
        <f>('Total Expenditures by County'!X86/'Total Expenditures by County'!X$4)</f>
        <v>0</v>
      </c>
      <c r="Y86" s="55">
        <f>('Total Expenditures by County'!Y86/'Total Expenditures by County'!Y$4)</f>
        <v>0</v>
      </c>
      <c r="Z86" s="55">
        <f>('Total Expenditures by County'!Z86/'Total Expenditures by County'!Z$4)</f>
        <v>0</v>
      </c>
      <c r="AA86" s="55">
        <f>('Total Expenditures by County'!AA86/'Total Expenditures by County'!AA$4)</f>
        <v>0</v>
      </c>
      <c r="AB86" s="55">
        <f>('Total Expenditures by County'!AB86/'Total Expenditures by County'!AB$4)</f>
        <v>0</v>
      </c>
      <c r="AC86" s="55">
        <f>('Total Expenditures by County'!AC86/'Total Expenditures by County'!AC$4)</f>
        <v>0</v>
      </c>
      <c r="AD86" s="55">
        <f>('Total Expenditures by County'!AD86/'Total Expenditures by County'!AD$4)</f>
        <v>0</v>
      </c>
      <c r="AE86" s="55">
        <f>('Total Expenditures by County'!AE86/'Total Expenditures by County'!AE$4)</f>
        <v>0</v>
      </c>
      <c r="AF86" s="55">
        <f>('Total Expenditures by County'!AF86/'Total Expenditures by County'!AF$4)</f>
        <v>0</v>
      </c>
      <c r="AG86" s="55">
        <f>('Total Expenditures by County'!AG86/'Total Expenditures by County'!AG$4)</f>
        <v>0</v>
      </c>
      <c r="AH86" s="55">
        <f>('Total Expenditures by County'!AH86/'Total Expenditures by County'!AH$4)</f>
        <v>0</v>
      </c>
      <c r="AI86" s="55">
        <f>('Total Expenditures by County'!AI86/'Total Expenditures by County'!AI$4)</f>
        <v>0</v>
      </c>
      <c r="AJ86" s="55">
        <f>('Total Expenditures by County'!AJ86/'Total Expenditures by County'!AJ$4)</f>
        <v>0</v>
      </c>
      <c r="AK86" s="55">
        <f>('Total Expenditures by County'!AK86/'Total Expenditures by County'!AK$4)</f>
        <v>0</v>
      </c>
      <c r="AL86" s="55">
        <f>('Total Expenditures by County'!AL86/'Total Expenditures by County'!AL$4)</f>
        <v>0</v>
      </c>
      <c r="AM86" s="55">
        <f>('Total Expenditures by County'!AM86/'Total Expenditures by County'!AM$4)</f>
        <v>0</v>
      </c>
      <c r="AN86" s="55">
        <f>('Total Expenditures by County'!AN86/'Total Expenditures by County'!AN$4)</f>
        <v>0</v>
      </c>
      <c r="AO86" s="55">
        <f>('Total Expenditures by County'!AO86/'Total Expenditures by County'!AO$4)</f>
        <v>0</v>
      </c>
      <c r="AP86" s="55">
        <f>('Total Expenditures by County'!AP86/'Total Expenditures by County'!AP$4)</f>
        <v>0</v>
      </c>
      <c r="AQ86" s="55">
        <f>('Total Expenditures by County'!AQ86/'Total Expenditures by County'!AQ$4)</f>
        <v>0</v>
      </c>
      <c r="AR86" s="55">
        <f>('Total Expenditures by County'!AR86/'Total Expenditures by County'!AR$4)</f>
        <v>0</v>
      </c>
      <c r="AS86" s="55">
        <f>('Total Expenditures by County'!AS86/'Total Expenditures by County'!AS$4)</f>
        <v>0</v>
      </c>
      <c r="AT86" s="55">
        <f>('Total Expenditures by County'!AT86/'Total Expenditures by County'!AT$4)</f>
        <v>2.1539311215432563E-2</v>
      </c>
      <c r="AU86" s="55">
        <f>('Total Expenditures by County'!AU86/'Total Expenditures by County'!AU$4)</f>
        <v>0</v>
      </c>
      <c r="AV86" s="55">
        <f>('Total Expenditures by County'!AV86/'Total Expenditures by County'!AV$4)</f>
        <v>0</v>
      </c>
      <c r="AW86" s="55">
        <f>('Total Expenditures by County'!AW86/'Total Expenditures by County'!AW$4)</f>
        <v>0</v>
      </c>
      <c r="AX86" s="55">
        <f>('Total Expenditures by County'!AX86/'Total Expenditures by County'!AX$4)</f>
        <v>0</v>
      </c>
      <c r="AY86" s="55">
        <f>('Total Expenditures by County'!AY86/'Total Expenditures by County'!AY$4)</f>
        <v>0</v>
      </c>
      <c r="AZ86" s="55">
        <f>('Total Expenditures by County'!AZ86/'Total Expenditures by County'!AZ$4)</f>
        <v>0</v>
      </c>
      <c r="BA86" s="55">
        <f>('Total Expenditures by County'!BA86/'Total Expenditures by County'!BA$4)</f>
        <v>0</v>
      </c>
      <c r="BB86" s="55">
        <f>('Total Expenditures by County'!BB86/'Total Expenditures by County'!BB$4)</f>
        <v>0</v>
      </c>
      <c r="BC86" s="55">
        <f>('Total Expenditures by County'!BC86/'Total Expenditures by County'!BC$4)</f>
        <v>0</v>
      </c>
      <c r="BD86" s="55">
        <f>('Total Expenditures by County'!BD86/'Total Expenditures by County'!BD$4)</f>
        <v>0</v>
      </c>
      <c r="BE86" s="55">
        <f>('Total Expenditures by County'!BE86/'Total Expenditures by County'!BE$4)</f>
        <v>6.3425907008630824E-3</v>
      </c>
      <c r="BF86" s="55">
        <f>('Total Expenditures by County'!BF86/'Total Expenditures by County'!BF$4)</f>
        <v>0</v>
      </c>
      <c r="BG86" s="55">
        <f>('Total Expenditures by County'!BG86/'Total Expenditures by County'!BG$4)</f>
        <v>0</v>
      </c>
      <c r="BH86" s="55">
        <f>('Total Expenditures by County'!BH86/'Total Expenditures by County'!BH$4)</f>
        <v>0</v>
      </c>
      <c r="BI86" s="55">
        <f>('Total Expenditures by County'!BI86/'Total Expenditures by County'!BI$4)</f>
        <v>0</v>
      </c>
      <c r="BJ86" s="55">
        <f>('Total Expenditures by County'!BJ86/'Total Expenditures by County'!BJ$4)</f>
        <v>0</v>
      </c>
      <c r="BK86" s="55">
        <f>('Total Expenditures by County'!BK86/'Total Expenditures by County'!BK$4)</f>
        <v>0</v>
      </c>
      <c r="BL86" s="55">
        <f>('Total Expenditures by County'!BL86/'Total Expenditures by County'!BL$4)</f>
        <v>0</v>
      </c>
      <c r="BM86" s="55">
        <f>('Total Expenditures by County'!BM86/'Total Expenditures by County'!BM$4)</f>
        <v>0</v>
      </c>
      <c r="BN86" s="55">
        <f>('Total Expenditures by County'!BN86/'Total Expenditures by County'!BN$4)</f>
        <v>0</v>
      </c>
      <c r="BO86" s="55">
        <f>('Total Expenditures by County'!BO86/'Total Expenditures by County'!BO$4)</f>
        <v>0</v>
      </c>
      <c r="BP86" s="55">
        <f>('Total Expenditures by County'!BP86/'Total Expenditures by County'!BP$4)</f>
        <v>0</v>
      </c>
      <c r="BQ86" s="56">
        <f>('Total Expenditures by County'!BQ86/'Total Expenditures by County'!BQ$4)</f>
        <v>0</v>
      </c>
    </row>
    <row r="87" spans="1:69" x14ac:dyDescent="0.25">
      <c r="A87" s="10"/>
      <c r="B87" s="11">
        <v>616</v>
      </c>
      <c r="C87" s="12" t="s">
        <v>165</v>
      </c>
      <c r="D87" s="55">
        <f>('Total Expenditures by County'!D87/'Total Expenditures by County'!D$4)</f>
        <v>0</v>
      </c>
      <c r="E87" s="55">
        <f>('Total Expenditures by County'!E87/'Total Expenditures by County'!E$4)</f>
        <v>0</v>
      </c>
      <c r="F87" s="55">
        <f>('Total Expenditures by County'!F87/'Total Expenditures by County'!F$4)</f>
        <v>0</v>
      </c>
      <c r="G87" s="55">
        <f>('Total Expenditures by County'!G87/'Total Expenditures by County'!G$4)</f>
        <v>0</v>
      </c>
      <c r="H87" s="55">
        <f>('Total Expenditures by County'!H87/'Total Expenditures by County'!H$4)</f>
        <v>0</v>
      </c>
      <c r="I87" s="55">
        <f>('Total Expenditures by County'!I87/'Total Expenditures by County'!I$4)</f>
        <v>0</v>
      </c>
      <c r="J87" s="55">
        <f>('Total Expenditures by County'!J87/'Total Expenditures by County'!J$4)</f>
        <v>0</v>
      </c>
      <c r="K87" s="55">
        <f>('Total Expenditures by County'!K87/'Total Expenditures by County'!K$4)</f>
        <v>0</v>
      </c>
      <c r="L87" s="55">
        <f>('Total Expenditures by County'!L87/'Total Expenditures by County'!L$4)</f>
        <v>0</v>
      </c>
      <c r="M87" s="55">
        <f>('Total Expenditures by County'!M87/'Total Expenditures by County'!M$4)</f>
        <v>0</v>
      </c>
      <c r="N87" s="55">
        <f>('Total Expenditures by County'!N87/'Total Expenditures by County'!N$4)</f>
        <v>0.27604925157480542</v>
      </c>
      <c r="O87" s="55">
        <f>('Total Expenditures by County'!O87/'Total Expenditures by County'!O$4)</f>
        <v>0</v>
      </c>
      <c r="P87" s="55">
        <f>('Total Expenditures by County'!P87/'Total Expenditures by County'!P$4)</f>
        <v>0</v>
      </c>
      <c r="Q87" s="55">
        <f>('Total Expenditures by County'!Q87/'Total Expenditures by County'!Q$4)</f>
        <v>0.62600608120193169</v>
      </c>
      <c r="R87" s="55">
        <f>('Total Expenditures by County'!R87/'Total Expenditures by County'!R$4)</f>
        <v>0</v>
      </c>
      <c r="S87" s="55">
        <f>('Total Expenditures by County'!S87/'Total Expenditures by County'!S$4)</f>
        <v>0</v>
      </c>
      <c r="T87" s="55">
        <f>('Total Expenditures by County'!T87/'Total Expenditures by County'!T$4)</f>
        <v>0</v>
      </c>
      <c r="U87" s="55">
        <f>('Total Expenditures by County'!U87/'Total Expenditures by County'!U$4)</f>
        <v>0</v>
      </c>
      <c r="V87" s="55">
        <f>('Total Expenditures by County'!V87/'Total Expenditures by County'!V$4)</f>
        <v>0</v>
      </c>
      <c r="W87" s="55">
        <f>('Total Expenditures by County'!W87/'Total Expenditures by County'!W$4)</f>
        <v>0</v>
      </c>
      <c r="X87" s="55">
        <f>('Total Expenditures by County'!X87/'Total Expenditures by County'!X$4)</f>
        <v>0</v>
      </c>
      <c r="Y87" s="55">
        <f>('Total Expenditures by County'!Y87/'Total Expenditures by County'!Y$4)</f>
        <v>0</v>
      </c>
      <c r="Z87" s="55">
        <f>('Total Expenditures by County'!Z87/'Total Expenditures by County'!Z$4)</f>
        <v>0</v>
      </c>
      <c r="AA87" s="55">
        <f>('Total Expenditures by County'!AA87/'Total Expenditures by County'!AA$4)</f>
        <v>0</v>
      </c>
      <c r="AB87" s="55">
        <f>('Total Expenditures by County'!AB87/'Total Expenditures by County'!AB$4)</f>
        <v>0</v>
      </c>
      <c r="AC87" s="55">
        <f>('Total Expenditures by County'!AC87/'Total Expenditures by County'!AC$4)</f>
        <v>0</v>
      </c>
      <c r="AD87" s="55">
        <f>('Total Expenditures by County'!AD87/'Total Expenditures by County'!AD$4)</f>
        <v>0</v>
      </c>
      <c r="AE87" s="55">
        <f>('Total Expenditures by County'!AE87/'Total Expenditures by County'!AE$4)</f>
        <v>0</v>
      </c>
      <c r="AF87" s="55">
        <f>('Total Expenditures by County'!AF87/'Total Expenditures by County'!AF$4)</f>
        <v>0</v>
      </c>
      <c r="AG87" s="55">
        <f>('Total Expenditures by County'!AG87/'Total Expenditures by County'!AG$4)</f>
        <v>0</v>
      </c>
      <c r="AH87" s="55">
        <f>('Total Expenditures by County'!AH87/'Total Expenditures by County'!AH$4)</f>
        <v>0</v>
      </c>
      <c r="AI87" s="55">
        <f>('Total Expenditures by County'!AI87/'Total Expenditures by County'!AI$4)</f>
        <v>0</v>
      </c>
      <c r="AJ87" s="55">
        <f>('Total Expenditures by County'!AJ87/'Total Expenditures by County'!AJ$4)</f>
        <v>0</v>
      </c>
      <c r="AK87" s="55">
        <f>('Total Expenditures by County'!AK87/'Total Expenditures by County'!AK$4)</f>
        <v>0</v>
      </c>
      <c r="AL87" s="55">
        <f>('Total Expenditures by County'!AL87/'Total Expenditures by County'!AL$4)</f>
        <v>0</v>
      </c>
      <c r="AM87" s="55">
        <f>('Total Expenditures by County'!AM87/'Total Expenditures by County'!AM$4)</f>
        <v>0</v>
      </c>
      <c r="AN87" s="55">
        <f>('Total Expenditures by County'!AN87/'Total Expenditures by County'!AN$4)</f>
        <v>0</v>
      </c>
      <c r="AO87" s="55">
        <f>('Total Expenditures by County'!AO87/'Total Expenditures by County'!AO$4)</f>
        <v>0</v>
      </c>
      <c r="AP87" s="55">
        <f>('Total Expenditures by County'!AP87/'Total Expenditures by County'!AP$4)</f>
        <v>0</v>
      </c>
      <c r="AQ87" s="55">
        <f>('Total Expenditures by County'!AQ87/'Total Expenditures by County'!AQ$4)</f>
        <v>0</v>
      </c>
      <c r="AR87" s="55">
        <f>('Total Expenditures by County'!AR87/'Total Expenditures by County'!AR$4)</f>
        <v>0</v>
      </c>
      <c r="AS87" s="55">
        <f>('Total Expenditures by County'!AS87/'Total Expenditures by County'!AS$4)</f>
        <v>0</v>
      </c>
      <c r="AT87" s="55">
        <f>('Total Expenditures by County'!AT87/'Total Expenditures by County'!AT$4)</f>
        <v>0</v>
      </c>
      <c r="AU87" s="55">
        <f>('Total Expenditures by County'!AU87/'Total Expenditures by County'!AU$4)</f>
        <v>0</v>
      </c>
      <c r="AV87" s="55">
        <f>('Total Expenditures by County'!AV87/'Total Expenditures by County'!AV$4)</f>
        <v>0</v>
      </c>
      <c r="AW87" s="55">
        <f>('Total Expenditures by County'!AW87/'Total Expenditures by County'!AW$4)</f>
        <v>0</v>
      </c>
      <c r="AX87" s="55">
        <f>('Total Expenditures by County'!AX87/'Total Expenditures by County'!AX$4)</f>
        <v>0</v>
      </c>
      <c r="AY87" s="55">
        <f>('Total Expenditures by County'!AY87/'Total Expenditures by County'!AY$4)</f>
        <v>0</v>
      </c>
      <c r="AZ87" s="55">
        <f>('Total Expenditures by County'!AZ87/'Total Expenditures by County'!AZ$4)</f>
        <v>0</v>
      </c>
      <c r="BA87" s="55">
        <f>('Total Expenditures by County'!BA87/'Total Expenditures by County'!BA$4)</f>
        <v>0</v>
      </c>
      <c r="BB87" s="55">
        <f>('Total Expenditures by County'!BB87/'Total Expenditures by County'!BB$4)</f>
        <v>0</v>
      </c>
      <c r="BC87" s="55">
        <f>('Total Expenditures by County'!BC87/'Total Expenditures by County'!BC$4)</f>
        <v>0</v>
      </c>
      <c r="BD87" s="55">
        <f>('Total Expenditures by County'!BD87/'Total Expenditures by County'!BD$4)</f>
        <v>0</v>
      </c>
      <c r="BE87" s="55">
        <f>('Total Expenditures by County'!BE87/'Total Expenditures by County'!BE$4)</f>
        <v>0</v>
      </c>
      <c r="BF87" s="55">
        <f>('Total Expenditures by County'!BF87/'Total Expenditures by County'!BF$4)</f>
        <v>0</v>
      </c>
      <c r="BG87" s="55">
        <f>('Total Expenditures by County'!BG87/'Total Expenditures by County'!BG$4)</f>
        <v>0</v>
      </c>
      <c r="BH87" s="55">
        <f>('Total Expenditures by County'!BH87/'Total Expenditures by County'!BH$4)</f>
        <v>0</v>
      </c>
      <c r="BI87" s="55">
        <f>('Total Expenditures by County'!BI87/'Total Expenditures by County'!BI$4)</f>
        <v>0</v>
      </c>
      <c r="BJ87" s="55">
        <f>('Total Expenditures by County'!BJ87/'Total Expenditures by County'!BJ$4)</f>
        <v>0</v>
      </c>
      <c r="BK87" s="55">
        <f>('Total Expenditures by County'!BK87/'Total Expenditures by County'!BK$4)</f>
        <v>0</v>
      </c>
      <c r="BL87" s="55">
        <f>('Total Expenditures by County'!BL87/'Total Expenditures by County'!BL$4)</f>
        <v>0</v>
      </c>
      <c r="BM87" s="55">
        <f>('Total Expenditures by County'!BM87/'Total Expenditures by County'!BM$4)</f>
        <v>0</v>
      </c>
      <c r="BN87" s="55">
        <f>('Total Expenditures by County'!BN87/'Total Expenditures by County'!BN$4)</f>
        <v>0</v>
      </c>
      <c r="BO87" s="55">
        <f>('Total Expenditures by County'!BO87/'Total Expenditures by County'!BO$4)</f>
        <v>1.7405614101712079</v>
      </c>
      <c r="BP87" s="55">
        <f>('Total Expenditures by County'!BP87/'Total Expenditures by County'!BP$4)</f>
        <v>0</v>
      </c>
      <c r="BQ87" s="56">
        <f>('Total Expenditures by County'!BQ87/'Total Expenditures by County'!BQ$4)</f>
        <v>0</v>
      </c>
    </row>
    <row r="88" spans="1:69" x14ac:dyDescent="0.25">
      <c r="A88" s="10"/>
      <c r="B88" s="11">
        <v>617</v>
      </c>
      <c r="C88" s="12" t="s">
        <v>166</v>
      </c>
      <c r="D88" s="55">
        <f>('Total Expenditures by County'!D88/'Total Expenditures by County'!D$4)</f>
        <v>0</v>
      </c>
      <c r="E88" s="55">
        <f>('Total Expenditures by County'!E88/'Total Expenditures by County'!E$4)</f>
        <v>0</v>
      </c>
      <c r="F88" s="55">
        <f>('Total Expenditures by County'!F88/'Total Expenditures by County'!F$4)</f>
        <v>0</v>
      </c>
      <c r="G88" s="55">
        <f>('Total Expenditures by County'!G88/'Total Expenditures by County'!G$4)</f>
        <v>0</v>
      </c>
      <c r="H88" s="55">
        <f>('Total Expenditures by County'!H88/'Total Expenditures by County'!H$4)</f>
        <v>0</v>
      </c>
      <c r="I88" s="55">
        <f>('Total Expenditures by County'!I88/'Total Expenditures by County'!I$4)</f>
        <v>5.3922512271415725E-4</v>
      </c>
      <c r="J88" s="55">
        <f>('Total Expenditures by County'!J88/'Total Expenditures by County'!J$4)</f>
        <v>0</v>
      </c>
      <c r="K88" s="55">
        <f>('Total Expenditures by County'!K88/'Total Expenditures by County'!K$4)</f>
        <v>0</v>
      </c>
      <c r="L88" s="55">
        <f>('Total Expenditures by County'!L88/'Total Expenditures by County'!L$4)</f>
        <v>0</v>
      </c>
      <c r="M88" s="55">
        <f>('Total Expenditures by County'!M88/'Total Expenditures by County'!M$4)</f>
        <v>0</v>
      </c>
      <c r="N88" s="55">
        <f>('Total Expenditures by County'!N88/'Total Expenditures by County'!N$4)</f>
        <v>0</v>
      </c>
      <c r="O88" s="55">
        <f>('Total Expenditures by County'!O88/'Total Expenditures by County'!O$4)</f>
        <v>0</v>
      </c>
      <c r="P88" s="55">
        <f>('Total Expenditures by County'!P88/'Total Expenditures by County'!P$4)</f>
        <v>0</v>
      </c>
      <c r="Q88" s="55">
        <f>('Total Expenditures by County'!Q88/'Total Expenditures by County'!Q$4)</f>
        <v>0</v>
      </c>
      <c r="R88" s="55">
        <f>('Total Expenditures by County'!R88/'Total Expenditures by County'!R$4)</f>
        <v>0</v>
      </c>
      <c r="S88" s="55">
        <f>('Total Expenditures by County'!S88/'Total Expenditures by County'!S$4)</f>
        <v>0</v>
      </c>
      <c r="T88" s="55">
        <f>('Total Expenditures by County'!T88/'Total Expenditures by County'!T$4)</f>
        <v>0</v>
      </c>
      <c r="U88" s="55">
        <f>('Total Expenditures by County'!U88/'Total Expenditures by County'!U$4)</f>
        <v>0</v>
      </c>
      <c r="V88" s="55">
        <f>('Total Expenditures by County'!V88/'Total Expenditures by County'!V$4)</f>
        <v>0</v>
      </c>
      <c r="W88" s="55">
        <f>('Total Expenditures by County'!W88/'Total Expenditures by County'!W$4)</f>
        <v>0</v>
      </c>
      <c r="X88" s="55">
        <f>('Total Expenditures by County'!X88/'Total Expenditures by County'!X$4)</f>
        <v>0</v>
      </c>
      <c r="Y88" s="55">
        <f>('Total Expenditures by County'!Y88/'Total Expenditures by County'!Y$4)</f>
        <v>0</v>
      </c>
      <c r="Z88" s="55">
        <f>('Total Expenditures by County'!Z88/'Total Expenditures by County'!Z$4)</f>
        <v>0</v>
      </c>
      <c r="AA88" s="55">
        <f>('Total Expenditures by County'!AA88/'Total Expenditures by County'!AA$4)</f>
        <v>0</v>
      </c>
      <c r="AB88" s="55">
        <f>('Total Expenditures by County'!AB88/'Total Expenditures by County'!AB$4)</f>
        <v>0</v>
      </c>
      <c r="AC88" s="55">
        <f>('Total Expenditures by County'!AC88/'Total Expenditures by County'!AC$4)</f>
        <v>0</v>
      </c>
      <c r="AD88" s="55">
        <f>('Total Expenditures by County'!AD88/'Total Expenditures by County'!AD$4)</f>
        <v>0</v>
      </c>
      <c r="AE88" s="55">
        <f>('Total Expenditures by County'!AE88/'Total Expenditures by County'!AE$4)</f>
        <v>0</v>
      </c>
      <c r="AF88" s="55">
        <f>('Total Expenditures by County'!AF88/'Total Expenditures by County'!AF$4)</f>
        <v>0</v>
      </c>
      <c r="AG88" s="55">
        <f>('Total Expenditures by County'!AG88/'Total Expenditures by County'!AG$4)</f>
        <v>0</v>
      </c>
      <c r="AH88" s="55">
        <f>('Total Expenditures by County'!AH88/'Total Expenditures by County'!AH$4)</f>
        <v>0</v>
      </c>
      <c r="AI88" s="55">
        <f>('Total Expenditures by County'!AI88/'Total Expenditures by County'!AI$4)</f>
        <v>0</v>
      </c>
      <c r="AJ88" s="55">
        <f>('Total Expenditures by County'!AJ88/'Total Expenditures by County'!AJ$4)</f>
        <v>0</v>
      </c>
      <c r="AK88" s="55">
        <f>('Total Expenditures by County'!AK88/'Total Expenditures by County'!AK$4)</f>
        <v>0</v>
      </c>
      <c r="AL88" s="55">
        <f>('Total Expenditures by County'!AL88/'Total Expenditures by County'!AL$4)</f>
        <v>0</v>
      </c>
      <c r="AM88" s="55">
        <f>('Total Expenditures by County'!AM88/'Total Expenditures by County'!AM$4)</f>
        <v>0</v>
      </c>
      <c r="AN88" s="55">
        <f>('Total Expenditures by County'!AN88/'Total Expenditures by County'!AN$4)</f>
        <v>0</v>
      </c>
      <c r="AO88" s="55">
        <f>('Total Expenditures by County'!AO88/'Total Expenditures by County'!AO$4)</f>
        <v>0</v>
      </c>
      <c r="AP88" s="55">
        <f>('Total Expenditures by County'!AP88/'Total Expenditures by County'!AP$4)</f>
        <v>0</v>
      </c>
      <c r="AQ88" s="55">
        <f>('Total Expenditures by County'!AQ88/'Total Expenditures by County'!AQ$4)</f>
        <v>0</v>
      </c>
      <c r="AR88" s="55">
        <f>('Total Expenditures by County'!AR88/'Total Expenditures by County'!AR$4)</f>
        <v>0</v>
      </c>
      <c r="AS88" s="55">
        <f>('Total Expenditures by County'!AS88/'Total Expenditures by County'!AS$4)</f>
        <v>0</v>
      </c>
      <c r="AT88" s="55">
        <f>('Total Expenditures by County'!AT88/'Total Expenditures by County'!AT$4)</f>
        <v>0</v>
      </c>
      <c r="AU88" s="55">
        <f>('Total Expenditures by County'!AU88/'Total Expenditures by County'!AU$4)</f>
        <v>0</v>
      </c>
      <c r="AV88" s="55">
        <f>('Total Expenditures by County'!AV88/'Total Expenditures by County'!AV$4)</f>
        <v>0</v>
      </c>
      <c r="AW88" s="55">
        <f>('Total Expenditures by County'!AW88/'Total Expenditures by County'!AW$4)</f>
        <v>0</v>
      </c>
      <c r="AX88" s="55">
        <f>('Total Expenditures by County'!AX88/'Total Expenditures by County'!AX$4)</f>
        <v>0</v>
      </c>
      <c r="AY88" s="55">
        <f>('Total Expenditures by County'!AY88/'Total Expenditures by County'!AY$4)</f>
        <v>0</v>
      </c>
      <c r="AZ88" s="55">
        <f>('Total Expenditures by County'!AZ88/'Total Expenditures by County'!AZ$4)</f>
        <v>0</v>
      </c>
      <c r="BA88" s="55">
        <f>('Total Expenditures by County'!BA88/'Total Expenditures by County'!BA$4)</f>
        <v>0</v>
      </c>
      <c r="BB88" s="55">
        <f>('Total Expenditures by County'!BB88/'Total Expenditures by County'!BB$4)</f>
        <v>0</v>
      </c>
      <c r="BC88" s="55">
        <f>('Total Expenditures by County'!BC88/'Total Expenditures by County'!BC$4)</f>
        <v>0</v>
      </c>
      <c r="BD88" s="55">
        <f>('Total Expenditures by County'!BD88/'Total Expenditures by County'!BD$4)</f>
        <v>0</v>
      </c>
      <c r="BE88" s="55">
        <f>('Total Expenditures by County'!BE88/'Total Expenditures by County'!BE$4)</f>
        <v>0</v>
      </c>
      <c r="BF88" s="55">
        <f>('Total Expenditures by County'!BF88/'Total Expenditures by County'!BF$4)</f>
        <v>0</v>
      </c>
      <c r="BG88" s="55">
        <f>('Total Expenditures by County'!BG88/'Total Expenditures by County'!BG$4)</f>
        <v>0</v>
      </c>
      <c r="BH88" s="55">
        <f>('Total Expenditures by County'!BH88/'Total Expenditures by County'!BH$4)</f>
        <v>0</v>
      </c>
      <c r="BI88" s="55">
        <f>('Total Expenditures by County'!BI88/'Total Expenditures by County'!BI$4)</f>
        <v>0</v>
      </c>
      <c r="BJ88" s="55">
        <f>('Total Expenditures by County'!BJ88/'Total Expenditures by County'!BJ$4)</f>
        <v>0</v>
      </c>
      <c r="BK88" s="55">
        <f>('Total Expenditures by County'!BK88/'Total Expenditures by County'!BK$4)</f>
        <v>0</v>
      </c>
      <c r="BL88" s="55">
        <f>('Total Expenditures by County'!BL88/'Total Expenditures by County'!BL$4)</f>
        <v>0</v>
      </c>
      <c r="BM88" s="55">
        <f>('Total Expenditures by County'!BM88/'Total Expenditures by County'!BM$4)</f>
        <v>0</v>
      </c>
      <c r="BN88" s="55">
        <f>('Total Expenditures by County'!BN88/'Total Expenditures by County'!BN$4)</f>
        <v>2.8990493050978815E-4</v>
      </c>
      <c r="BO88" s="55">
        <f>('Total Expenditures by County'!BO88/'Total Expenditures by County'!BO$4)</f>
        <v>0</v>
      </c>
      <c r="BP88" s="55">
        <f>('Total Expenditures by County'!BP88/'Total Expenditures by County'!BP$4)</f>
        <v>0</v>
      </c>
      <c r="BQ88" s="56">
        <f>('Total Expenditures by County'!BQ88/'Total Expenditures by County'!BQ$4)</f>
        <v>0</v>
      </c>
    </row>
    <row r="89" spans="1:69" x14ac:dyDescent="0.25">
      <c r="A89" s="10"/>
      <c r="B89" s="11">
        <v>618</v>
      </c>
      <c r="C89" s="12" t="s">
        <v>167</v>
      </c>
      <c r="D89" s="55">
        <f>('Total Expenditures by County'!D89/'Total Expenditures by County'!D$4)</f>
        <v>0</v>
      </c>
      <c r="E89" s="55">
        <f>('Total Expenditures by County'!E89/'Total Expenditures by County'!E$4)</f>
        <v>0</v>
      </c>
      <c r="F89" s="55">
        <f>('Total Expenditures by County'!F89/'Total Expenditures by County'!F$4)</f>
        <v>0</v>
      </c>
      <c r="G89" s="55">
        <f>('Total Expenditures by County'!G89/'Total Expenditures by County'!G$4)</f>
        <v>0</v>
      </c>
      <c r="H89" s="55">
        <f>('Total Expenditures by County'!H89/'Total Expenditures by County'!H$4)</f>
        <v>0</v>
      </c>
      <c r="I89" s="55">
        <f>('Total Expenditures by County'!I89/'Total Expenditures by County'!I$4)</f>
        <v>0</v>
      </c>
      <c r="J89" s="55">
        <f>('Total Expenditures by County'!J89/'Total Expenditures by County'!J$4)</f>
        <v>0</v>
      </c>
      <c r="K89" s="55">
        <f>('Total Expenditures by County'!K89/'Total Expenditures by County'!K$4)</f>
        <v>1.4080375476679377E-4</v>
      </c>
      <c r="L89" s="55">
        <f>('Total Expenditures by County'!L89/'Total Expenditures by County'!L$4)</f>
        <v>0</v>
      </c>
      <c r="M89" s="55">
        <f>('Total Expenditures by County'!M89/'Total Expenditures by County'!M$4)</f>
        <v>0</v>
      </c>
      <c r="N89" s="55">
        <f>('Total Expenditures by County'!N89/'Total Expenditures by County'!N$4)</f>
        <v>0</v>
      </c>
      <c r="O89" s="55">
        <f>('Total Expenditures by County'!O89/'Total Expenditures by County'!O$4)</f>
        <v>0</v>
      </c>
      <c r="P89" s="55">
        <f>('Total Expenditures by County'!P89/'Total Expenditures by County'!P$4)</f>
        <v>0</v>
      </c>
      <c r="Q89" s="55">
        <f>('Total Expenditures by County'!Q89/'Total Expenditures by County'!Q$4)</f>
        <v>0</v>
      </c>
      <c r="R89" s="55">
        <f>('Total Expenditures by County'!R89/'Total Expenditures by County'!R$4)</f>
        <v>0</v>
      </c>
      <c r="S89" s="55">
        <f>('Total Expenditures by County'!S89/'Total Expenditures by County'!S$4)</f>
        <v>0</v>
      </c>
      <c r="T89" s="55">
        <f>('Total Expenditures by County'!T89/'Total Expenditures by County'!T$4)</f>
        <v>0</v>
      </c>
      <c r="U89" s="55">
        <f>('Total Expenditures by County'!U89/'Total Expenditures by County'!U$4)</f>
        <v>9.7203316421234989E-2</v>
      </c>
      <c r="V89" s="55">
        <f>('Total Expenditures by County'!V89/'Total Expenditures by County'!V$4)</f>
        <v>0</v>
      </c>
      <c r="W89" s="55">
        <f>('Total Expenditures by County'!W89/'Total Expenditures by County'!W$4)</f>
        <v>0</v>
      </c>
      <c r="X89" s="55">
        <f>('Total Expenditures by County'!X89/'Total Expenditures by County'!X$4)</f>
        <v>0</v>
      </c>
      <c r="Y89" s="55">
        <f>('Total Expenditures by County'!Y89/'Total Expenditures by County'!Y$4)</f>
        <v>0</v>
      </c>
      <c r="Z89" s="55">
        <f>('Total Expenditures by County'!Z89/'Total Expenditures by County'!Z$4)</f>
        <v>0</v>
      </c>
      <c r="AA89" s="55">
        <f>('Total Expenditures by County'!AA89/'Total Expenditures by County'!AA$4)</f>
        <v>0.20372686995048214</v>
      </c>
      <c r="AB89" s="55">
        <f>('Total Expenditures by County'!AB89/'Total Expenditures by County'!AB$4)</f>
        <v>0</v>
      </c>
      <c r="AC89" s="55">
        <f>('Total Expenditures by County'!AC89/'Total Expenditures by County'!AC$4)</f>
        <v>0</v>
      </c>
      <c r="AD89" s="55">
        <f>('Total Expenditures by County'!AD89/'Total Expenditures by County'!AD$4)</f>
        <v>0</v>
      </c>
      <c r="AE89" s="55">
        <f>('Total Expenditures by County'!AE89/'Total Expenditures by County'!AE$4)</f>
        <v>0</v>
      </c>
      <c r="AF89" s="55">
        <f>('Total Expenditures by County'!AF89/'Total Expenditures by County'!AF$4)</f>
        <v>0</v>
      </c>
      <c r="AG89" s="55">
        <f>('Total Expenditures by County'!AG89/'Total Expenditures by County'!AG$4)</f>
        <v>0</v>
      </c>
      <c r="AH89" s="55">
        <f>('Total Expenditures by County'!AH89/'Total Expenditures by County'!AH$4)</f>
        <v>0</v>
      </c>
      <c r="AI89" s="55">
        <f>('Total Expenditures by County'!AI89/'Total Expenditures by County'!AI$4)</f>
        <v>0</v>
      </c>
      <c r="AJ89" s="55">
        <f>('Total Expenditures by County'!AJ89/'Total Expenditures by County'!AJ$4)</f>
        <v>0</v>
      </c>
      <c r="AK89" s="55">
        <f>('Total Expenditures by County'!AK89/'Total Expenditures by County'!AK$4)</f>
        <v>0</v>
      </c>
      <c r="AL89" s="55">
        <f>('Total Expenditures by County'!AL89/'Total Expenditures by County'!AL$4)</f>
        <v>0</v>
      </c>
      <c r="AM89" s="55">
        <f>('Total Expenditures by County'!AM89/'Total Expenditures by County'!AM$4)</f>
        <v>0</v>
      </c>
      <c r="AN89" s="55">
        <f>('Total Expenditures by County'!AN89/'Total Expenditures by County'!AN$4)</f>
        <v>0</v>
      </c>
      <c r="AO89" s="55">
        <f>('Total Expenditures by County'!AO89/'Total Expenditures by County'!AO$4)</f>
        <v>0</v>
      </c>
      <c r="AP89" s="55">
        <f>('Total Expenditures by County'!AP89/'Total Expenditures by County'!AP$4)</f>
        <v>0</v>
      </c>
      <c r="AQ89" s="55">
        <f>('Total Expenditures by County'!AQ89/'Total Expenditures by County'!AQ$4)</f>
        <v>2.4034776673251403E-2</v>
      </c>
      <c r="AR89" s="55">
        <f>('Total Expenditures by County'!AR89/'Total Expenditures by County'!AR$4)</f>
        <v>0</v>
      </c>
      <c r="AS89" s="55">
        <f>('Total Expenditures by County'!AS89/'Total Expenditures by County'!AS$4)</f>
        <v>0</v>
      </c>
      <c r="AT89" s="55">
        <f>('Total Expenditures by County'!AT89/'Total Expenditures by County'!AT$4)</f>
        <v>0</v>
      </c>
      <c r="AU89" s="55">
        <f>('Total Expenditures by County'!AU89/'Total Expenditures by County'!AU$4)</f>
        <v>0</v>
      </c>
      <c r="AV89" s="55">
        <f>('Total Expenditures by County'!AV89/'Total Expenditures by County'!AV$4)</f>
        <v>0</v>
      </c>
      <c r="AW89" s="55">
        <f>('Total Expenditures by County'!AW89/'Total Expenditures by County'!AW$4)</f>
        <v>0</v>
      </c>
      <c r="AX89" s="55">
        <f>('Total Expenditures by County'!AX89/'Total Expenditures by County'!AX$4)</f>
        <v>0</v>
      </c>
      <c r="AY89" s="55">
        <f>('Total Expenditures by County'!AY89/'Total Expenditures by County'!AY$4)</f>
        <v>0</v>
      </c>
      <c r="AZ89" s="55">
        <f>('Total Expenditures by County'!AZ89/'Total Expenditures by County'!AZ$4)</f>
        <v>0</v>
      </c>
      <c r="BA89" s="55">
        <f>('Total Expenditures by County'!BA89/'Total Expenditures by County'!BA$4)</f>
        <v>0</v>
      </c>
      <c r="BB89" s="55">
        <f>('Total Expenditures by County'!BB89/'Total Expenditures by County'!BB$4)</f>
        <v>0</v>
      </c>
      <c r="BC89" s="55">
        <f>('Total Expenditures by County'!BC89/'Total Expenditures by County'!BC$4)</f>
        <v>0</v>
      </c>
      <c r="BD89" s="55">
        <f>('Total Expenditures by County'!BD89/'Total Expenditures by County'!BD$4)</f>
        <v>0</v>
      </c>
      <c r="BE89" s="55">
        <f>('Total Expenditures by County'!BE89/'Total Expenditures by County'!BE$4)</f>
        <v>0</v>
      </c>
      <c r="BF89" s="55">
        <f>('Total Expenditures by County'!BF89/'Total Expenditures by County'!BF$4)</f>
        <v>0</v>
      </c>
      <c r="BG89" s="55">
        <f>('Total Expenditures by County'!BG89/'Total Expenditures by County'!BG$4)</f>
        <v>0</v>
      </c>
      <c r="BH89" s="55">
        <f>('Total Expenditures by County'!BH89/'Total Expenditures by County'!BH$4)</f>
        <v>0</v>
      </c>
      <c r="BI89" s="55">
        <f>('Total Expenditures by County'!BI89/'Total Expenditures by County'!BI$4)</f>
        <v>0</v>
      </c>
      <c r="BJ89" s="55">
        <f>('Total Expenditures by County'!BJ89/'Total Expenditures by County'!BJ$4)</f>
        <v>0</v>
      </c>
      <c r="BK89" s="55">
        <f>('Total Expenditures by County'!BK89/'Total Expenditures by County'!BK$4)</f>
        <v>0</v>
      </c>
      <c r="BL89" s="55">
        <f>('Total Expenditures by County'!BL89/'Total Expenditures by County'!BL$4)</f>
        <v>0</v>
      </c>
      <c r="BM89" s="55">
        <f>('Total Expenditures by County'!BM89/'Total Expenditures by County'!BM$4)</f>
        <v>0</v>
      </c>
      <c r="BN89" s="55">
        <f>('Total Expenditures by County'!BN89/'Total Expenditures by County'!BN$4)</f>
        <v>0</v>
      </c>
      <c r="BO89" s="55">
        <f>('Total Expenditures by County'!BO89/'Total Expenditures by County'!BO$4)</f>
        <v>0</v>
      </c>
      <c r="BP89" s="55">
        <f>('Total Expenditures by County'!BP89/'Total Expenditures by County'!BP$4)</f>
        <v>0</v>
      </c>
      <c r="BQ89" s="56">
        <f>('Total Expenditures by County'!BQ89/'Total Expenditures by County'!BQ$4)</f>
        <v>0</v>
      </c>
    </row>
    <row r="90" spans="1:69" x14ac:dyDescent="0.25">
      <c r="A90" s="10"/>
      <c r="B90" s="11">
        <v>619</v>
      </c>
      <c r="C90" s="12" t="s">
        <v>168</v>
      </c>
      <c r="D90" s="55">
        <f>('Total Expenditures by County'!D90/'Total Expenditures by County'!D$4)</f>
        <v>0</v>
      </c>
      <c r="E90" s="55">
        <f>('Total Expenditures by County'!E90/'Total Expenditures by County'!E$4)</f>
        <v>0</v>
      </c>
      <c r="F90" s="55">
        <f>('Total Expenditures by County'!F90/'Total Expenditures by County'!F$4)</f>
        <v>0</v>
      </c>
      <c r="G90" s="55">
        <f>('Total Expenditures by County'!G90/'Total Expenditures by County'!G$4)</f>
        <v>0</v>
      </c>
      <c r="H90" s="55">
        <f>('Total Expenditures by County'!H90/'Total Expenditures by County'!H$4)</f>
        <v>0</v>
      </c>
      <c r="I90" s="55">
        <f>('Total Expenditures by County'!I90/'Total Expenditures by County'!I$4)</f>
        <v>0</v>
      </c>
      <c r="J90" s="55">
        <f>('Total Expenditures by County'!J90/'Total Expenditures by County'!J$4)</f>
        <v>0</v>
      </c>
      <c r="K90" s="55">
        <f>('Total Expenditures by County'!K90/'Total Expenditures by County'!K$4)</f>
        <v>0</v>
      </c>
      <c r="L90" s="55">
        <f>('Total Expenditures by County'!L90/'Total Expenditures by County'!L$4)</f>
        <v>0</v>
      </c>
      <c r="M90" s="55">
        <f>('Total Expenditures by County'!M90/'Total Expenditures by County'!M$4)</f>
        <v>0</v>
      </c>
      <c r="N90" s="55">
        <f>('Total Expenditures by County'!N90/'Total Expenditures by County'!N$4)</f>
        <v>0</v>
      </c>
      <c r="O90" s="55">
        <f>('Total Expenditures by County'!O90/'Total Expenditures by County'!O$4)</f>
        <v>0</v>
      </c>
      <c r="P90" s="55">
        <f>('Total Expenditures by County'!P90/'Total Expenditures by County'!P$4)</f>
        <v>0</v>
      </c>
      <c r="Q90" s="55">
        <f>('Total Expenditures by County'!Q90/'Total Expenditures by County'!Q$4)</f>
        <v>0</v>
      </c>
      <c r="R90" s="55">
        <f>('Total Expenditures by County'!R90/'Total Expenditures by County'!R$4)</f>
        <v>0</v>
      </c>
      <c r="S90" s="55">
        <f>('Total Expenditures by County'!S90/'Total Expenditures by County'!S$4)</f>
        <v>0</v>
      </c>
      <c r="T90" s="55">
        <f>('Total Expenditures by County'!T90/'Total Expenditures by County'!T$4)</f>
        <v>0</v>
      </c>
      <c r="U90" s="55">
        <f>('Total Expenditures by County'!U90/'Total Expenditures by County'!U$4)</f>
        <v>0</v>
      </c>
      <c r="V90" s="55">
        <f>('Total Expenditures by County'!V90/'Total Expenditures by County'!V$4)</f>
        <v>0</v>
      </c>
      <c r="W90" s="55">
        <f>('Total Expenditures by County'!W90/'Total Expenditures by County'!W$4)</f>
        <v>0</v>
      </c>
      <c r="X90" s="55">
        <f>('Total Expenditures by County'!X90/'Total Expenditures by County'!X$4)</f>
        <v>0</v>
      </c>
      <c r="Y90" s="55">
        <f>('Total Expenditures by County'!Y90/'Total Expenditures by County'!Y$4)</f>
        <v>0</v>
      </c>
      <c r="Z90" s="55">
        <f>('Total Expenditures by County'!Z90/'Total Expenditures by County'!Z$4)</f>
        <v>0</v>
      </c>
      <c r="AA90" s="55">
        <f>('Total Expenditures by County'!AA90/'Total Expenditures by County'!AA$4)</f>
        <v>0</v>
      </c>
      <c r="AB90" s="55">
        <f>('Total Expenditures by County'!AB90/'Total Expenditures by County'!AB$4)</f>
        <v>0</v>
      </c>
      <c r="AC90" s="55">
        <f>('Total Expenditures by County'!AC90/'Total Expenditures by County'!AC$4)</f>
        <v>0</v>
      </c>
      <c r="AD90" s="55">
        <f>('Total Expenditures by County'!AD90/'Total Expenditures by County'!AD$4)</f>
        <v>0</v>
      </c>
      <c r="AE90" s="55">
        <f>('Total Expenditures by County'!AE90/'Total Expenditures by County'!AE$4)</f>
        <v>0</v>
      </c>
      <c r="AF90" s="55">
        <f>('Total Expenditures by County'!AF90/'Total Expenditures by County'!AF$4)</f>
        <v>0</v>
      </c>
      <c r="AG90" s="55">
        <f>('Total Expenditures by County'!AG90/'Total Expenditures by County'!AG$4)</f>
        <v>0</v>
      </c>
      <c r="AH90" s="55">
        <f>('Total Expenditures by County'!AH90/'Total Expenditures by County'!AH$4)</f>
        <v>0</v>
      </c>
      <c r="AI90" s="55">
        <f>('Total Expenditures by County'!AI90/'Total Expenditures by County'!AI$4)</f>
        <v>0</v>
      </c>
      <c r="AJ90" s="55">
        <f>('Total Expenditures by County'!AJ90/'Total Expenditures by County'!AJ$4)</f>
        <v>0</v>
      </c>
      <c r="AK90" s="55">
        <f>('Total Expenditures by County'!AK90/'Total Expenditures by County'!AK$4)</f>
        <v>0</v>
      </c>
      <c r="AL90" s="55">
        <f>('Total Expenditures by County'!AL90/'Total Expenditures by County'!AL$4)</f>
        <v>0.58790423782724011</v>
      </c>
      <c r="AM90" s="55">
        <f>('Total Expenditures by County'!AM90/'Total Expenditures by County'!AM$4)</f>
        <v>0</v>
      </c>
      <c r="AN90" s="55">
        <f>('Total Expenditures by County'!AN90/'Total Expenditures by County'!AN$4)</f>
        <v>0</v>
      </c>
      <c r="AO90" s="55">
        <f>('Total Expenditures by County'!AO90/'Total Expenditures by County'!AO$4)</f>
        <v>0</v>
      </c>
      <c r="AP90" s="55">
        <f>('Total Expenditures by County'!AP90/'Total Expenditures by County'!AP$4)</f>
        <v>0</v>
      </c>
      <c r="AQ90" s="55">
        <f>('Total Expenditures by County'!AQ90/'Total Expenditures by County'!AQ$4)</f>
        <v>0</v>
      </c>
      <c r="AR90" s="55">
        <f>('Total Expenditures by County'!AR90/'Total Expenditures by County'!AR$4)</f>
        <v>0</v>
      </c>
      <c r="AS90" s="55">
        <f>('Total Expenditures by County'!AS90/'Total Expenditures by County'!AS$4)</f>
        <v>0</v>
      </c>
      <c r="AT90" s="55">
        <f>('Total Expenditures by County'!AT90/'Total Expenditures by County'!AT$4)</f>
        <v>0</v>
      </c>
      <c r="AU90" s="55">
        <f>('Total Expenditures by County'!AU90/'Total Expenditures by County'!AU$4)</f>
        <v>0</v>
      </c>
      <c r="AV90" s="55">
        <f>('Total Expenditures by County'!AV90/'Total Expenditures by County'!AV$4)</f>
        <v>0</v>
      </c>
      <c r="AW90" s="55">
        <f>('Total Expenditures by County'!AW90/'Total Expenditures by County'!AW$4)</f>
        <v>0</v>
      </c>
      <c r="AX90" s="55">
        <f>('Total Expenditures by County'!AX90/'Total Expenditures by County'!AX$4)</f>
        <v>0</v>
      </c>
      <c r="AY90" s="55">
        <f>('Total Expenditures by County'!AY90/'Total Expenditures by County'!AY$4)</f>
        <v>0</v>
      </c>
      <c r="AZ90" s="55">
        <f>('Total Expenditures by County'!AZ90/'Total Expenditures by County'!AZ$4)</f>
        <v>0</v>
      </c>
      <c r="BA90" s="55">
        <f>('Total Expenditures by County'!BA90/'Total Expenditures by County'!BA$4)</f>
        <v>0</v>
      </c>
      <c r="BB90" s="55">
        <f>('Total Expenditures by County'!BB90/'Total Expenditures by County'!BB$4)</f>
        <v>0</v>
      </c>
      <c r="BC90" s="55">
        <f>('Total Expenditures by County'!BC90/'Total Expenditures by County'!BC$4)</f>
        <v>0</v>
      </c>
      <c r="BD90" s="55">
        <f>('Total Expenditures by County'!BD90/'Total Expenditures by County'!BD$4)</f>
        <v>0</v>
      </c>
      <c r="BE90" s="55">
        <f>('Total Expenditures by County'!BE90/'Total Expenditures by County'!BE$4)</f>
        <v>0</v>
      </c>
      <c r="BF90" s="55">
        <f>('Total Expenditures by County'!BF90/'Total Expenditures by County'!BF$4)</f>
        <v>0</v>
      </c>
      <c r="BG90" s="55">
        <f>('Total Expenditures by County'!BG90/'Total Expenditures by County'!BG$4)</f>
        <v>0</v>
      </c>
      <c r="BH90" s="55">
        <f>('Total Expenditures by County'!BH90/'Total Expenditures by County'!BH$4)</f>
        <v>0</v>
      </c>
      <c r="BI90" s="55">
        <f>('Total Expenditures by County'!BI90/'Total Expenditures by County'!BI$4)</f>
        <v>0</v>
      </c>
      <c r="BJ90" s="55">
        <f>('Total Expenditures by County'!BJ90/'Total Expenditures by County'!BJ$4)</f>
        <v>0</v>
      </c>
      <c r="BK90" s="55">
        <f>('Total Expenditures by County'!BK90/'Total Expenditures by County'!BK$4)</f>
        <v>0</v>
      </c>
      <c r="BL90" s="55">
        <f>('Total Expenditures by County'!BL90/'Total Expenditures by County'!BL$4)</f>
        <v>0</v>
      </c>
      <c r="BM90" s="55">
        <f>('Total Expenditures by County'!BM90/'Total Expenditures by County'!BM$4)</f>
        <v>0</v>
      </c>
      <c r="BN90" s="55">
        <f>('Total Expenditures by County'!BN90/'Total Expenditures by County'!BN$4)</f>
        <v>0</v>
      </c>
      <c r="BO90" s="55">
        <f>('Total Expenditures by County'!BO90/'Total Expenditures by County'!BO$4)</f>
        <v>0</v>
      </c>
      <c r="BP90" s="55">
        <f>('Total Expenditures by County'!BP90/'Total Expenditures by County'!BP$4)</f>
        <v>0</v>
      </c>
      <c r="BQ90" s="56">
        <f>('Total Expenditures by County'!BQ90/'Total Expenditures by County'!BQ$4)</f>
        <v>0</v>
      </c>
    </row>
    <row r="91" spans="1:69" x14ac:dyDescent="0.25">
      <c r="A91" s="10"/>
      <c r="B91" s="11">
        <v>621</v>
      </c>
      <c r="C91" s="12" t="s">
        <v>219</v>
      </c>
      <c r="D91" s="55">
        <f>('Total Expenditures by County'!D91/'Total Expenditures by County'!D$4)</f>
        <v>0</v>
      </c>
      <c r="E91" s="55">
        <f>('Total Expenditures by County'!E91/'Total Expenditures by County'!E$4)</f>
        <v>0</v>
      </c>
      <c r="F91" s="55">
        <f>('Total Expenditures by County'!F91/'Total Expenditures by County'!F$4)</f>
        <v>0</v>
      </c>
      <c r="G91" s="55">
        <f>('Total Expenditures by County'!G91/'Total Expenditures by County'!G$4)</f>
        <v>0</v>
      </c>
      <c r="H91" s="55">
        <f>('Total Expenditures by County'!H91/'Total Expenditures by County'!H$4)</f>
        <v>0</v>
      </c>
      <c r="I91" s="55">
        <f>('Total Expenditures by County'!I91/'Total Expenditures by County'!I$4)</f>
        <v>0</v>
      </c>
      <c r="J91" s="55">
        <f>('Total Expenditures by County'!J91/'Total Expenditures by County'!J$4)</f>
        <v>0</v>
      </c>
      <c r="K91" s="55">
        <f>('Total Expenditures by County'!K91/'Total Expenditures by County'!K$4)</f>
        <v>0</v>
      </c>
      <c r="L91" s="55">
        <f>('Total Expenditures by County'!L91/'Total Expenditures by County'!L$4)</f>
        <v>0</v>
      </c>
      <c r="M91" s="55">
        <f>('Total Expenditures by County'!M91/'Total Expenditures by County'!M$4)</f>
        <v>0</v>
      </c>
      <c r="N91" s="55">
        <f>('Total Expenditures by County'!N91/'Total Expenditures by County'!N$4)</f>
        <v>0</v>
      </c>
      <c r="O91" s="55">
        <f>('Total Expenditures by County'!O91/'Total Expenditures by County'!O$4)</f>
        <v>0</v>
      </c>
      <c r="P91" s="55">
        <f>('Total Expenditures by County'!P91/'Total Expenditures by County'!P$4)</f>
        <v>0</v>
      </c>
      <c r="Q91" s="55">
        <f>('Total Expenditures by County'!Q91/'Total Expenditures by County'!Q$4)</f>
        <v>0</v>
      </c>
      <c r="R91" s="55">
        <f>('Total Expenditures by County'!R91/'Total Expenditures by County'!R$4)</f>
        <v>0</v>
      </c>
      <c r="S91" s="55">
        <f>('Total Expenditures by County'!S91/'Total Expenditures by County'!S$4)</f>
        <v>0</v>
      </c>
      <c r="T91" s="55">
        <f>('Total Expenditures by County'!T91/'Total Expenditures by County'!T$4)</f>
        <v>0</v>
      </c>
      <c r="U91" s="55">
        <f>('Total Expenditures by County'!U91/'Total Expenditures by County'!U$4)</f>
        <v>0</v>
      </c>
      <c r="V91" s="55">
        <f>('Total Expenditures by County'!V91/'Total Expenditures by County'!V$4)</f>
        <v>3.2456077872744538</v>
      </c>
      <c r="W91" s="55">
        <f>('Total Expenditures by County'!W91/'Total Expenditures by County'!W$4)</f>
        <v>0</v>
      </c>
      <c r="X91" s="55">
        <f>('Total Expenditures by County'!X91/'Total Expenditures by County'!X$4)</f>
        <v>0</v>
      </c>
      <c r="Y91" s="55">
        <f>('Total Expenditures by County'!Y91/'Total Expenditures by County'!Y$4)</f>
        <v>0</v>
      </c>
      <c r="Z91" s="55">
        <f>('Total Expenditures by County'!Z91/'Total Expenditures by County'!Z$4)</f>
        <v>0</v>
      </c>
      <c r="AA91" s="55">
        <f>('Total Expenditures by County'!AA91/'Total Expenditures by County'!AA$4)</f>
        <v>0</v>
      </c>
      <c r="AB91" s="55">
        <f>('Total Expenditures by County'!AB91/'Total Expenditures by County'!AB$4)</f>
        <v>0</v>
      </c>
      <c r="AC91" s="55">
        <f>('Total Expenditures by County'!AC91/'Total Expenditures by County'!AC$4)</f>
        <v>0</v>
      </c>
      <c r="AD91" s="55">
        <f>('Total Expenditures by County'!AD91/'Total Expenditures by County'!AD$4)</f>
        <v>0</v>
      </c>
      <c r="AE91" s="55">
        <f>('Total Expenditures by County'!AE91/'Total Expenditures by County'!AE$4)</f>
        <v>0</v>
      </c>
      <c r="AF91" s="55">
        <f>('Total Expenditures by County'!AF91/'Total Expenditures by County'!AF$4)</f>
        <v>0</v>
      </c>
      <c r="AG91" s="55">
        <f>('Total Expenditures by County'!AG91/'Total Expenditures by County'!AG$4)</f>
        <v>0</v>
      </c>
      <c r="AH91" s="55">
        <f>('Total Expenditures by County'!AH91/'Total Expenditures by County'!AH$4)</f>
        <v>0</v>
      </c>
      <c r="AI91" s="55">
        <f>('Total Expenditures by County'!AI91/'Total Expenditures by County'!AI$4)</f>
        <v>0</v>
      </c>
      <c r="AJ91" s="55">
        <f>('Total Expenditures by County'!AJ91/'Total Expenditures by County'!AJ$4)</f>
        <v>0</v>
      </c>
      <c r="AK91" s="55">
        <f>('Total Expenditures by County'!AK91/'Total Expenditures by County'!AK$4)</f>
        <v>0</v>
      </c>
      <c r="AL91" s="55">
        <f>('Total Expenditures by County'!AL91/'Total Expenditures by County'!AL$4)</f>
        <v>0</v>
      </c>
      <c r="AM91" s="55">
        <f>('Total Expenditures by County'!AM91/'Total Expenditures by County'!AM$4)</f>
        <v>0</v>
      </c>
      <c r="AN91" s="55">
        <f>('Total Expenditures by County'!AN91/'Total Expenditures by County'!AN$4)</f>
        <v>0</v>
      </c>
      <c r="AO91" s="55">
        <f>('Total Expenditures by County'!AO91/'Total Expenditures by County'!AO$4)</f>
        <v>0</v>
      </c>
      <c r="AP91" s="55">
        <f>('Total Expenditures by County'!AP91/'Total Expenditures by County'!AP$4)</f>
        <v>0</v>
      </c>
      <c r="AQ91" s="55">
        <f>('Total Expenditures by County'!AQ91/'Total Expenditures by County'!AQ$4)</f>
        <v>0</v>
      </c>
      <c r="AR91" s="55">
        <f>('Total Expenditures by County'!AR91/'Total Expenditures by County'!AR$4)</f>
        <v>0</v>
      </c>
      <c r="AS91" s="55">
        <f>('Total Expenditures by County'!AS91/'Total Expenditures by County'!AS$4)</f>
        <v>0</v>
      </c>
      <c r="AT91" s="55">
        <f>('Total Expenditures by County'!AT91/'Total Expenditures by County'!AT$4)</f>
        <v>0</v>
      </c>
      <c r="AU91" s="55">
        <f>('Total Expenditures by County'!AU91/'Total Expenditures by County'!AU$4)</f>
        <v>0</v>
      </c>
      <c r="AV91" s="55">
        <f>('Total Expenditures by County'!AV91/'Total Expenditures by County'!AV$4)</f>
        <v>0</v>
      </c>
      <c r="AW91" s="55">
        <f>('Total Expenditures by County'!AW91/'Total Expenditures by County'!AW$4)</f>
        <v>0</v>
      </c>
      <c r="AX91" s="55">
        <f>('Total Expenditures by County'!AX91/'Total Expenditures by County'!AX$4)</f>
        <v>0</v>
      </c>
      <c r="AY91" s="55">
        <f>('Total Expenditures by County'!AY91/'Total Expenditures by County'!AY$4)</f>
        <v>0</v>
      </c>
      <c r="AZ91" s="55">
        <f>('Total Expenditures by County'!AZ91/'Total Expenditures by County'!AZ$4)</f>
        <v>0</v>
      </c>
      <c r="BA91" s="55">
        <f>('Total Expenditures by County'!BA91/'Total Expenditures by County'!BA$4)</f>
        <v>0</v>
      </c>
      <c r="BB91" s="55">
        <f>('Total Expenditures by County'!BB91/'Total Expenditures by County'!BB$4)</f>
        <v>0</v>
      </c>
      <c r="BC91" s="55">
        <f>('Total Expenditures by County'!BC91/'Total Expenditures by County'!BC$4)</f>
        <v>0</v>
      </c>
      <c r="BD91" s="55">
        <f>('Total Expenditures by County'!BD91/'Total Expenditures by County'!BD$4)</f>
        <v>0</v>
      </c>
      <c r="BE91" s="55">
        <f>('Total Expenditures by County'!BE91/'Total Expenditures by County'!BE$4)</f>
        <v>0</v>
      </c>
      <c r="BF91" s="55">
        <f>('Total Expenditures by County'!BF91/'Total Expenditures by County'!BF$4)</f>
        <v>0</v>
      </c>
      <c r="BG91" s="55">
        <f>('Total Expenditures by County'!BG91/'Total Expenditures by County'!BG$4)</f>
        <v>0</v>
      </c>
      <c r="BH91" s="55">
        <f>('Total Expenditures by County'!BH91/'Total Expenditures by County'!BH$4)</f>
        <v>0</v>
      </c>
      <c r="BI91" s="55">
        <f>('Total Expenditures by County'!BI91/'Total Expenditures by County'!BI$4)</f>
        <v>0</v>
      </c>
      <c r="BJ91" s="55">
        <f>('Total Expenditures by County'!BJ91/'Total Expenditures by County'!BJ$4)</f>
        <v>0</v>
      </c>
      <c r="BK91" s="55">
        <f>('Total Expenditures by County'!BK91/'Total Expenditures by County'!BK$4)</f>
        <v>0</v>
      </c>
      <c r="BL91" s="55">
        <f>('Total Expenditures by County'!BL91/'Total Expenditures by County'!BL$4)</f>
        <v>0</v>
      </c>
      <c r="BM91" s="55">
        <f>('Total Expenditures by County'!BM91/'Total Expenditures by County'!BM$4)</f>
        <v>0</v>
      </c>
      <c r="BN91" s="55">
        <f>('Total Expenditures by County'!BN91/'Total Expenditures by County'!BN$4)</f>
        <v>0</v>
      </c>
      <c r="BO91" s="55">
        <f>('Total Expenditures by County'!BO91/'Total Expenditures by County'!BO$4)</f>
        <v>0</v>
      </c>
      <c r="BP91" s="55">
        <f>('Total Expenditures by County'!BP91/'Total Expenditures by County'!BP$4)</f>
        <v>0</v>
      </c>
      <c r="BQ91" s="56">
        <f>('Total Expenditures by County'!BQ91/'Total Expenditures by County'!BQ$4)</f>
        <v>0.16401478624236579</v>
      </c>
    </row>
    <row r="92" spans="1:69" x14ac:dyDescent="0.25">
      <c r="A92" s="10"/>
      <c r="B92" s="11">
        <v>622</v>
      </c>
      <c r="C92" s="12" t="s">
        <v>169</v>
      </c>
      <c r="D92" s="55">
        <f>('Total Expenditures by County'!D92/'Total Expenditures by County'!D$4)</f>
        <v>2.1930701542818465</v>
      </c>
      <c r="E92" s="55">
        <f>('Total Expenditures by County'!E92/'Total Expenditures by County'!E$4)</f>
        <v>0</v>
      </c>
      <c r="F92" s="55">
        <f>('Total Expenditures by County'!F92/'Total Expenditures by County'!F$4)</f>
        <v>0.27864512317062085</v>
      </c>
      <c r="G92" s="55">
        <f>('Total Expenditures by County'!G92/'Total Expenditures by County'!G$4)</f>
        <v>-8.502186588921283E-2</v>
      </c>
      <c r="H92" s="55">
        <f>('Total Expenditures by County'!H92/'Total Expenditures by County'!H$4)</f>
        <v>0.28300338009453013</v>
      </c>
      <c r="I92" s="55">
        <f>('Total Expenditures by County'!I92/'Total Expenditures by County'!I$4)</f>
        <v>0</v>
      </c>
      <c r="J92" s="55">
        <f>('Total Expenditures by County'!J92/'Total Expenditures by County'!J$4)</f>
        <v>0</v>
      </c>
      <c r="K92" s="55">
        <f>('Total Expenditures by County'!K92/'Total Expenditures by County'!K$4)</f>
        <v>0</v>
      </c>
      <c r="L92" s="55">
        <f>('Total Expenditures by County'!L92/'Total Expenditures by County'!L$4)</f>
        <v>0.43522026647280049</v>
      </c>
      <c r="M92" s="55">
        <f>('Total Expenditures by County'!M92/'Total Expenditures by County'!M$4)</f>
        <v>1.3681308779910482</v>
      </c>
      <c r="N92" s="55">
        <f>('Total Expenditures by County'!N92/'Total Expenditures by County'!N$4)</f>
        <v>0</v>
      </c>
      <c r="O92" s="55">
        <f>('Total Expenditures by County'!O92/'Total Expenditures by County'!O$4)</f>
        <v>0</v>
      </c>
      <c r="P92" s="55">
        <f>('Total Expenditures by County'!P92/'Total Expenditures by County'!P$4)</f>
        <v>0</v>
      </c>
      <c r="Q92" s="55">
        <f>('Total Expenditures by County'!Q92/'Total Expenditures by County'!Q$4)</f>
        <v>0</v>
      </c>
      <c r="R92" s="55">
        <f>('Total Expenditures by County'!R92/'Total Expenditures by County'!R$4)</f>
        <v>0.81736594555883169</v>
      </c>
      <c r="S92" s="55">
        <f>('Total Expenditures by County'!S92/'Total Expenditures by County'!S$4)</f>
        <v>0.10609631892914302</v>
      </c>
      <c r="T92" s="55">
        <f>('Total Expenditures by County'!T92/'Total Expenditures by County'!T$4)</f>
        <v>0</v>
      </c>
      <c r="U92" s="55">
        <f>('Total Expenditures by County'!U92/'Total Expenditures by County'!U$4)</f>
        <v>0</v>
      </c>
      <c r="V92" s="55">
        <f>('Total Expenditures by County'!V92/'Total Expenditures by County'!V$4)</f>
        <v>0</v>
      </c>
      <c r="W92" s="55">
        <f>('Total Expenditures by County'!W92/'Total Expenditures by County'!W$4)</f>
        <v>0</v>
      </c>
      <c r="X92" s="55">
        <f>('Total Expenditures by County'!X92/'Total Expenditures by County'!X$4)</f>
        <v>0</v>
      </c>
      <c r="Y92" s="55">
        <f>('Total Expenditures by County'!Y92/'Total Expenditures by County'!Y$4)</f>
        <v>0</v>
      </c>
      <c r="Z92" s="55">
        <f>('Total Expenditures by County'!Z92/'Total Expenditures by County'!Z$4)</f>
        <v>0</v>
      </c>
      <c r="AA92" s="55">
        <f>('Total Expenditures by County'!AA92/'Total Expenditures by County'!AA$4)</f>
        <v>0</v>
      </c>
      <c r="AB92" s="55">
        <f>('Total Expenditures by County'!AB92/'Total Expenditures by County'!AB$4)</f>
        <v>0</v>
      </c>
      <c r="AC92" s="55">
        <f>('Total Expenditures by County'!AC92/'Total Expenditures by County'!AC$4)</f>
        <v>0</v>
      </c>
      <c r="AD92" s="55">
        <f>('Total Expenditures by County'!AD92/'Total Expenditures by County'!AD$4)</f>
        <v>0.558615224605022</v>
      </c>
      <c r="AE92" s="55">
        <f>('Total Expenditures by County'!AE92/'Total Expenditures by County'!AE$4)</f>
        <v>0</v>
      </c>
      <c r="AF92" s="55">
        <f>('Total Expenditures by County'!AF92/'Total Expenditures by County'!AF$4)</f>
        <v>0</v>
      </c>
      <c r="AG92" s="55">
        <f>('Total Expenditures by County'!AG92/'Total Expenditures by County'!AG$4)</f>
        <v>1.9505412652696393E-2</v>
      </c>
      <c r="AH92" s="55">
        <f>('Total Expenditures by County'!AH92/'Total Expenditures by County'!AH$4)</f>
        <v>0</v>
      </c>
      <c r="AI92" s="55">
        <f>('Total Expenditures by County'!AI92/'Total Expenditures by County'!AI$4)</f>
        <v>0</v>
      </c>
      <c r="AJ92" s="55">
        <f>('Total Expenditures by County'!AJ92/'Total Expenditures by County'!AJ$4)</f>
        <v>0</v>
      </c>
      <c r="AK92" s="55">
        <f>('Total Expenditures by County'!AK92/'Total Expenditures by County'!AK$4)</f>
        <v>0</v>
      </c>
      <c r="AL92" s="55">
        <f>('Total Expenditures by County'!AL92/'Total Expenditures by County'!AL$4)</f>
        <v>5.7899475442432499E-2</v>
      </c>
      <c r="AM92" s="55">
        <f>('Total Expenditures by County'!AM92/'Total Expenditures by County'!AM$4)</f>
        <v>0</v>
      </c>
      <c r="AN92" s="55">
        <f>('Total Expenditures by County'!AN92/'Total Expenditures by County'!AN$4)</f>
        <v>0</v>
      </c>
      <c r="AO92" s="55">
        <f>('Total Expenditures by County'!AO92/'Total Expenditures by County'!AO$4)</f>
        <v>0</v>
      </c>
      <c r="AP92" s="55">
        <f>('Total Expenditures by County'!AP92/'Total Expenditures by County'!AP$4)</f>
        <v>1.2444384785970564</v>
      </c>
      <c r="AQ92" s="55">
        <f>('Total Expenditures by County'!AQ92/'Total Expenditures by County'!AQ$4)</f>
        <v>0.37176390965700551</v>
      </c>
      <c r="AR92" s="55">
        <f>('Total Expenditures by County'!AR92/'Total Expenditures by County'!AR$4)</f>
        <v>0</v>
      </c>
      <c r="AS92" s="55">
        <f>('Total Expenditures by County'!AS92/'Total Expenditures by County'!AS$4)</f>
        <v>8.3369927510206263E-2</v>
      </c>
      <c r="AT92" s="55">
        <f>('Total Expenditures by County'!AT92/'Total Expenditures by County'!AT$4)</f>
        <v>5.1202808789301351</v>
      </c>
      <c r="AU92" s="55">
        <f>('Total Expenditures by County'!AU92/'Total Expenditures by County'!AU$4)</f>
        <v>0</v>
      </c>
      <c r="AV92" s="55">
        <f>('Total Expenditures by County'!AV92/'Total Expenditures by County'!AV$4)</f>
        <v>0.86157833354930669</v>
      </c>
      <c r="AW92" s="55">
        <f>('Total Expenditures by County'!AW92/'Total Expenditures by County'!AW$4)</f>
        <v>0</v>
      </c>
      <c r="AX92" s="55">
        <f>('Total Expenditures by County'!AX92/'Total Expenditures by County'!AX$4)</f>
        <v>0.25293134029008418</v>
      </c>
      <c r="AY92" s="55">
        <f>('Total Expenditures by County'!AY92/'Total Expenditures by County'!AY$4)</f>
        <v>0.94874590382268587</v>
      </c>
      <c r="AZ92" s="55">
        <f>('Total Expenditures by County'!AZ92/'Total Expenditures by County'!AZ$4)</f>
        <v>0.63700142483407474</v>
      </c>
      <c r="BA92" s="55">
        <f>('Total Expenditures by County'!BA92/'Total Expenditures by County'!BA$4)</f>
        <v>0</v>
      </c>
      <c r="BB92" s="55">
        <f>('Total Expenditures by County'!BB92/'Total Expenditures by County'!BB$4)</f>
        <v>0.6579325329022836</v>
      </c>
      <c r="BC92" s="55">
        <f>('Total Expenditures by County'!BC92/'Total Expenditures by County'!BC$4)</f>
        <v>0.42152648653995661</v>
      </c>
      <c r="BD92" s="55">
        <f>('Total Expenditures by County'!BD92/'Total Expenditures by County'!BD$4)</f>
        <v>2.9161870306418902</v>
      </c>
      <c r="BE92" s="55">
        <f>('Total Expenditures by County'!BE92/'Total Expenditures by County'!BE$4)</f>
        <v>0</v>
      </c>
      <c r="BF92" s="55">
        <f>('Total Expenditures by County'!BF92/'Total Expenditures by County'!BF$4)</f>
        <v>0</v>
      </c>
      <c r="BG92" s="55">
        <f>('Total Expenditures by County'!BG92/'Total Expenditures by County'!BG$4)</f>
        <v>0</v>
      </c>
      <c r="BH92" s="55">
        <f>('Total Expenditures by County'!BH92/'Total Expenditures by County'!BH$4)</f>
        <v>2.5792840731044357</v>
      </c>
      <c r="BI92" s="55">
        <f>('Total Expenditures by County'!BI92/'Total Expenditures by County'!BI$4)</f>
        <v>0.10998076255109947</v>
      </c>
      <c r="BJ92" s="55">
        <f>('Total Expenditures by County'!BJ92/'Total Expenditures by County'!BJ$4)</f>
        <v>0</v>
      </c>
      <c r="BK92" s="55">
        <f>('Total Expenditures by County'!BK92/'Total Expenditures by County'!BK$4)</f>
        <v>0</v>
      </c>
      <c r="BL92" s="55">
        <f>('Total Expenditures by County'!BL92/'Total Expenditures by County'!BL$4)</f>
        <v>0</v>
      </c>
      <c r="BM92" s="55">
        <f>('Total Expenditures by County'!BM92/'Total Expenditures by County'!BM$4)</f>
        <v>0</v>
      </c>
      <c r="BN92" s="55">
        <f>('Total Expenditures by County'!BN92/'Total Expenditures by County'!BN$4)</f>
        <v>0.8031236289912661</v>
      </c>
      <c r="BO92" s="55">
        <f>('Total Expenditures by County'!BO92/'Total Expenditures by County'!BO$4)</f>
        <v>0</v>
      </c>
      <c r="BP92" s="55">
        <f>('Total Expenditures by County'!BP92/'Total Expenditures by County'!BP$4)</f>
        <v>0</v>
      </c>
      <c r="BQ92" s="56">
        <f>('Total Expenditures by County'!BQ92/'Total Expenditures by County'!BQ$4)</f>
        <v>0</v>
      </c>
    </row>
    <row r="93" spans="1:69" x14ac:dyDescent="0.25">
      <c r="A93" s="10"/>
      <c r="B93" s="11">
        <v>623</v>
      </c>
      <c r="C93" s="12" t="s">
        <v>170</v>
      </c>
      <c r="D93" s="55">
        <f>('Total Expenditures by County'!D93/'Total Expenditures by County'!D$4)</f>
        <v>6.1406897946798829</v>
      </c>
      <c r="E93" s="55">
        <f>('Total Expenditures by County'!E93/'Total Expenditures by County'!E$4)</f>
        <v>0</v>
      </c>
      <c r="F93" s="55">
        <f>('Total Expenditures by County'!F93/'Total Expenditures by County'!F$4)</f>
        <v>0.44191437142077994</v>
      </c>
      <c r="G93" s="55">
        <f>('Total Expenditures by County'!G93/'Total Expenditures by County'!G$4)</f>
        <v>0</v>
      </c>
      <c r="H93" s="55">
        <f>('Total Expenditures by County'!H93/'Total Expenditures by County'!H$4)</f>
        <v>0</v>
      </c>
      <c r="I93" s="55">
        <f>('Total Expenditures by County'!I93/'Total Expenditures by County'!I$4)</f>
        <v>0</v>
      </c>
      <c r="J93" s="55">
        <f>('Total Expenditures by County'!J93/'Total Expenditures by County'!J$4)</f>
        <v>0</v>
      </c>
      <c r="K93" s="55">
        <f>('Total Expenditures by County'!K93/'Total Expenditures by County'!K$4)</f>
        <v>3.1359753593429156</v>
      </c>
      <c r="L93" s="55">
        <f>('Total Expenditures by County'!L93/'Total Expenditures by County'!L$4)</f>
        <v>0</v>
      </c>
      <c r="M93" s="55">
        <f>('Total Expenditures by County'!M93/'Total Expenditures by County'!M$4)</f>
        <v>0</v>
      </c>
      <c r="N93" s="55">
        <f>('Total Expenditures by County'!N93/'Total Expenditures by County'!N$4)</f>
        <v>0</v>
      </c>
      <c r="O93" s="55">
        <f>('Total Expenditures by County'!O93/'Total Expenditures by County'!O$4)</f>
        <v>0</v>
      </c>
      <c r="P93" s="55">
        <f>('Total Expenditures by County'!P93/'Total Expenditures by County'!P$4)</f>
        <v>0</v>
      </c>
      <c r="Q93" s="55">
        <f>('Total Expenditures by County'!Q93/'Total Expenditures by County'!Q$4)</f>
        <v>0</v>
      </c>
      <c r="R93" s="55">
        <f>('Total Expenditures by County'!R93/'Total Expenditures by County'!R$4)</f>
        <v>0</v>
      </c>
      <c r="S93" s="55">
        <f>('Total Expenditures by County'!S93/'Total Expenditures by County'!S$4)</f>
        <v>0</v>
      </c>
      <c r="T93" s="55">
        <f>('Total Expenditures by County'!T93/'Total Expenditures by County'!T$4)</f>
        <v>0</v>
      </c>
      <c r="U93" s="55">
        <f>('Total Expenditures by County'!U93/'Total Expenditures by County'!U$4)</f>
        <v>0</v>
      </c>
      <c r="V93" s="55">
        <f>('Total Expenditures by County'!V93/'Total Expenditures by County'!V$4)</f>
        <v>0.42604463437796769</v>
      </c>
      <c r="W93" s="55">
        <f>('Total Expenditures by County'!W93/'Total Expenditures by County'!W$4)</f>
        <v>0</v>
      </c>
      <c r="X93" s="55">
        <f>('Total Expenditures by County'!X93/'Total Expenditures by County'!X$4)</f>
        <v>0</v>
      </c>
      <c r="Y93" s="55">
        <f>('Total Expenditures by County'!Y93/'Total Expenditures by County'!Y$4)</f>
        <v>0</v>
      </c>
      <c r="Z93" s="55">
        <f>('Total Expenditures by County'!Z93/'Total Expenditures by County'!Z$4)</f>
        <v>0</v>
      </c>
      <c r="AA93" s="55">
        <f>('Total Expenditures by County'!AA93/'Total Expenditures by County'!AA$4)</f>
        <v>0</v>
      </c>
      <c r="AB93" s="55">
        <f>('Total Expenditures by County'!AB93/'Total Expenditures by County'!AB$4)</f>
        <v>0</v>
      </c>
      <c r="AC93" s="55">
        <f>('Total Expenditures by County'!AC93/'Total Expenditures by County'!AC$4)</f>
        <v>0.97509135140991421</v>
      </c>
      <c r="AD93" s="55">
        <f>('Total Expenditures by County'!AD93/'Total Expenditures by County'!AD$4)</f>
        <v>0</v>
      </c>
      <c r="AE93" s="55">
        <f>('Total Expenditures by County'!AE93/'Total Expenditures by County'!AE$4)</f>
        <v>0</v>
      </c>
      <c r="AF93" s="55">
        <f>('Total Expenditures by County'!AF93/'Total Expenditures by County'!AF$4)</f>
        <v>0</v>
      </c>
      <c r="AG93" s="55">
        <f>('Total Expenditures by County'!AG93/'Total Expenditures by County'!AG$4)</f>
        <v>0</v>
      </c>
      <c r="AH93" s="55">
        <f>('Total Expenditures by County'!AH93/'Total Expenditures by County'!AH$4)</f>
        <v>0</v>
      </c>
      <c r="AI93" s="55">
        <f>('Total Expenditures by County'!AI93/'Total Expenditures by County'!AI$4)</f>
        <v>0</v>
      </c>
      <c r="AJ93" s="55">
        <f>('Total Expenditures by County'!AJ93/'Total Expenditures by County'!AJ$4)</f>
        <v>0</v>
      </c>
      <c r="AK93" s="55">
        <f>('Total Expenditures by County'!AK93/'Total Expenditures by County'!AK$4)</f>
        <v>3.2668326135607217</v>
      </c>
      <c r="AL93" s="55">
        <f>('Total Expenditures by County'!AL93/'Total Expenditures by County'!AL$4)</f>
        <v>0</v>
      </c>
      <c r="AM93" s="55">
        <f>('Total Expenditures by County'!AM93/'Total Expenditures by County'!AM$4)</f>
        <v>0</v>
      </c>
      <c r="AN93" s="55">
        <f>('Total Expenditures by County'!AN93/'Total Expenditures by County'!AN$4)</f>
        <v>0</v>
      </c>
      <c r="AO93" s="55">
        <f>('Total Expenditures by County'!AO93/'Total Expenditures by County'!AO$4)</f>
        <v>0</v>
      </c>
      <c r="AP93" s="55">
        <f>('Total Expenditures by County'!AP93/'Total Expenditures by County'!AP$4)</f>
        <v>1.4345998640905393</v>
      </c>
      <c r="AQ93" s="55">
        <f>('Total Expenditures by County'!AQ93/'Total Expenditures by County'!AQ$4)</f>
        <v>0.50102531026843178</v>
      </c>
      <c r="AR93" s="55">
        <f>('Total Expenditures by County'!AR93/'Total Expenditures by County'!AR$4)</f>
        <v>0</v>
      </c>
      <c r="AS93" s="55">
        <f>('Total Expenditures by County'!AS93/'Total Expenditures by County'!AS$4)</f>
        <v>0</v>
      </c>
      <c r="AT93" s="55">
        <f>('Total Expenditures by County'!AT93/'Total Expenditures by County'!AT$4)</f>
        <v>8.6763317422120529</v>
      </c>
      <c r="AU93" s="55">
        <f>('Total Expenditures by County'!AU93/'Total Expenditures by County'!AU$4)</f>
        <v>0</v>
      </c>
      <c r="AV93" s="55">
        <f>('Total Expenditures by County'!AV93/'Total Expenditures by County'!AV$4)</f>
        <v>1.848578463133342</v>
      </c>
      <c r="AW93" s="55">
        <f>('Total Expenditures by County'!AW93/'Total Expenditures by County'!AW$4)</f>
        <v>0</v>
      </c>
      <c r="AX93" s="55">
        <f>('Total Expenditures by County'!AX93/'Total Expenditures by County'!AX$4)</f>
        <v>0</v>
      </c>
      <c r="AY93" s="55">
        <f>('Total Expenditures by County'!AY93/'Total Expenditures by County'!AY$4)</f>
        <v>0</v>
      </c>
      <c r="AZ93" s="55">
        <f>('Total Expenditures by County'!AZ93/'Total Expenditures by County'!AZ$4)</f>
        <v>0.92869865873032409</v>
      </c>
      <c r="BA93" s="55">
        <f>('Total Expenditures by County'!BA93/'Total Expenditures by County'!BA$4)</f>
        <v>0</v>
      </c>
      <c r="BB93" s="55">
        <f>('Total Expenditures by County'!BB93/'Total Expenditures by County'!BB$4)</f>
        <v>2.0170904355787793</v>
      </c>
      <c r="BC93" s="55">
        <f>('Total Expenditures by County'!BC93/'Total Expenditures by County'!BC$4)</f>
        <v>1.6614115541377057</v>
      </c>
      <c r="BD93" s="55">
        <f>('Total Expenditures by County'!BD93/'Total Expenditures by County'!BD$4)</f>
        <v>0</v>
      </c>
      <c r="BE93" s="55">
        <f>('Total Expenditures by County'!BE93/'Total Expenditures by County'!BE$4)</f>
        <v>0</v>
      </c>
      <c r="BF93" s="55">
        <f>('Total Expenditures by County'!BF93/'Total Expenditures by County'!BF$4)</f>
        <v>0</v>
      </c>
      <c r="BG93" s="55">
        <f>('Total Expenditures by County'!BG93/'Total Expenditures by County'!BG$4)</f>
        <v>0</v>
      </c>
      <c r="BH93" s="55">
        <f>('Total Expenditures by County'!BH93/'Total Expenditures by County'!BH$4)</f>
        <v>2.9788180348302289</v>
      </c>
      <c r="BI93" s="55">
        <f>('Total Expenditures by County'!BI93/'Total Expenditures by County'!BI$4)</f>
        <v>0</v>
      </c>
      <c r="BJ93" s="55">
        <f>('Total Expenditures by County'!BJ93/'Total Expenditures by County'!BJ$4)</f>
        <v>0</v>
      </c>
      <c r="BK93" s="55">
        <f>('Total Expenditures by County'!BK93/'Total Expenditures by County'!BK$4)</f>
        <v>0</v>
      </c>
      <c r="BL93" s="55">
        <f>('Total Expenditures by County'!BL93/'Total Expenditures by County'!BL$4)</f>
        <v>0</v>
      </c>
      <c r="BM93" s="55">
        <f>('Total Expenditures by County'!BM93/'Total Expenditures by County'!BM$4)</f>
        <v>0</v>
      </c>
      <c r="BN93" s="55">
        <f>('Total Expenditures by County'!BN93/'Total Expenditures by County'!BN$4)</f>
        <v>2.7183592927092777</v>
      </c>
      <c r="BO93" s="55">
        <f>('Total Expenditures by County'!BO93/'Total Expenditures by County'!BO$4)</f>
        <v>0</v>
      </c>
      <c r="BP93" s="55">
        <f>('Total Expenditures by County'!BP93/'Total Expenditures by County'!BP$4)</f>
        <v>0</v>
      </c>
      <c r="BQ93" s="56">
        <f>('Total Expenditures by County'!BQ93/'Total Expenditures by County'!BQ$4)</f>
        <v>0</v>
      </c>
    </row>
    <row r="94" spans="1:69" x14ac:dyDescent="0.25">
      <c r="A94" s="10"/>
      <c r="B94" s="11">
        <v>624</v>
      </c>
      <c r="C94" s="12" t="s">
        <v>171</v>
      </c>
      <c r="D94" s="55">
        <f>('Total Expenditures by County'!D94/'Total Expenditures by County'!D$4)</f>
        <v>2.0571340766040875</v>
      </c>
      <c r="E94" s="55">
        <f>('Total Expenditures by County'!E94/'Total Expenditures by County'!E$4)</f>
        <v>0</v>
      </c>
      <c r="F94" s="55">
        <f>('Total Expenditures by County'!F94/'Total Expenditures by County'!F$4)</f>
        <v>1.2003795109535498</v>
      </c>
      <c r="G94" s="55">
        <f>('Total Expenditures by County'!G94/'Total Expenditures by County'!G$4)</f>
        <v>0</v>
      </c>
      <c r="H94" s="55">
        <f>('Total Expenditures by County'!H94/'Total Expenditures by County'!H$4)</f>
        <v>0</v>
      </c>
      <c r="I94" s="55">
        <f>('Total Expenditures by County'!I94/'Total Expenditures by County'!I$4)</f>
        <v>8.6815244756979326E-2</v>
      </c>
      <c r="J94" s="55">
        <f>('Total Expenditures by County'!J94/'Total Expenditures by County'!J$4)</f>
        <v>0</v>
      </c>
      <c r="K94" s="55">
        <f>('Total Expenditures by County'!K94/'Total Expenditures by County'!K$4)</f>
        <v>0</v>
      </c>
      <c r="L94" s="55">
        <f>('Total Expenditures by County'!L94/'Total Expenditures by County'!L$4)</f>
        <v>0</v>
      </c>
      <c r="M94" s="55">
        <f>('Total Expenditures by County'!M94/'Total Expenditures by County'!M$4)</f>
        <v>0</v>
      </c>
      <c r="N94" s="55">
        <f>('Total Expenditures by County'!N94/'Total Expenditures by County'!N$4)</f>
        <v>0</v>
      </c>
      <c r="O94" s="55">
        <f>('Total Expenditures by County'!O94/'Total Expenditures by County'!O$4)</f>
        <v>0</v>
      </c>
      <c r="P94" s="55">
        <f>('Total Expenditures by County'!P94/'Total Expenditures by County'!P$4)</f>
        <v>0</v>
      </c>
      <c r="Q94" s="55">
        <f>('Total Expenditures by County'!Q94/'Total Expenditures by County'!Q$4)</f>
        <v>0</v>
      </c>
      <c r="R94" s="55">
        <f>('Total Expenditures by County'!R94/'Total Expenditures by County'!R$4)</f>
        <v>0</v>
      </c>
      <c r="S94" s="55">
        <f>('Total Expenditures by County'!S94/'Total Expenditures by County'!S$4)</f>
        <v>0</v>
      </c>
      <c r="T94" s="55">
        <f>('Total Expenditures by County'!T94/'Total Expenditures by County'!T$4)</f>
        <v>0</v>
      </c>
      <c r="U94" s="55">
        <f>('Total Expenditures by County'!U94/'Total Expenditures by County'!U$4)</f>
        <v>0</v>
      </c>
      <c r="V94" s="55">
        <f>('Total Expenditures by County'!V94/'Total Expenditures by County'!V$4)</f>
        <v>0</v>
      </c>
      <c r="W94" s="55">
        <f>('Total Expenditures by County'!W94/'Total Expenditures by County'!W$4)</f>
        <v>0</v>
      </c>
      <c r="X94" s="55">
        <f>('Total Expenditures by County'!X94/'Total Expenditures by County'!X$4)</f>
        <v>0</v>
      </c>
      <c r="Y94" s="55">
        <f>('Total Expenditures by County'!Y94/'Total Expenditures by County'!Y$4)</f>
        <v>0</v>
      </c>
      <c r="Z94" s="55">
        <f>('Total Expenditures by County'!Z94/'Total Expenditures by County'!Z$4)</f>
        <v>0</v>
      </c>
      <c r="AA94" s="55">
        <f>('Total Expenditures by County'!AA94/'Total Expenditures by County'!AA$4)</f>
        <v>0</v>
      </c>
      <c r="AB94" s="55">
        <f>('Total Expenditures by County'!AB94/'Total Expenditures by County'!AB$4)</f>
        <v>0</v>
      </c>
      <c r="AC94" s="55">
        <f>('Total Expenditures by County'!AC94/'Total Expenditures by County'!AC$4)</f>
        <v>0</v>
      </c>
      <c r="AD94" s="55">
        <f>('Total Expenditures by County'!AD94/'Total Expenditures by County'!AD$4)</f>
        <v>0.42936819049716995</v>
      </c>
      <c r="AE94" s="55">
        <f>('Total Expenditures by County'!AE94/'Total Expenditures by County'!AE$4)</f>
        <v>0</v>
      </c>
      <c r="AF94" s="55">
        <f>('Total Expenditures by County'!AF94/'Total Expenditures by County'!AF$4)</f>
        <v>0</v>
      </c>
      <c r="AG94" s="55">
        <f>('Total Expenditures by County'!AG94/'Total Expenditures by County'!AG$4)</f>
        <v>0</v>
      </c>
      <c r="AH94" s="55">
        <f>('Total Expenditures by County'!AH94/'Total Expenditures by County'!AH$4)</f>
        <v>0</v>
      </c>
      <c r="AI94" s="55">
        <f>('Total Expenditures by County'!AI94/'Total Expenditures by County'!AI$4)</f>
        <v>0</v>
      </c>
      <c r="AJ94" s="55">
        <f>('Total Expenditures by County'!AJ94/'Total Expenditures by County'!AJ$4)</f>
        <v>0</v>
      </c>
      <c r="AK94" s="55">
        <f>('Total Expenditures by County'!AK94/'Total Expenditures by County'!AK$4)</f>
        <v>0</v>
      </c>
      <c r="AL94" s="55">
        <f>('Total Expenditures by County'!AL94/'Total Expenditures by County'!AL$4)</f>
        <v>0</v>
      </c>
      <c r="AM94" s="55">
        <f>('Total Expenditures by County'!AM94/'Total Expenditures by County'!AM$4)</f>
        <v>0</v>
      </c>
      <c r="AN94" s="55">
        <f>('Total Expenditures by County'!AN94/'Total Expenditures by County'!AN$4)</f>
        <v>0</v>
      </c>
      <c r="AO94" s="55">
        <f>('Total Expenditures by County'!AO94/'Total Expenditures by County'!AO$4)</f>
        <v>0</v>
      </c>
      <c r="AP94" s="55">
        <f>('Total Expenditures by County'!AP94/'Total Expenditures by County'!AP$4)</f>
        <v>0</v>
      </c>
      <c r="AQ94" s="55">
        <f>('Total Expenditures by County'!AQ94/'Total Expenditures by County'!AQ$4)</f>
        <v>0</v>
      </c>
      <c r="AR94" s="55">
        <f>('Total Expenditures by County'!AR94/'Total Expenditures by County'!AR$4)</f>
        <v>0</v>
      </c>
      <c r="AS94" s="55">
        <f>('Total Expenditures by County'!AS94/'Total Expenditures by County'!AS$4)</f>
        <v>0</v>
      </c>
      <c r="AT94" s="55">
        <f>('Total Expenditures by County'!AT94/'Total Expenditures by County'!AT$4)</f>
        <v>0</v>
      </c>
      <c r="AU94" s="55">
        <f>('Total Expenditures by County'!AU94/'Total Expenditures by County'!AU$4)</f>
        <v>0</v>
      </c>
      <c r="AV94" s="55">
        <f>('Total Expenditures by County'!AV94/'Total Expenditures by County'!AV$4)</f>
        <v>0</v>
      </c>
      <c r="AW94" s="55">
        <f>('Total Expenditures by County'!AW94/'Total Expenditures by County'!AW$4)</f>
        <v>0.53913640150958198</v>
      </c>
      <c r="AX94" s="55">
        <f>('Total Expenditures by County'!AX94/'Total Expenditures by County'!AX$4)</f>
        <v>0</v>
      </c>
      <c r="AY94" s="55">
        <f>('Total Expenditures by County'!AY94/'Total Expenditures by County'!AY$4)</f>
        <v>0</v>
      </c>
      <c r="AZ94" s="55">
        <f>('Total Expenditures by County'!AZ94/'Total Expenditures by County'!AZ$4)</f>
        <v>0</v>
      </c>
      <c r="BA94" s="55">
        <f>('Total Expenditures by County'!BA94/'Total Expenditures by County'!BA$4)</f>
        <v>0</v>
      </c>
      <c r="BB94" s="55">
        <f>('Total Expenditures by County'!BB94/'Total Expenditures by County'!BB$4)</f>
        <v>0</v>
      </c>
      <c r="BC94" s="55">
        <f>('Total Expenditures by County'!BC94/'Total Expenditures by County'!BC$4)</f>
        <v>0</v>
      </c>
      <c r="BD94" s="55">
        <f>('Total Expenditures by County'!BD94/'Total Expenditures by County'!BD$4)</f>
        <v>0</v>
      </c>
      <c r="BE94" s="55">
        <f>('Total Expenditures by County'!BE94/'Total Expenditures by County'!BE$4)</f>
        <v>0</v>
      </c>
      <c r="BF94" s="55">
        <f>('Total Expenditures by County'!BF94/'Total Expenditures by County'!BF$4)</f>
        <v>0</v>
      </c>
      <c r="BG94" s="55">
        <f>('Total Expenditures by County'!BG94/'Total Expenditures by County'!BG$4)</f>
        <v>0</v>
      </c>
      <c r="BH94" s="55">
        <f>('Total Expenditures by County'!BH94/'Total Expenditures by County'!BH$4)</f>
        <v>0</v>
      </c>
      <c r="BI94" s="55">
        <f>('Total Expenditures by County'!BI94/'Total Expenditures by County'!BI$4)</f>
        <v>0</v>
      </c>
      <c r="BJ94" s="55">
        <f>('Total Expenditures by County'!BJ94/'Total Expenditures by County'!BJ$4)</f>
        <v>0</v>
      </c>
      <c r="BK94" s="55">
        <f>('Total Expenditures by County'!BK94/'Total Expenditures by County'!BK$4)</f>
        <v>0</v>
      </c>
      <c r="BL94" s="55">
        <f>('Total Expenditures by County'!BL94/'Total Expenditures by County'!BL$4)</f>
        <v>0</v>
      </c>
      <c r="BM94" s="55">
        <f>('Total Expenditures by County'!BM94/'Total Expenditures by County'!BM$4)</f>
        <v>0</v>
      </c>
      <c r="BN94" s="55">
        <f>('Total Expenditures by County'!BN94/'Total Expenditures by County'!BN$4)</f>
        <v>0</v>
      </c>
      <c r="BO94" s="55">
        <f>('Total Expenditures by County'!BO94/'Total Expenditures by County'!BO$4)</f>
        <v>0</v>
      </c>
      <c r="BP94" s="55">
        <f>('Total Expenditures by County'!BP94/'Total Expenditures by County'!BP$4)</f>
        <v>0</v>
      </c>
      <c r="BQ94" s="56">
        <f>('Total Expenditures by County'!BQ94/'Total Expenditures by County'!BQ$4)</f>
        <v>0</v>
      </c>
    </row>
    <row r="95" spans="1:69" x14ac:dyDescent="0.25">
      <c r="A95" s="10"/>
      <c r="B95" s="11">
        <v>629</v>
      </c>
      <c r="C95" s="12" t="s">
        <v>172</v>
      </c>
      <c r="D95" s="55">
        <f>('Total Expenditures by County'!D95/'Total Expenditures by County'!D$4)</f>
        <v>0</v>
      </c>
      <c r="E95" s="55">
        <f>('Total Expenditures by County'!E95/'Total Expenditures by County'!E$4)</f>
        <v>0</v>
      </c>
      <c r="F95" s="55">
        <f>('Total Expenditures by County'!F95/'Total Expenditures by County'!F$4)</f>
        <v>0</v>
      </c>
      <c r="G95" s="55">
        <f>('Total Expenditures by County'!G95/'Total Expenditures by County'!G$4)</f>
        <v>0</v>
      </c>
      <c r="H95" s="55">
        <f>('Total Expenditures by County'!H95/'Total Expenditures by County'!H$4)</f>
        <v>0</v>
      </c>
      <c r="I95" s="55">
        <f>('Total Expenditures by County'!I95/'Total Expenditures by County'!I$4)</f>
        <v>0</v>
      </c>
      <c r="J95" s="55">
        <f>('Total Expenditures by County'!J95/'Total Expenditures by County'!J$4)</f>
        <v>0</v>
      </c>
      <c r="K95" s="55">
        <f>('Total Expenditures by County'!K95/'Total Expenditures by County'!K$4)</f>
        <v>0.59438545027867407</v>
      </c>
      <c r="L95" s="55">
        <f>('Total Expenditures by County'!L95/'Total Expenditures by County'!L$4)</f>
        <v>0</v>
      </c>
      <c r="M95" s="55">
        <f>('Total Expenditures by County'!M95/'Total Expenditures by County'!M$4)</f>
        <v>0</v>
      </c>
      <c r="N95" s="55">
        <f>('Total Expenditures by County'!N95/'Total Expenditures by County'!N$4)</f>
        <v>0</v>
      </c>
      <c r="O95" s="55">
        <f>('Total Expenditures by County'!O95/'Total Expenditures by County'!O$4)</f>
        <v>0</v>
      </c>
      <c r="P95" s="55">
        <f>('Total Expenditures by County'!P95/'Total Expenditures by County'!P$4)</f>
        <v>0</v>
      </c>
      <c r="Q95" s="55">
        <f>('Total Expenditures by County'!Q95/'Total Expenditures by County'!Q$4)</f>
        <v>0</v>
      </c>
      <c r="R95" s="55">
        <f>('Total Expenditures by County'!R95/'Total Expenditures by County'!R$4)</f>
        <v>0</v>
      </c>
      <c r="S95" s="55">
        <f>('Total Expenditures by County'!S95/'Total Expenditures by County'!S$4)</f>
        <v>0</v>
      </c>
      <c r="T95" s="55">
        <f>('Total Expenditures by County'!T95/'Total Expenditures by County'!T$4)</f>
        <v>0</v>
      </c>
      <c r="U95" s="55">
        <f>('Total Expenditures by County'!U95/'Total Expenditures by County'!U$4)</f>
        <v>0</v>
      </c>
      <c r="V95" s="55">
        <f>('Total Expenditures by County'!V95/'Total Expenditures by County'!V$4)</f>
        <v>0</v>
      </c>
      <c r="W95" s="55">
        <f>('Total Expenditures by County'!W95/'Total Expenditures by County'!W$4)</f>
        <v>0</v>
      </c>
      <c r="X95" s="55">
        <f>('Total Expenditures by County'!X95/'Total Expenditures by County'!X$4)</f>
        <v>0</v>
      </c>
      <c r="Y95" s="55">
        <f>('Total Expenditures by County'!Y95/'Total Expenditures by County'!Y$4)</f>
        <v>0</v>
      </c>
      <c r="Z95" s="55">
        <f>('Total Expenditures by County'!Z95/'Total Expenditures by County'!Z$4)</f>
        <v>0</v>
      </c>
      <c r="AA95" s="55">
        <f>('Total Expenditures by County'!AA95/'Total Expenditures by County'!AA$4)</f>
        <v>0</v>
      </c>
      <c r="AB95" s="55">
        <f>('Total Expenditures by County'!AB95/'Total Expenditures by County'!AB$4)</f>
        <v>0</v>
      </c>
      <c r="AC95" s="55">
        <f>('Total Expenditures by County'!AC95/'Total Expenditures by County'!AC$4)</f>
        <v>0</v>
      </c>
      <c r="AD95" s="55">
        <f>('Total Expenditures by County'!AD95/'Total Expenditures by County'!AD$4)</f>
        <v>0</v>
      </c>
      <c r="AE95" s="55">
        <f>('Total Expenditures by County'!AE95/'Total Expenditures by County'!AE$4)</f>
        <v>0</v>
      </c>
      <c r="AF95" s="55">
        <f>('Total Expenditures by County'!AF95/'Total Expenditures by County'!AF$4)</f>
        <v>1.2116590396830818</v>
      </c>
      <c r="AG95" s="55">
        <f>('Total Expenditures by County'!AG95/'Total Expenditures by County'!AG$4)</f>
        <v>0</v>
      </c>
      <c r="AH95" s="55">
        <f>('Total Expenditures by County'!AH95/'Total Expenditures by County'!AH$4)</f>
        <v>0</v>
      </c>
      <c r="AI95" s="55">
        <f>('Total Expenditures by County'!AI95/'Total Expenditures by County'!AI$4)</f>
        <v>0</v>
      </c>
      <c r="AJ95" s="55">
        <f>('Total Expenditures by County'!AJ95/'Total Expenditures by County'!AJ$4)</f>
        <v>0</v>
      </c>
      <c r="AK95" s="55">
        <f>('Total Expenditures by County'!AK95/'Total Expenditures by County'!AK$4)</f>
        <v>0</v>
      </c>
      <c r="AL95" s="55">
        <f>('Total Expenditures by County'!AL95/'Total Expenditures by County'!AL$4)</f>
        <v>0</v>
      </c>
      <c r="AM95" s="55">
        <f>('Total Expenditures by County'!AM95/'Total Expenditures by County'!AM$4)</f>
        <v>1.599487090967376</v>
      </c>
      <c r="AN95" s="55">
        <f>('Total Expenditures by County'!AN95/'Total Expenditures by County'!AN$4)</f>
        <v>0</v>
      </c>
      <c r="AO95" s="55">
        <f>('Total Expenditures by County'!AO95/'Total Expenditures by County'!AO$4)</f>
        <v>0</v>
      </c>
      <c r="AP95" s="55">
        <f>('Total Expenditures by County'!AP95/'Total Expenditures by County'!AP$4)</f>
        <v>3.0761400594533979E-2</v>
      </c>
      <c r="AQ95" s="55">
        <f>('Total Expenditures by County'!AQ95/'Total Expenditures by County'!AQ$4)</f>
        <v>0</v>
      </c>
      <c r="AR95" s="55">
        <f>('Total Expenditures by County'!AR95/'Total Expenditures by County'!AR$4)</f>
        <v>0.46217935971366075</v>
      </c>
      <c r="AS95" s="55">
        <f>('Total Expenditures by County'!AS95/'Total Expenditures by County'!AS$4)</f>
        <v>0</v>
      </c>
      <c r="AT95" s="55">
        <f>('Total Expenditures by County'!AT95/'Total Expenditures by County'!AT$4)</f>
        <v>0</v>
      </c>
      <c r="AU95" s="55">
        <f>('Total Expenditures by County'!AU95/'Total Expenditures by County'!AU$4)</f>
        <v>0</v>
      </c>
      <c r="AV95" s="55">
        <f>('Total Expenditures by County'!AV95/'Total Expenditures by County'!AV$4)</f>
        <v>0</v>
      </c>
      <c r="AW95" s="55">
        <f>('Total Expenditures by County'!AW95/'Total Expenditures by County'!AW$4)</f>
        <v>0</v>
      </c>
      <c r="AX95" s="55">
        <f>('Total Expenditures by County'!AX95/'Total Expenditures by County'!AX$4)</f>
        <v>0</v>
      </c>
      <c r="AY95" s="55">
        <f>('Total Expenditures by County'!AY95/'Total Expenditures by County'!AY$4)</f>
        <v>0</v>
      </c>
      <c r="AZ95" s="55">
        <f>('Total Expenditures by County'!AZ95/'Total Expenditures by County'!AZ$4)</f>
        <v>0</v>
      </c>
      <c r="BA95" s="55">
        <f>('Total Expenditures by County'!BA95/'Total Expenditures by County'!BA$4)</f>
        <v>0</v>
      </c>
      <c r="BB95" s="55">
        <f>('Total Expenditures by County'!BB95/'Total Expenditures by County'!BB$4)</f>
        <v>0</v>
      </c>
      <c r="BC95" s="55">
        <f>('Total Expenditures by County'!BC95/'Total Expenditures by County'!BC$4)</f>
        <v>0</v>
      </c>
      <c r="BD95" s="55">
        <f>('Total Expenditures by County'!BD95/'Total Expenditures by County'!BD$4)</f>
        <v>0</v>
      </c>
      <c r="BE95" s="55">
        <f>('Total Expenditures by County'!BE95/'Total Expenditures by County'!BE$4)</f>
        <v>0.42983877924424652</v>
      </c>
      <c r="BF95" s="55">
        <f>('Total Expenditures by County'!BF95/'Total Expenditures by County'!BF$4)</f>
        <v>0</v>
      </c>
      <c r="BG95" s="55">
        <f>('Total Expenditures by County'!BG95/'Total Expenditures by County'!BG$4)</f>
        <v>0</v>
      </c>
      <c r="BH95" s="55">
        <f>('Total Expenditures by County'!BH95/'Total Expenditures by County'!BH$4)</f>
        <v>0</v>
      </c>
      <c r="BI95" s="55">
        <f>('Total Expenditures by County'!BI95/'Total Expenditures by County'!BI$4)</f>
        <v>0</v>
      </c>
      <c r="BJ95" s="55">
        <f>('Total Expenditures by County'!BJ95/'Total Expenditures by County'!BJ$4)</f>
        <v>0</v>
      </c>
      <c r="BK95" s="55">
        <f>('Total Expenditures by County'!BK95/'Total Expenditures by County'!BK$4)</f>
        <v>0</v>
      </c>
      <c r="BL95" s="55">
        <f>('Total Expenditures by County'!BL95/'Total Expenditures by County'!BL$4)</f>
        <v>0</v>
      </c>
      <c r="BM95" s="55">
        <f>('Total Expenditures by County'!BM95/'Total Expenditures by County'!BM$4)</f>
        <v>0</v>
      </c>
      <c r="BN95" s="55">
        <f>('Total Expenditures by County'!BN95/'Total Expenditures by County'!BN$4)</f>
        <v>0</v>
      </c>
      <c r="BO95" s="55">
        <f>('Total Expenditures by County'!BO95/'Total Expenditures by County'!BO$4)</f>
        <v>0</v>
      </c>
      <c r="BP95" s="55">
        <f>('Total Expenditures by County'!BP95/'Total Expenditures by County'!BP$4)</f>
        <v>0</v>
      </c>
      <c r="BQ95" s="56">
        <f>('Total Expenditures by County'!BQ95/'Total Expenditures by County'!BQ$4)</f>
        <v>0</v>
      </c>
    </row>
    <row r="96" spans="1:69" x14ac:dyDescent="0.25">
      <c r="A96" s="10"/>
      <c r="B96" s="11">
        <v>631</v>
      </c>
      <c r="C96" s="12" t="s">
        <v>173</v>
      </c>
      <c r="D96" s="55">
        <f>('Total Expenditures by County'!D96/'Total Expenditures by County'!D$4)</f>
        <v>0</v>
      </c>
      <c r="E96" s="55">
        <f>('Total Expenditures by County'!E96/'Total Expenditures by County'!E$4)</f>
        <v>0</v>
      </c>
      <c r="F96" s="55">
        <f>('Total Expenditures by County'!F96/'Total Expenditures by County'!F$4)</f>
        <v>0.26781088082901555</v>
      </c>
      <c r="G96" s="55">
        <f>('Total Expenditures by County'!G96/'Total Expenditures by County'!G$4)</f>
        <v>0</v>
      </c>
      <c r="H96" s="55">
        <f>('Total Expenditures by County'!H96/'Total Expenditures by County'!H$4)</f>
        <v>0</v>
      </c>
      <c r="I96" s="55">
        <f>('Total Expenditures by County'!I96/'Total Expenditures by County'!I$4)</f>
        <v>0</v>
      </c>
      <c r="J96" s="55">
        <f>('Total Expenditures by County'!J96/'Total Expenditures by County'!J$4)</f>
        <v>0</v>
      </c>
      <c r="K96" s="55">
        <f>('Total Expenditures by County'!K96/'Total Expenditures by County'!K$4)</f>
        <v>0</v>
      </c>
      <c r="L96" s="55">
        <f>('Total Expenditures by County'!L96/'Total Expenditures by County'!L$4)</f>
        <v>0</v>
      </c>
      <c r="M96" s="55">
        <f>('Total Expenditures by County'!M96/'Total Expenditures by County'!M$4)</f>
        <v>0</v>
      </c>
      <c r="N96" s="55">
        <f>('Total Expenditures by County'!N96/'Total Expenditures by County'!N$4)</f>
        <v>0</v>
      </c>
      <c r="O96" s="55">
        <f>('Total Expenditures by County'!O96/'Total Expenditures by County'!O$4)</f>
        <v>0</v>
      </c>
      <c r="P96" s="55">
        <f>('Total Expenditures by County'!P96/'Total Expenditures by County'!P$4)</f>
        <v>0</v>
      </c>
      <c r="Q96" s="55">
        <f>('Total Expenditures by County'!Q96/'Total Expenditures by County'!Q$4)</f>
        <v>0</v>
      </c>
      <c r="R96" s="55">
        <f>('Total Expenditures by County'!R96/'Total Expenditures by County'!R$4)</f>
        <v>0</v>
      </c>
      <c r="S96" s="55">
        <f>('Total Expenditures by County'!S96/'Total Expenditures by County'!S$4)</f>
        <v>0</v>
      </c>
      <c r="T96" s="55">
        <f>('Total Expenditures by County'!T96/'Total Expenditures by County'!T$4)</f>
        <v>0</v>
      </c>
      <c r="U96" s="55">
        <f>('Total Expenditures by County'!U96/'Total Expenditures by County'!U$4)</f>
        <v>0</v>
      </c>
      <c r="V96" s="55">
        <f>('Total Expenditures by County'!V96/'Total Expenditures by County'!V$4)</f>
        <v>0</v>
      </c>
      <c r="W96" s="55">
        <f>('Total Expenditures by County'!W96/'Total Expenditures by County'!W$4)</f>
        <v>0</v>
      </c>
      <c r="X96" s="55">
        <f>('Total Expenditures by County'!X96/'Total Expenditures by County'!X$4)</f>
        <v>0</v>
      </c>
      <c r="Y96" s="55">
        <f>('Total Expenditures by County'!Y96/'Total Expenditures by County'!Y$4)</f>
        <v>0</v>
      </c>
      <c r="Z96" s="55">
        <f>('Total Expenditures by County'!Z96/'Total Expenditures by County'!Z$4)</f>
        <v>0</v>
      </c>
      <c r="AA96" s="55">
        <f>('Total Expenditures by County'!AA96/'Total Expenditures by County'!AA$4)</f>
        <v>0</v>
      </c>
      <c r="AB96" s="55">
        <f>('Total Expenditures by County'!AB96/'Total Expenditures by County'!AB$4)</f>
        <v>0</v>
      </c>
      <c r="AC96" s="55">
        <f>('Total Expenditures by County'!AC96/'Total Expenditures by County'!AC$4)</f>
        <v>0</v>
      </c>
      <c r="AD96" s="55">
        <f>('Total Expenditures by County'!AD96/'Total Expenditures by County'!AD$4)</f>
        <v>0</v>
      </c>
      <c r="AE96" s="55">
        <f>('Total Expenditures by County'!AE96/'Total Expenditures by County'!AE$4)</f>
        <v>0</v>
      </c>
      <c r="AF96" s="55">
        <f>('Total Expenditures by County'!AF96/'Total Expenditures by County'!AF$4)</f>
        <v>0</v>
      </c>
      <c r="AG96" s="55">
        <f>('Total Expenditures by County'!AG96/'Total Expenditures by County'!AG$4)</f>
        <v>0</v>
      </c>
      <c r="AH96" s="55">
        <f>('Total Expenditures by County'!AH96/'Total Expenditures by County'!AH$4)</f>
        <v>0</v>
      </c>
      <c r="AI96" s="55">
        <f>('Total Expenditures by County'!AI96/'Total Expenditures by County'!AI$4)</f>
        <v>0</v>
      </c>
      <c r="AJ96" s="55">
        <f>('Total Expenditures by County'!AJ96/'Total Expenditures by County'!AJ$4)</f>
        <v>0</v>
      </c>
      <c r="AK96" s="55">
        <f>('Total Expenditures by County'!AK96/'Total Expenditures by County'!AK$4)</f>
        <v>0</v>
      </c>
      <c r="AL96" s="55">
        <f>('Total Expenditures by County'!AL96/'Total Expenditures by County'!AL$4)</f>
        <v>0</v>
      </c>
      <c r="AM96" s="55">
        <f>('Total Expenditures by County'!AM96/'Total Expenditures by County'!AM$4)</f>
        <v>0</v>
      </c>
      <c r="AN96" s="55">
        <f>('Total Expenditures by County'!AN96/'Total Expenditures by County'!AN$4)</f>
        <v>0</v>
      </c>
      <c r="AO96" s="55">
        <f>('Total Expenditures by County'!AO96/'Total Expenditures by County'!AO$4)</f>
        <v>0</v>
      </c>
      <c r="AP96" s="55">
        <f>('Total Expenditures by County'!AP96/'Total Expenditures by County'!AP$4)</f>
        <v>0</v>
      </c>
      <c r="AQ96" s="55">
        <f>('Total Expenditures by County'!AQ96/'Total Expenditures by County'!AQ$4)</f>
        <v>0</v>
      </c>
      <c r="AR96" s="55">
        <f>('Total Expenditures by County'!AR96/'Total Expenditures by County'!AR$4)</f>
        <v>0</v>
      </c>
      <c r="AS96" s="55">
        <f>('Total Expenditures by County'!AS96/'Total Expenditures by County'!AS$4)</f>
        <v>0</v>
      </c>
      <c r="AT96" s="55">
        <f>('Total Expenditures by County'!AT96/'Total Expenditures by County'!AT$4)</f>
        <v>0</v>
      </c>
      <c r="AU96" s="55">
        <f>('Total Expenditures by County'!AU96/'Total Expenditures by County'!AU$4)</f>
        <v>0</v>
      </c>
      <c r="AV96" s="55">
        <f>('Total Expenditures by County'!AV96/'Total Expenditures by County'!AV$4)</f>
        <v>0</v>
      </c>
      <c r="AW96" s="55">
        <f>('Total Expenditures by County'!AW96/'Total Expenditures by County'!AW$4)</f>
        <v>0</v>
      </c>
      <c r="AX96" s="55">
        <f>('Total Expenditures by County'!AX96/'Total Expenditures by County'!AX$4)</f>
        <v>8.9192564435596422E-2</v>
      </c>
      <c r="AY96" s="55">
        <f>('Total Expenditures by County'!AY96/'Total Expenditures by County'!AY$4)</f>
        <v>0</v>
      </c>
      <c r="AZ96" s="55">
        <f>('Total Expenditures by County'!AZ96/'Total Expenditures by County'!AZ$4)</f>
        <v>0</v>
      </c>
      <c r="BA96" s="55">
        <f>('Total Expenditures by County'!BA96/'Total Expenditures by County'!BA$4)</f>
        <v>0</v>
      </c>
      <c r="BB96" s="55">
        <f>('Total Expenditures by County'!BB96/'Total Expenditures by County'!BB$4)</f>
        <v>0</v>
      </c>
      <c r="BC96" s="55">
        <f>('Total Expenditures by County'!BC96/'Total Expenditures by County'!BC$4)</f>
        <v>0</v>
      </c>
      <c r="BD96" s="55">
        <f>('Total Expenditures by County'!BD96/'Total Expenditures by County'!BD$4)</f>
        <v>0</v>
      </c>
      <c r="BE96" s="55">
        <f>('Total Expenditures by County'!BE96/'Total Expenditures by County'!BE$4)</f>
        <v>1.1554683846597384E-2</v>
      </c>
      <c r="BF96" s="55">
        <f>('Total Expenditures by County'!BF96/'Total Expenditures by County'!BF$4)</f>
        <v>0</v>
      </c>
      <c r="BG96" s="55">
        <f>('Total Expenditures by County'!BG96/'Total Expenditures by County'!BG$4)</f>
        <v>0</v>
      </c>
      <c r="BH96" s="55">
        <f>('Total Expenditures by County'!BH96/'Total Expenditures by County'!BH$4)</f>
        <v>0</v>
      </c>
      <c r="BI96" s="55">
        <f>('Total Expenditures by County'!BI96/'Total Expenditures by County'!BI$4)</f>
        <v>0.74216920048806123</v>
      </c>
      <c r="BJ96" s="55">
        <f>('Total Expenditures by County'!BJ96/'Total Expenditures by County'!BJ$4)</f>
        <v>0</v>
      </c>
      <c r="BK96" s="55">
        <f>('Total Expenditures by County'!BK96/'Total Expenditures by County'!BK$4)</f>
        <v>0</v>
      </c>
      <c r="BL96" s="55">
        <f>('Total Expenditures by County'!BL96/'Total Expenditures by County'!BL$4)</f>
        <v>0</v>
      </c>
      <c r="BM96" s="55">
        <f>('Total Expenditures by County'!BM96/'Total Expenditures by County'!BM$4)</f>
        <v>0</v>
      </c>
      <c r="BN96" s="55">
        <f>('Total Expenditures by County'!BN96/'Total Expenditures by County'!BN$4)</f>
        <v>0</v>
      </c>
      <c r="BO96" s="55">
        <f>('Total Expenditures by County'!BO96/'Total Expenditures by County'!BO$4)</f>
        <v>0</v>
      </c>
      <c r="BP96" s="55">
        <f>('Total Expenditures by County'!BP96/'Total Expenditures by County'!BP$4)</f>
        <v>0</v>
      </c>
      <c r="BQ96" s="56">
        <f>('Total Expenditures by County'!BQ96/'Total Expenditures by County'!BQ$4)</f>
        <v>0</v>
      </c>
    </row>
    <row r="97" spans="1:69" x14ac:dyDescent="0.25">
      <c r="A97" s="10"/>
      <c r="B97" s="11">
        <v>634</v>
      </c>
      <c r="C97" s="12" t="s">
        <v>174</v>
      </c>
      <c r="D97" s="55">
        <f>('Total Expenditures by County'!D97/'Total Expenditures by County'!D$4)</f>
        <v>2.0503458309668483</v>
      </c>
      <c r="E97" s="55">
        <f>('Total Expenditures by County'!E97/'Total Expenditures by County'!E$4)</f>
        <v>0.68318190246615984</v>
      </c>
      <c r="F97" s="55">
        <f>('Total Expenditures by County'!F97/'Total Expenditures by County'!F$4)</f>
        <v>1.6379647304790474</v>
      </c>
      <c r="G97" s="55">
        <f>('Total Expenditures by County'!G97/'Total Expenditures by County'!G$4)</f>
        <v>1.5206268221574344</v>
      </c>
      <c r="H97" s="55">
        <f>('Total Expenditures by County'!H97/'Total Expenditures by County'!H$4)</f>
        <v>2.232344147409385</v>
      </c>
      <c r="I97" s="55">
        <f>('Total Expenditures by County'!I97/'Total Expenditures by County'!I$4)</f>
        <v>2.6573014047353674</v>
      </c>
      <c r="J97" s="55">
        <f>('Total Expenditures by County'!J97/'Total Expenditures by County'!J$4)</f>
        <v>1.3789437585733881</v>
      </c>
      <c r="K97" s="55">
        <f>('Total Expenditures by County'!K97/'Total Expenditures by County'!K$4)</f>
        <v>3.0068993839835727</v>
      </c>
      <c r="L97" s="55">
        <f>('Total Expenditures by County'!L97/'Total Expenditures by County'!L$4)</f>
        <v>1.3194038614788821</v>
      </c>
      <c r="M97" s="55">
        <f>('Total Expenditures by County'!M97/'Total Expenditures by County'!M$4)</f>
        <v>1.470137004982442</v>
      </c>
      <c r="N97" s="55">
        <f>('Total Expenditures by County'!N97/'Total Expenditures by County'!N$4)</f>
        <v>2.5662332025516701</v>
      </c>
      <c r="O97" s="55">
        <f>('Total Expenditures by County'!O97/'Total Expenditures by County'!O$4)</f>
        <v>0</v>
      </c>
      <c r="P97" s="55">
        <f>('Total Expenditures by County'!P97/'Total Expenditures by County'!P$4)</f>
        <v>0</v>
      </c>
      <c r="Q97" s="55">
        <f>('Total Expenditures by County'!Q97/'Total Expenditures by County'!Q$4)</f>
        <v>3.5324628867823287</v>
      </c>
      <c r="R97" s="55">
        <f>('Total Expenditures by County'!R97/'Total Expenditures by County'!R$4)</f>
        <v>1.1954959256224476</v>
      </c>
      <c r="S97" s="55">
        <f>('Total Expenditures by County'!S97/'Total Expenditures by County'!S$4)</f>
        <v>2.2653765944032203</v>
      </c>
      <c r="T97" s="55">
        <f>('Total Expenditures by County'!T97/'Total Expenditures by County'!T$4)</f>
        <v>4.6156428331654915</v>
      </c>
      <c r="U97" s="55">
        <f>('Total Expenditures by County'!U97/'Total Expenditures by County'!U$4)</f>
        <v>4.5852411005238629</v>
      </c>
      <c r="V97" s="55">
        <f>('Total Expenditures by County'!V97/'Total Expenditures by County'!V$4)</f>
        <v>1.9448599240265907</v>
      </c>
      <c r="W97" s="55">
        <f>('Total Expenditures by County'!W97/'Total Expenditures by County'!W$4)</f>
        <v>0</v>
      </c>
      <c r="X97" s="55">
        <f>('Total Expenditures by County'!X97/'Total Expenditures by County'!X$4)</f>
        <v>3.3451407264854462</v>
      </c>
      <c r="Y97" s="55">
        <f>('Total Expenditures by County'!Y97/'Total Expenditures by County'!Y$4)</f>
        <v>2.7520627344016364</v>
      </c>
      <c r="Z97" s="55">
        <f>('Total Expenditures by County'!Z97/'Total Expenditures by County'!Z$4)</f>
        <v>0</v>
      </c>
      <c r="AA97" s="55">
        <f>('Total Expenditures by County'!AA97/'Total Expenditures by County'!AA$4)</f>
        <v>0</v>
      </c>
      <c r="AB97" s="55">
        <f>('Total Expenditures by County'!AB97/'Total Expenditures by County'!AB$4)</f>
        <v>1.8596792254168455</v>
      </c>
      <c r="AC97" s="55">
        <f>('Total Expenditures by County'!AC97/'Total Expenditures by County'!AC$4)</f>
        <v>0.81719868808541229</v>
      </c>
      <c r="AD97" s="55">
        <f>('Total Expenditures by County'!AD97/'Total Expenditures by County'!AD$4)</f>
        <v>2.1722993176359795</v>
      </c>
      <c r="AE97" s="55">
        <f>('Total Expenditures by County'!AE97/'Total Expenditures by County'!AE$4)</f>
        <v>0</v>
      </c>
      <c r="AF97" s="55">
        <f>('Total Expenditures by County'!AF97/'Total Expenditures by County'!AF$4)</f>
        <v>3.2054026364319377</v>
      </c>
      <c r="AG97" s="55">
        <f>('Total Expenditures by County'!AG97/'Total Expenditures by County'!AG$4)</f>
        <v>1.2153143311153043</v>
      </c>
      <c r="AH97" s="55">
        <f>('Total Expenditures by County'!AH97/'Total Expenditures by County'!AH$4)</f>
        <v>11.790591805766313</v>
      </c>
      <c r="AI97" s="55">
        <f>('Total Expenditures by County'!AI97/'Total Expenditures by County'!AI$4)</f>
        <v>0</v>
      </c>
      <c r="AJ97" s="55">
        <f>('Total Expenditures by County'!AJ97/'Total Expenditures by County'!AJ$4)</f>
        <v>2.053983980739849</v>
      </c>
      <c r="AK97" s="55">
        <f>('Total Expenditures by County'!AK97/'Total Expenditures by County'!AK$4)</f>
        <v>3.2533976744903672</v>
      </c>
      <c r="AL97" s="55">
        <f>('Total Expenditures by County'!AL97/'Total Expenditures by County'!AL$4)</f>
        <v>2.3526041902033921</v>
      </c>
      <c r="AM97" s="55">
        <f>('Total Expenditures by County'!AM97/'Total Expenditures by County'!AM$4)</f>
        <v>1.1602594136068849</v>
      </c>
      <c r="AN97" s="55">
        <f>('Total Expenditures by County'!AN97/'Total Expenditures by County'!AN$4)</f>
        <v>2.0076694139194138</v>
      </c>
      <c r="AO97" s="55">
        <f>('Total Expenditures by County'!AO97/'Total Expenditures by County'!AO$4)</f>
        <v>2.4184946460130989</v>
      </c>
      <c r="AP97" s="55">
        <f>('Total Expenditures by County'!AP97/'Total Expenditures by County'!AP$4)</f>
        <v>0</v>
      </c>
      <c r="AQ97" s="55">
        <f>('Total Expenditures by County'!AQ97/'Total Expenditures by County'!AQ$4)</f>
        <v>1.5636516663822599</v>
      </c>
      <c r="AR97" s="55">
        <f>('Total Expenditures by County'!AR97/'Total Expenditures by County'!AR$4)</f>
        <v>2.9200172333797307</v>
      </c>
      <c r="AS97" s="55">
        <f>('Total Expenditures by County'!AS97/'Total Expenditures by County'!AS$4)</f>
        <v>2.9128082334306136</v>
      </c>
      <c r="AT97" s="55">
        <f>('Total Expenditures by County'!AT97/'Total Expenditures by County'!AT$4)</f>
        <v>6.5834023695872288</v>
      </c>
      <c r="AU97" s="55">
        <f>('Total Expenditures by County'!AU97/'Total Expenditures by County'!AU$4)</f>
        <v>1.9344047481404401</v>
      </c>
      <c r="AV97" s="55">
        <f>('Total Expenditures by County'!AV97/'Total Expenditures by County'!AV$4)</f>
        <v>0</v>
      </c>
      <c r="AW97" s="55">
        <f>('Total Expenditures by County'!AW97/'Total Expenditures by County'!AW$4)</f>
        <v>6.9894378277704261</v>
      </c>
      <c r="AX97" s="55">
        <f>('Total Expenditures by County'!AX97/'Total Expenditures by County'!AX$4)</f>
        <v>1.1782094007514916</v>
      </c>
      <c r="AY97" s="55">
        <f>('Total Expenditures by County'!AY97/'Total Expenditures by County'!AY$4)</f>
        <v>0</v>
      </c>
      <c r="AZ97" s="55">
        <f>('Total Expenditures by County'!AZ97/'Total Expenditures by County'!AZ$4)</f>
        <v>3.0986570058653156</v>
      </c>
      <c r="BA97" s="55">
        <f>('Total Expenditures by County'!BA97/'Total Expenditures by County'!BA$4)</f>
        <v>4.2901155146127596</v>
      </c>
      <c r="BB97" s="55">
        <f>('Total Expenditures by County'!BB97/'Total Expenditures by County'!BB$4)</f>
        <v>3.1771343925897448</v>
      </c>
      <c r="BC97" s="55">
        <f>('Total Expenditures by County'!BC97/'Total Expenditures by County'!BC$4)</f>
        <v>1.7968620795716774</v>
      </c>
      <c r="BD97" s="55">
        <f>('Total Expenditures by County'!BD97/'Total Expenditures by County'!BD$4)</f>
        <v>1.3775557748177383</v>
      </c>
      <c r="BE97" s="55">
        <f>('Total Expenditures by County'!BE97/'Total Expenditures by County'!BE$4)</f>
        <v>2.315817431455073</v>
      </c>
      <c r="BF97" s="55">
        <f>('Total Expenditures by County'!BF97/'Total Expenditures by County'!BF$4)</f>
        <v>1.9806608702779125</v>
      </c>
      <c r="BG97" s="55">
        <f>('Total Expenditures by County'!BG97/'Total Expenditures by County'!BG$4)</f>
        <v>0</v>
      </c>
      <c r="BH97" s="55">
        <f>('Total Expenditures by County'!BH97/'Total Expenditures by County'!BH$4)</f>
        <v>2.7125379813684805</v>
      </c>
      <c r="BI97" s="55">
        <f>('Total Expenditures by County'!BI97/'Total Expenditures by County'!BI$4)</f>
        <v>1.5641760404698926</v>
      </c>
      <c r="BJ97" s="55">
        <f>('Total Expenditures by County'!BJ97/'Total Expenditures by County'!BJ$4)</f>
        <v>1.9474771667355388</v>
      </c>
      <c r="BK97" s="55">
        <f>('Total Expenditures by County'!BK97/'Total Expenditures by County'!BK$4)</f>
        <v>0</v>
      </c>
      <c r="BL97" s="55">
        <f>('Total Expenditures by County'!BL97/'Total Expenditures by County'!BL$4)</f>
        <v>1.9659222350742949</v>
      </c>
      <c r="BM97" s="55">
        <f>('Total Expenditures by County'!BM97/'Total Expenditures by County'!BM$4)</f>
        <v>1.5667526908793352</v>
      </c>
      <c r="BN97" s="55">
        <f>('Total Expenditures by County'!BN97/'Total Expenditures by County'!BN$4)</f>
        <v>2.3753978945171248</v>
      </c>
      <c r="BO97" s="55">
        <f>('Total Expenditures by County'!BO97/'Total Expenditures by County'!BO$4)</f>
        <v>0</v>
      </c>
      <c r="BP97" s="55">
        <f>('Total Expenditures by County'!BP97/'Total Expenditures by County'!BP$4)</f>
        <v>0</v>
      </c>
      <c r="BQ97" s="56">
        <f>('Total Expenditures by County'!BQ97/'Total Expenditures by County'!BQ$4)</f>
        <v>1.9654853744776599</v>
      </c>
    </row>
    <row r="98" spans="1:69" x14ac:dyDescent="0.25">
      <c r="A98" s="10"/>
      <c r="B98" s="11">
        <v>636</v>
      </c>
      <c r="C98" s="12" t="s">
        <v>175</v>
      </c>
      <c r="D98" s="55">
        <f>('Total Expenditures by County'!D98/'Total Expenditures by County'!D$4)</f>
        <v>0</v>
      </c>
      <c r="E98" s="55">
        <f>('Total Expenditures by County'!E98/'Total Expenditures by County'!E$4)</f>
        <v>0</v>
      </c>
      <c r="F98" s="55">
        <f>('Total Expenditures by County'!F98/'Total Expenditures by County'!F$4)</f>
        <v>0</v>
      </c>
      <c r="G98" s="55">
        <f>('Total Expenditures by County'!G98/'Total Expenditures by County'!G$4)</f>
        <v>0</v>
      </c>
      <c r="H98" s="55">
        <f>('Total Expenditures by County'!H98/'Total Expenditures by County'!H$4)</f>
        <v>0</v>
      </c>
      <c r="I98" s="55">
        <f>('Total Expenditures by County'!I98/'Total Expenditures by County'!I$4)</f>
        <v>0</v>
      </c>
      <c r="J98" s="55">
        <f>('Total Expenditures by County'!J98/'Total Expenditures by County'!J$4)</f>
        <v>0</v>
      </c>
      <c r="K98" s="55">
        <f>('Total Expenditures by County'!K98/'Total Expenditures by County'!K$4)</f>
        <v>0</v>
      </c>
      <c r="L98" s="55">
        <f>('Total Expenditures by County'!L98/'Total Expenditures by County'!L$4)</f>
        <v>0</v>
      </c>
      <c r="M98" s="55">
        <f>('Total Expenditures by County'!M98/'Total Expenditures by County'!M$4)</f>
        <v>0</v>
      </c>
      <c r="N98" s="55">
        <f>('Total Expenditures by County'!N98/'Total Expenditures by County'!N$4)</f>
        <v>0</v>
      </c>
      <c r="O98" s="55">
        <f>('Total Expenditures by County'!O98/'Total Expenditures by County'!O$4)</f>
        <v>0</v>
      </c>
      <c r="P98" s="55">
        <f>('Total Expenditures by County'!P98/'Total Expenditures by County'!P$4)</f>
        <v>0</v>
      </c>
      <c r="Q98" s="55">
        <f>('Total Expenditures by County'!Q98/'Total Expenditures by County'!Q$4)</f>
        <v>0</v>
      </c>
      <c r="R98" s="55">
        <f>('Total Expenditures by County'!R98/'Total Expenditures by County'!R$4)</f>
        <v>0</v>
      </c>
      <c r="S98" s="55">
        <f>('Total Expenditures by County'!S98/'Total Expenditures by County'!S$4)</f>
        <v>0</v>
      </c>
      <c r="T98" s="55">
        <f>('Total Expenditures by County'!T98/'Total Expenditures by County'!T$4)</f>
        <v>0</v>
      </c>
      <c r="U98" s="55">
        <f>('Total Expenditures by County'!U98/'Total Expenditures by County'!U$4)</f>
        <v>0</v>
      </c>
      <c r="V98" s="55">
        <f>('Total Expenditures by County'!V98/'Total Expenditures by County'!V$4)</f>
        <v>0</v>
      </c>
      <c r="W98" s="55">
        <f>('Total Expenditures by County'!W98/'Total Expenditures by County'!W$4)</f>
        <v>0</v>
      </c>
      <c r="X98" s="55">
        <f>('Total Expenditures by County'!X98/'Total Expenditures by County'!X$4)</f>
        <v>0</v>
      </c>
      <c r="Y98" s="55">
        <f>('Total Expenditures by County'!Y98/'Total Expenditures by County'!Y$4)</f>
        <v>0</v>
      </c>
      <c r="Z98" s="55">
        <f>('Total Expenditures by County'!Z98/'Total Expenditures by County'!Z$4)</f>
        <v>0</v>
      </c>
      <c r="AA98" s="55">
        <f>('Total Expenditures by County'!AA98/'Total Expenditures by County'!AA$4)</f>
        <v>0</v>
      </c>
      <c r="AB98" s="55">
        <f>('Total Expenditures by County'!AB98/'Total Expenditures by County'!AB$4)</f>
        <v>0</v>
      </c>
      <c r="AC98" s="55">
        <f>('Total Expenditures by County'!AC98/'Total Expenditures by County'!AC$4)</f>
        <v>0</v>
      </c>
      <c r="AD98" s="55">
        <f>('Total Expenditures by County'!AD98/'Total Expenditures by County'!AD$4)</f>
        <v>0</v>
      </c>
      <c r="AE98" s="55">
        <f>('Total Expenditures by County'!AE98/'Total Expenditures by County'!AE$4)</f>
        <v>0</v>
      </c>
      <c r="AF98" s="55">
        <f>('Total Expenditures by County'!AF98/'Total Expenditures by County'!AF$4)</f>
        <v>0</v>
      </c>
      <c r="AG98" s="55">
        <f>('Total Expenditures by County'!AG98/'Total Expenditures by County'!AG$4)</f>
        <v>0.316317409871884</v>
      </c>
      <c r="AH98" s="55">
        <f>('Total Expenditures by County'!AH98/'Total Expenditures by County'!AH$4)</f>
        <v>0</v>
      </c>
      <c r="AI98" s="55">
        <f>('Total Expenditures by County'!AI98/'Total Expenditures by County'!AI$4)</f>
        <v>0</v>
      </c>
      <c r="AJ98" s="55">
        <f>('Total Expenditures by County'!AJ98/'Total Expenditures by County'!AJ$4)</f>
        <v>0</v>
      </c>
      <c r="AK98" s="55">
        <f>('Total Expenditures by County'!AK98/'Total Expenditures by County'!AK$4)</f>
        <v>0</v>
      </c>
      <c r="AL98" s="55">
        <f>('Total Expenditures by County'!AL98/'Total Expenditures by County'!AL$4)</f>
        <v>0</v>
      </c>
      <c r="AM98" s="55">
        <f>('Total Expenditures by County'!AM98/'Total Expenditures by County'!AM$4)</f>
        <v>0</v>
      </c>
      <c r="AN98" s="55">
        <f>('Total Expenditures by County'!AN98/'Total Expenditures by County'!AN$4)</f>
        <v>0</v>
      </c>
      <c r="AO98" s="55">
        <f>('Total Expenditures by County'!AO98/'Total Expenditures by County'!AO$4)</f>
        <v>0</v>
      </c>
      <c r="AP98" s="55">
        <f>('Total Expenditures by County'!AP98/'Total Expenditures by County'!AP$4)</f>
        <v>0</v>
      </c>
      <c r="AQ98" s="55">
        <f>('Total Expenditures by County'!AQ98/'Total Expenditures by County'!AQ$4)</f>
        <v>0</v>
      </c>
      <c r="AR98" s="55">
        <f>('Total Expenditures by County'!AR98/'Total Expenditures by County'!AR$4)</f>
        <v>0</v>
      </c>
      <c r="AS98" s="55">
        <f>('Total Expenditures by County'!AS98/'Total Expenditures by County'!AS$4)</f>
        <v>0</v>
      </c>
      <c r="AT98" s="55">
        <f>('Total Expenditures by County'!AT98/'Total Expenditures by County'!AT$4)</f>
        <v>0</v>
      </c>
      <c r="AU98" s="55">
        <f>('Total Expenditures by County'!AU98/'Total Expenditures by County'!AU$4)</f>
        <v>0</v>
      </c>
      <c r="AV98" s="55">
        <f>('Total Expenditures by County'!AV98/'Total Expenditures by County'!AV$4)</f>
        <v>0</v>
      </c>
      <c r="AW98" s="55">
        <f>('Total Expenditures by County'!AW98/'Total Expenditures by County'!AW$4)</f>
        <v>0</v>
      </c>
      <c r="AX98" s="55">
        <f>('Total Expenditures by County'!AX98/'Total Expenditures by County'!AX$4)</f>
        <v>0</v>
      </c>
      <c r="AY98" s="55">
        <f>('Total Expenditures by County'!AY98/'Total Expenditures by County'!AY$4)</f>
        <v>0</v>
      </c>
      <c r="AZ98" s="55">
        <f>('Total Expenditures by County'!AZ98/'Total Expenditures by County'!AZ$4)</f>
        <v>0</v>
      </c>
      <c r="BA98" s="55">
        <f>('Total Expenditures by County'!BA98/'Total Expenditures by County'!BA$4)</f>
        <v>0</v>
      </c>
      <c r="BB98" s="55">
        <f>('Total Expenditures by County'!BB98/'Total Expenditures by County'!BB$4)</f>
        <v>0</v>
      </c>
      <c r="BC98" s="55">
        <f>('Total Expenditures by County'!BC98/'Total Expenditures by County'!BC$4)</f>
        <v>0</v>
      </c>
      <c r="BD98" s="55">
        <f>('Total Expenditures by County'!BD98/'Total Expenditures by County'!BD$4)</f>
        <v>0</v>
      </c>
      <c r="BE98" s="55">
        <f>('Total Expenditures by County'!BE98/'Total Expenditures by County'!BE$4)</f>
        <v>0</v>
      </c>
      <c r="BF98" s="55">
        <f>('Total Expenditures by County'!BF98/'Total Expenditures by County'!BF$4)</f>
        <v>0</v>
      </c>
      <c r="BG98" s="55">
        <f>('Total Expenditures by County'!BG98/'Total Expenditures by County'!BG$4)</f>
        <v>0</v>
      </c>
      <c r="BH98" s="55">
        <f>('Total Expenditures by County'!BH98/'Total Expenditures by County'!BH$4)</f>
        <v>0</v>
      </c>
      <c r="BI98" s="55">
        <f>('Total Expenditures by County'!BI98/'Total Expenditures by County'!BI$4)</f>
        <v>0</v>
      </c>
      <c r="BJ98" s="55">
        <f>('Total Expenditures by County'!BJ98/'Total Expenditures by County'!BJ$4)</f>
        <v>0</v>
      </c>
      <c r="BK98" s="55">
        <f>('Total Expenditures by County'!BK98/'Total Expenditures by County'!BK$4)</f>
        <v>0</v>
      </c>
      <c r="BL98" s="55">
        <f>('Total Expenditures by County'!BL98/'Total Expenditures by County'!BL$4)</f>
        <v>0</v>
      </c>
      <c r="BM98" s="55">
        <f>('Total Expenditures by County'!BM98/'Total Expenditures by County'!BM$4)</f>
        <v>0</v>
      </c>
      <c r="BN98" s="55">
        <f>('Total Expenditures by County'!BN98/'Total Expenditures by County'!BN$4)</f>
        <v>0</v>
      </c>
      <c r="BO98" s="55">
        <f>('Total Expenditures by County'!BO98/'Total Expenditures by County'!BO$4)</f>
        <v>0</v>
      </c>
      <c r="BP98" s="55">
        <f>('Total Expenditures by County'!BP98/'Total Expenditures by County'!BP$4)</f>
        <v>0</v>
      </c>
      <c r="BQ98" s="56">
        <f>('Total Expenditures by County'!BQ98/'Total Expenditures by County'!BQ$4)</f>
        <v>0</v>
      </c>
    </row>
    <row r="99" spans="1:69" x14ac:dyDescent="0.25">
      <c r="A99" s="10"/>
      <c r="B99" s="11">
        <v>642</v>
      </c>
      <c r="C99" s="12" t="s">
        <v>176</v>
      </c>
      <c r="D99" s="55">
        <f>('Total Expenditures by County'!D99/'Total Expenditures by County'!D$4)</f>
        <v>0</v>
      </c>
      <c r="E99" s="55">
        <f>('Total Expenditures by County'!E99/'Total Expenditures by County'!E$4)</f>
        <v>0</v>
      </c>
      <c r="F99" s="55">
        <f>('Total Expenditures by County'!F99/'Total Expenditures by County'!F$4)</f>
        <v>0</v>
      </c>
      <c r="G99" s="55">
        <f>('Total Expenditures by County'!G99/'Total Expenditures by County'!G$4)</f>
        <v>0</v>
      </c>
      <c r="H99" s="55">
        <f>('Total Expenditures by County'!H99/'Total Expenditures by County'!H$4)</f>
        <v>0</v>
      </c>
      <c r="I99" s="55">
        <f>('Total Expenditures by County'!I99/'Total Expenditures by County'!I$4)</f>
        <v>0</v>
      </c>
      <c r="J99" s="55">
        <f>('Total Expenditures by County'!J99/'Total Expenditures by County'!J$4)</f>
        <v>0</v>
      </c>
      <c r="K99" s="55">
        <f>('Total Expenditures by County'!K99/'Total Expenditures by County'!K$4)</f>
        <v>0</v>
      </c>
      <c r="L99" s="55">
        <f>('Total Expenditures by County'!L99/'Total Expenditures by County'!L$4)</f>
        <v>0</v>
      </c>
      <c r="M99" s="55">
        <f>('Total Expenditures by County'!M99/'Total Expenditures by County'!M$4)</f>
        <v>0</v>
      </c>
      <c r="N99" s="55">
        <f>('Total Expenditures by County'!N99/'Total Expenditures by County'!N$4)</f>
        <v>0</v>
      </c>
      <c r="O99" s="55">
        <f>('Total Expenditures by County'!O99/'Total Expenditures by County'!O$4)</f>
        <v>0</v>
      </c>
      <c r="P99" s="55">
        <f>('Total Expenditures by County'!P99/'Total Expenditures by County'!P$4)</f>
        <v>0</v>
      </c>
      <c r="Q99" s="55">
        <f>('Total Expenditures by County'!Q99/'Total Expenditures by County'!Q$4)</f>
        <v>0</v>
      </c>
      <c r="R99" s="55">
        <f>('Total Expenditures by County'!R99/'Total Expenditures by County'!R$4)</f>
        <v>0</v>
      </c>
      <c r="S99" s="55">
        <f>('Total Expenditures by County'!S99/'Total Expenditures by County'!S$4)</f>
        <v>0</v>
      </c>
      <c r="T99" s="55">
        <f>('Total Expenditures by County'!T99/'Total Expenditures by County'!T$4)</f>
        <v>0</v>
      </c>
      <c r="U99" s="55">
        <f>('Total Expenditures by County'!U99/'Total Expenditures by County'!U$4)</f>
        <v>0</v>
      </c>
      <c r="V99" s="55">
        <f>('Total Expenditures by County'!V99/'Total Expenditures by County'!V$4)</f>
        <v>0</v>
      </c>
      <c r="W99" s="55">
        <f>('Total Expenditures by County'!W99/'Total Expenditures by County'!W$4)</f>
        <v>0</v>
      </c>
      <c r="X99" s="55">
        <f>('Total Expenditures by County'!X99/'Total Expenditures by County'!X$4)</f>
        <v>0</v>
      </c>
      <c r="Y99" s="55">
        <f>('Total Expenditures by County'!Y99/'Total Expenditures by County'!Y$4)</f>
        <v>0</v>
      </c>
      <c r="Z99" s="55">
        <f>('Total Expenditures by County'!Z99/'Total Expenditures by County'!Z$4)</f>
        <v>0</v>
      </c>
      <c r="AA99" s="55">
        <f>('Total Expenditures by County'!AA99/'Total Expenditures by County'!AA$4)</f>
        <v>0</v>
      </c>
      <c r="AB99" s="55">
        <f>('Total Expenditures by County'!AB99/'Total Expenditures by County'!AB$4)</f>
        <v>0</v>
      </c>
      <c r="AC99" s="55">
        <f>('Total Expenditures by County'!AC99/'Total Expenditures by County'!AC$4)</f>
        <v>0</v>
      </c>
      <c r="AD99" s="55">
        <f>('Total Expenditures by County'!AD99/'Total Expenditures by County'!AD$4)</f>
        <v>0</v>
      </c>
      <c r="AE99" s="55">
        <f>('Total Expenditures by County'!AE99/'Total Expenditures by County'!AE$4)</f>
        <v>0</v>
      </c>
      <c r="AF99" s="55">
        <f>('Total Expenditures by County'!AF99/'Total Expenditures by County'!AF$4)</f>
        <v>0</v>
      </c>
      <c r="AG99" s="55">
        <f>('Total Expenditures by County'!AG99/'Total Expenditures by County'!AG$4)</f>
        <v>0</v>
      </c>
      <c r="AH99" s="55">
        <f>('Total Expenditures by County'!AH99/'Total Expenditures by County'!AH$4)</f>
        <v>0</v>
      </c>
      <c r="AI99" s="55">
        <f>('Total Expenditures by County'!AI99/'Total Expenditures by County'!AI$4)</f>
        <v>0</v>
      </c>
      <c r="AJ99" s="55">
        <f>('Total Expenditures by County'!AJ99/'Total Expenditures by County'!AJ$4)</f>
        <v>0</v>
      </c>
      <c r="AK99" s="55">
        <f>('Total Expenditures by County'!AK99/'Total Expenditures by County'!AK$4)</f>
        <v>0</v>
      </c>
      <c r="AL99" s="55">
        <f>('Total Expenditures by County'!AL99/'Total Expenditures by County'!AL$4)</f>
        <v>0</v>
      </c>
      <c r="AM99" s="55">
        <f>('Total Expenditures by County'!AM99/'Total Expenditures by County'!AM$4)</f>
        <v>0.19049145562597095</v>
      </c>
      <c r="AN99" s="55">
        <f>('Total Expenditures by County'!AN99/'Total Expenditures by County'!AN$4)</f>
        <v>0</v>
      </c>
      <c r="AO99" s="55">
        <f>('Total Expenditures by County'!AO99/'Total Expenditures by County'!AO$4)</f>
        <v>0</v>
      </c>
      <c r="AP99" s="55">
        <f>('Total Expenditures by County'!AP99/'Total Expenditures by County'!AP$4)</f>
        <v>0</v>
      </c>
      <c r="AQ99" s="55">
        <f>('Total Expenditures by County'!AQ99/'Total Expenditures by County'!AQ$4)</f>
        <v>0</v>
      </c>
      <c r="AR99" s="55">
        <f>('Total Expenditures by County'!AR99/'Total Expenditures by County'!AR$4)</f>
        <v>2.5717505136872803E-2</v>
      </c>
      <c r="AS99" s="55">
        <f>('Total Expenditures by County'!AS99/'Total Expenditures by County'!AS$4)</f>
        <v>0</v>
      </c>
      <c r="AT99" s="55">
        <f>('Total Expenditures by County'!AT99/'Total Expenditures by County'!AT$4)</f>
        <v>0</v>
      </c>
      <c r="AU99" s="55">
        <f>('Total Expenditures by County'!AU99/'Total Expenditures by County'!AU$4)</f>
        <v>0</v>
      </c>
      <c r="AV99" s="55">
        <f>('Total Expenditures by County'!AV99/'Total Expenditures by County'!AV$4)</f>
        <v>0</v>
      </c>
      <c r="AW99" s="55">
        <f>('Total Expenditures by County'!AW99/'Total Expenditures by County'!AW$4)</f>
        <v>0</v>
      </c>
      <c r="AX99" s="55">
        <f>('Total Expenditures by County'!AX99/'Total Expenditures by County'!AX$4)</f>
        <v>0</v>
      </c>
      <c r="AY99" s="55">
        <f>('Total Expenditures by County'!AY99/'Total Expenditures by County'!AY$4)</f>
        <v>0.21612949185720215</v>
      </c>
      <c r="AZ99" s="55">
        <f>('Total Expenditures by County'!AZ99/'Total Expenditures by County'!AZ$4)</f>
        <v>0</v>
      </c>
      <c r="BA99" s="55">
        <f>('Total Expenditures by County'!BA99/'Total Expenditures by County'!BA$4)</f>
        <v>0</v>
      </c>
      <c r="BB99" s="55">
        <f>('Total Expenditures by County'!BB99/'Total Expenditures by County'!BB$4)</f>
        <v>0</v>
      </c>
      <c r="BC99" s="55">
        <f>('Total Expenditures by County'!BC99/'Total Expenditures by County'!BC$4)</f>
        <v>0</v>
      </c>
      <c r="BD99" s="55">
        <f>('Total Expenditures by County'!BD99/'Total Expenditures by County'!BD$4)</f>
        <v>0</v>
      </c>
      <c r="BE99" s="55">
        <f>('Total Expenditures by County'!BE99/'Total Expenditures by County'!BE$4)</f>
        <v>0</v>
      </c>
      <c r="BF99" s="55">
        <f>('Total Expenditures by County'!BF99/'Total Expenditures by County'!BF$4)</f>
        <v>0</v>
      </c>
      <c r="BG99" s="55">
        <f>('Total Expenditures by County'!BG99/'Total Expenditures by County'!BG$4)</f>
        <v>0</v>
      </c>
      <c r="BH99" s="55">
        <f>('Total Expenditures by County'!BH99/'Total Expenditures by County'!BH$4)</f>
        <v>0</v>
      </c>
      <c r="BI99" s="55">
        <f>('Total Expenditures by County'!BI99/'Total Expenditures by County'!BI$4)</f>
        <v>0</v>
      </c>
      <c r="BJ99" s="55">
        <f>('Total Expenditures by County'!BJ99/'Total Expenditures by County'!BJ$4)</f>
        <v>0</v>
      </c>
      <c r="BK99" s="55">
        <f>('Total Expenditures by County'!BK99/'Total Expenditures by County'!BK$4)</f>
        <v>0</v>
      </c>
      <c r="BL99" s="55">
        <f>('Total Expenditures by County'!BL99/'Total Expenditures by County'!BL$4)</f>
        <v>0</v>
      </c>
      <c r="BM99" s="55">
        <f>('Total Expenditures by County'!BM99/'Total Expenditures by County'!BM$4)</f>
        <v>0</v>
      </c>
      <c r="BN99" s="55">
        <f>('Total Expenditures by County'!BN99/'Total Expenditures by County'!BN$4)</f>
        <v>0</v>
      </c>
      <c r="BO99" s="55">
        <f>('Total Expenditures by County'!BO99/'Total Expenditures by County'!BO$4)</f>
        <v>0</v>
      </c>
      <c r="BP99" s="55">
        <f>('Total Expenditures by County'!BP99/'Total Expenditures by County'!BP$4)</f>
        <v>0</v>
      </c>
      <c r="BQ99" s="56">
        <f>('Total Expenditures by County'!BQ99/'Total Expenditures by County'!BQ$4)</f>
        <v>0</v>
      </c>
    </row>
    <row r="100" spans="1:69" x14ac:dyDescent="0.25">
      <c r="A100" s="10"/>
      <c r="B100" s="11">
        <v>649</v>
      </c>
      <c r="C100" s="12" t="s">
        <v>177</v>
      </c>
      <c r="D100" s="55">
        <f>('Total Expenditures by County'!D100/'Total Expenditures by County'!D$4)</f>
        <v>0</v>
      </c>
      <c r="E100" s="55">
        <f>('Total Expenditures by County'!E100/'Total Expenditures by County'!E$4)</f>
        <v>0</v>
      </c>
      <c r="F100" s="55">
        <f>('Total Expenditures by County'!F100/'Total Expenditures by County'!F$4)</f>
        <v>0</v>
      </c>
      <c r="G100" s="55">
        <f>('Total Expenditures by County'!G100/'Total Expenditures by County'!G$4)</f>
        <v>0</v>
      </c>
      <c r="H100" s="55">
        <f>('Total Expenditures by County'!H100/'Total Expenditures by County'!H$4)</f>
        <v>0</v>
      </c>
      <c r="I100" s="55">
        <f>('Total Expenditures by County'!I100/'Total Expenditures by County'!I$4)</f>
        <v>0</v>
      </c>
      <c r="J100" s="55">
        <f>('Total Expenditures by County'!J100/'Total Expenditures by County'!J$4)</f>
        <v>0</v>
      </c>
      <c r="K100" s="55">
        <f>('Total Expenditures by County'!K100/'Total Expenditures by County'!K$4)</f>
        <v>0</v>
      </c>
      <c r="L100" s="55">
        <f>('Total Expenditures by County'!L100/'Total Expenditures by County'!L$4)</f>
        <v>0</v>
      </c>
      <c r="M100" s="55">
        <f>('Total Expenditures by County'!M100/'Total Expenditures by County'!M$4)</f>
        <v>0</v>
      </c>
      <c r="N100" s="55">
        <f>('Total Expenditures by County'!N100/'Total Expenditures by County'!N$4)</f>
        <v>0</v>
      </c>
      <c r="O100" s="55">
        <f>('Total Expenditures by County'!O100/'Total Expenditures by County'!O$4)</f>
        <v>0</v>
      </c>
      <c r="P100" s="55">
        <f>('Total Expenditures by County'!P100/'Total Expenditures by County'!P$4)</f>
        <v>0</v>
      </c>
      <c r="Q100" s="55">
        <f>('Total Expenditures by County'!Q100/'Total Expenditures by County'!Q$4)</f>
        <v>0</v>
      </c>
      <c r="R100" s="55">
        <f>('Total Expenditures by County'!R100/'Total Expenditures by County'!R$4)</f>
        <v>0</v>
      </c>
      <c r="S100" s="55">
        <f>('Total Expenditures by County'!S100/'Total Expenditures by County'!S$4)</f>
        <v>0</v>
      </c>
      <c r="T100" s="55">
        <f>('Total Expenditures by County'!T100/'Total Expenditures by County'!T$4)</f>
        <v>0</v>
      </c>
      <c r="U100" s="55">
        <f>('Total Expenditures by County'!U100/'Total Expenditures by County'!U$4)</f>
        <v>0</v>
      </c>
      <c r="V100" s="55">
        <f>('Total Expenditures by County'!V100/'Total Expenditures by County'!V$4)</f>
        <v>0</v>
      </c>
      <c r="W100" s="55">
        <f>('Total Expenditures by County'!W100/'Total Expenditures by County'!W$4)</f>
        <v>0</v>
      </c>
      <c r="X100" s="55">
        <f>('Total Expenditures by County'!X100/'Total Expenditures by County'!X$4)</f>
        <v>0</v>
      </c>
      <c r="Y100" s="55">
        <f>('Total Expenditures by County'!Y100/'Total Expenditures by County'!Y$4)</f>
        <v>0</v>
      </c>
      <c r="Z100" s="55">
        <f>('Total Expenditures by County'!Z100/'Total Expenditures by County'!Z$4)</f>
        <v>0</v>
      </c>
      <c r="AA100" s="55">
        <f>('Total Expenditures by County'!AA100/'Total Expenditures by County'!AA$4)</f>
        <v>0</v>
      </c>
      <c r="AB100" s="55">
        <f>('Total Expenditures by County'!AB100/'Total Expenditures by County'!AB$4)</f>
        <v>0</v>
      </c>
      <c r="AC100" s="55">
        <f>('Total Expenditures by County'!AC100/'Total Expenditures by County'!AC$4)</f>
        <v>0</v>
      </c>
      <c r="AD100" s="55">
        <f>('Total Expenditures by County'!AD100/'Total Expenditures by County'!AD$4)</f>
        <v>0</v>
      </c>
      <c r="AE100" s="55">
        <f>('Total Expenditures by County'!AE100/'Total Expenditures by County'!AE$4)</f>
        <v>0</v>
      </c>
      <c r="AF100" s="55">
        <f>('Total Expenditures by County'!AF100/'Total Expenditures by County'!AF$4)</f>
        <v>0.30126357489242539</v>
      </c>
      <c r="AG100" s="55">
        <f>('Total Expenditures by County'!AG100/'Total Expenditures by County'!AG$4)</f>
        <v>0</v>
      </c>
      <c r="AH100" s="55">
        <f>('Total Expenditures by County'!AH100/'Total Expenditures by County'!AH$4)</f>
        <v>0</v>
      </c>
      <c r="AI100" s="55">
        <f>('Total Expenditures by County'!AI100/'Total Expenditures by County'!AI$4)</f>
        <v>0</v>
      </c>
      <c r="AJ100" s="55">
        <f>('Total Expenditures by County'!AJ100/'Total Expenditures by County'!AJ$4)</f>
        <v>0</v>
      </c>
      <c r="AK100" s="55">
        <f>('Total Expenditures by County'!AK100/'Total Expenditures by County'!AK$4)</f>
        <v>0</v>
      </c>
      <c r="AL100" s="55">
        <f>('Total Expenditures by County'!AL100/'Total Expenditures by County'!AL$4)</f>
        <v>0</v>
      </c>
      <c r="AM100" s="55">
        <f>('Total Expenditures by County'!AM100/'Total Expenditures by County'!AM$4)</f>
        <v>0</v>
      </c>
      <c r="AN100" s="55">
        <f>('Total Expenditures by County'!AN100/'Total Expenditures by County'!AN$4)</f>
        <v>0</v>
      </c>
      <c r="AO100" s="55">
        <f>('Total Expenditures by County'!AO100/'Total Expenditures by County'!AO$4)</f>
        <v>0</v>
      </c>
      <c r="AP100" s="55">
        <f>('Total Expenditures by County'!AP100/'Total Expenditures by County'!AP$4)</f>
        <v>0</v>
      </c>
      <c r="AQ100" s="55">
        <f>('Total Expenditures by County'!AQ100/'Total Expenditures by County'!AQ$4)</f>
        <v>0</v>
      </c>
      <c r="AR100" s="55">
        <f>('Total Expenditures by County'!AR100/'Total Expenditures by County'!AR$4)</f>
        <v>0</v>
      </c>
      <c r="AS100" s="55">
        <f>('Total Expenditures by County'!AS100/'Total Expenditures by County'!AS$4)</f>
        <v>0</v>
      </c>
      <c r="AT100" s="55">
        <f>('Total Expenditures by County'!AT100/'Total Expenditures by County'!AT$4)</f>
        <v>0</v>
      </c>
      <c r="AU100" s="55">
        <f>('Total Expenditures by County'!AU100/'Total Expenditures by County'!AU$4)</f>
        <v>0</v>
      </c>
      <c r="AV100" s="55">
        <f>('Total Expenditures by County'!AV100/'Total Expenditures by County'!AV$4)</f>
        <v>0</v>
      </c>
      <c r="AW100" s="55">
        <f>('Total Expenditures by County'!AW100/'Total Expenditures by County'!AW$4)</f>
        <v>0</v>
      </c>
      <c r="AX100" s="55">
        <f>('Total Expenditures by County'!AX100/'Total Expenditures by County'!AX$4)</f>
        <v>0</v>
      </c>
      <c r="AY100" s="55">
        <f>('Total Expenditures by County'!AY100/'Total Expenditures by County'!AY$4)</f>
        <v>0</v>
      </c>
      <c r="AZ100" s="55">
        <f>('Total Expenditures by County'!AZ100/'Total Expenditures by County'!AZ$4)</f>
        <v>0</v>
      </c>
      <c r="BA100" s="55">
        <f>('Total Expenditures by County'!BA100/'Total Expenditures by County'!BA$4)</f>
        <v>0</v>
      </c>
      <c r="BB100" s="55">
        <f>('Total Expenditures by County'!BB100/'Total Expenditures by County'!BB$4)</f>
        <v>0</v>
      </c>
      <c r="BC100" s="55">
        <f>('Total Expenditures by County'!BC100/'Total Expenditures by County'!BC$4)</f>
        <v>0</v>
      </c>
      <c r="BD100" s="55">
        <f>('Total Expenditures by County'!BD100/'Total Expenditures by County'!BD$4)</f>
        <v>0</v>
      </c>
      <c r="BE100" s="55">
        <f>('Total Expenditures by County'!BE100/'Total Expenditures by County'!BE$4)</f>
        <v>0.30058068529036536</v>
      </c>
      <c r="BF100" s="55">
        <f>('Total Expenditures by County'!BF100/'Total Expenditures by County'!BF$4)</f>
        <v>0</v>
      </c>
      <c r="BG100" s="55">
        <f>('Total Expenditures by County'!BG100/'Total Expenditures by County'!BG$4)</f>
        <v>0</v>
      </c>
      <c r="BH100" s="55">
        <f>('Total Expenditures by County'!BH100/'Total Expenditures by County'!BH$4)</f>
        <v>0</v>
      </c>
      <c r="BI100" s="55">
        <f>('Total Expenditures by County'!BI100/'Total Expenditures by County'!BI$4)</f>
        <v>0</v>
      </c>
      <c r="BJ100" s="55">
        <f>('Total Expenditures by County'!BJ100/'Total Expenditures by County'!BJ$4)</f>
        <v>0</v>
      </c>
      <c r="BK100" s="55">
        <f>('Total Expenditures by County'!BK100/'Total Expenditures by County'!BK$4)</f>
        <v>0</v>
      </c>
      <c r="BL100" s="55">
        <f>('Total Expenditures by County'!BL100/'Total Expenditures by County'!BL$4)</f>
        <v>0</v>
      </c>
      <c r="BM100" s="55">
        <f>('Total Expenditures by County'!BM100/'Total Expenditures by County'!BM$4)</f>
        <v>0</v>
      </c>
      <c r="BN100" s="55">
        <f>('Total Expenditures by County'!BN100/'Total Expenditures by County'!BN$4)</f>
        <v>0</v>
      </c>
      <c r="BO100" s="55">
        <f>('Total Expenditures by County'!BO100/'Total Expenditures by County'!BO$4)</f>
        <v>0</v>
      </c>
      <c r="BP100" s="55">
        <f>('Total Expenditures by County'!BP100/'Total Expenditures by County'!BP$4)</f>
        <v>0</v>
      </c>
      <c r="BQ100" s="56">
        <f>('Total Expenditures by County'!BQ100/'Total Expenditures by County'!BQ$4)</f>
        <v>0</v>
      </c>
    </row>
    <row r="101" spans="1:69" x14ac:dyDescent="0.25">
      <c r="A101" s="10"/>
      <c r="B101" s="11">
        <v>651</v>
      </c>
      <c r="C101" s="12" t="s">
        <v>178</v>
      </c>
      <c r="D101" s="55">
        <f>('Total Expenditures by County'!D101/'Total Expenditures by County'!D$4)</f>
        <v>0</v>
      </c>
      <c r="E101" s="55">
        <f>('Total Expenditures by County'!E101/'Total Expenditures by County'!E$4)</f>
        <v>0</v>
      </c>
      <c r="F101" s="55">
        <f>('Total Expenditures by County'!F101/'Total Expenditures by County'!F$4)</f>
        <v>0</v>
      </c>
      <c r="G101" s="55">
        <f>('Total Expenditures by County'!G101/'Total Expenditures by County'!G$4)</f>
        <v>0</v>
      </c>
      <c r="H101" s="55">
        <f>('Total Expenditures by County'!H101/'Total Expenditures by County'!H$4)</f>
        <v>0</v>
      </c>
      <c r="I101" s="55">
        <f>('Total Expenditures by County'!I101/'Total Expenditures by County'!I$4)</f>
        <v>0</v>
      </c>
      <c r="J101" s="55">
        <f>('Total Expenditures by County'!J101/'Total Expenditures by County'!J$4)</f>
        <v>0</v>
      </c>
      <c r="K101" s="55">
        <f>('Total Expenditures by County'!K101/'Total Expenditures by County'!K$4)</f>
        <v>0</v>
      </c>
      <c r="L101" s="55">
        <f>('Total Expenditures by County'!L101/'Total Expenditures by County'!L$4)</f>
        <v>0</v>
      </c>
      <c r="M101" s="55">
        <f>('Total Expenditures by County'!M101/'Total Expenditures by County'!M$4)</f>
        <v>0</v>
      </c>
      <c r="N101" s="55">
        <f>('Total Expenditures by County'!N101/'Total Expenditures by County'!N$4)</f>
        <v>0</v>
      </c>
      <c r="O101" s="55">
        <f>('Total Expenditures by County'!O101/'Total Expenditures by County'!O$4)</f>
        <v>0</v>
      </c>
      <c r="P101" s="55">
        <f>('Total Expenditures by County'!P101/'Total Expenditures by County'!P$4)</f>
        <v>0</v>
      </c>
      <c r="Q101" s="55">
        <f>('Total Expenditures by County'!Q101/'Total Expenditures by County'!Q$4)</f>
        <v>0</v>
      </c>
      <c r="R101" s="55">
        <f>('Total Expenditures by County'!R101/'Total Expenditures by County'!R$4)</f>
        <v>0</v>
      </c>
      <c r="S101" s="55">
        <f>('Total Expenditures by County'!S101/'Total Expenditures by County'!S$4)</f>
        <v>0</v>
      </c>
      <c r="T101" s="55">
        <f>('Total Expenditures by County'!T101/'Total Expenditures by County'!T$4)</f>
        <v>0</v>
      </c>
      <c r="U101" s="55">
        <f>('Total Expenditures by County'!U101/'Total Expenditures by County'!U$4)</f>
        <v>0</v>
      </c>
      <c r="V101" s="55">
        <f>('Total Expenditures by County'!V101/'Total Expenditures by County'!V$4)</f>
        <v>0</v>
      </c>
      <c r="W101" s="55">
        <f>('Total Expenditures by County'!W101/'Total Expenditures by County'!W$4)</f>
        <v>0</v>
      </c>
      <c r="X101" s="55">
        <f>('Total Expenditures by County'!X101/'Total Expenditures by County'!X$4)</f>
        <v>0</v>
      </c>
      <c r="Y101" s="55">
        <f>('Total Expenditures by County'!Y101/'Total Expenditures by County'!Y$4)</f>
        <v>0</v>
      </c>
      <c r="Z101" s="55">
        <f>('Total Expenditures by County'!Z101/'Total Expenditures by County'!Z$4)</f>
        <v>0</v>
      </c>
      <c r="AA101" s="55">
        <f>('Total Expenditures by County'!AA101/'Total Expenditures by County'!AA$4)</f>
        <v>0</v>
      </c>
      <c r="AB101" s="55">
        <f>('Total Expenditures by County'!AB101/'Total Expenditures by County'!AB$4)</f>
        <v>0</v>
      </c>
      <c r="AC101" s="55">
        <f>('Total Expenditures by County'!AC101/'Total Expenditures by County'!AC$4)</f>
        <v>0</v>
      </c>
      <c r="AD101" s="55">
        <f>('Total Expenditures by County'!AD101/'Total Expenditures by County'!AD$4)</f>
        <v>0</v>
      </c>
      <c r="AE101" s="55">
        <f>('Total Expenditures by County'!AE101/'Total Expenditures by County'!AE$4)</f>
        <v>0</v>
      </c>
      <c r="AF101" s="55">
        <f>('Total Expenditures by County'!AF101/'Total Expenditures by County'!AF$4)</f>
        <v>0</v>
      </c>
      <c r="AG101" s="55">
        <f>('Total Expenditures by County'!AG101/'Total Expenditures by County'!AG$4)</f>
        <v>0</v>
      </c>
      <c r="AH101" s="55">
        <f>('Total Expenditures by County'!AH101/'Total Expenditures by County'!AH$4)</f>
        <v>0</v>
      </c>
      <c r="AI101" s="55">
        <f>('Total Expenditures by County'!AI101/'Total Expenditures by County'!AI$4)</f>
        <v>0</v>
      </c>
      <c r="AJ101" s="55">
        <f>('Total Expenditures by County'!AJ101/'Total Expenditures by County'!AJ$4)</f>
        <v>0</v>
      </c>
      <c r="AK101" s="55">
        <f>('Total Expenditures by County'!AK101/'Total Expenditures by County'!AK$4)</f>
        <v>0</v>
      </c>
      <c r="AL101" s="55">
        <f>('Total Expenditures by County'!AL101/'Total Expenditures by County'!AL$4)</f>
        <v>0</v>
      </c>
      <c r="AM101" s="55">
        <f>('Total Expenditures by County'!AM101/'Total Expenditures by County'!AM$4)</f>
        <v>0</v>
      </c>
      <c r="AN101" s="55">
        <f>('Total Expenditures by County'!AN101/'Total Expenditures by County'!AN$4)</f>
        <v>0</v>
      </c>
      <c r="AO101" s="55">
        <f>('Total Expenditures by County'!AO101/'Total Expenditures by County'!AO$4)</f>
        <v>0</v>
      </c>
      <c r="AP101" s="55">
        <f>('Total Expenditures by County'!AP101/'Total Expenditures by County'!AP$4)</f>
        <v>0</v>
      </c>
      <c r="AQ101" s="55">
        <f>('Total Expenditures by County'!AQ101/'Total Expenditures by County'!AQ$4)</f>
        <v>0</v>
      </c>
      <c r="AR101" s="55">
        <f>('Total Expenditures by County'!AR101/'Total Expenditures by County'!AR$4)</f>
        <v>0</v>
      </c>
      <c r="AS101" s="55">
        <f>('Total Expenditures by County'!AS101/'Total Expenditures by County'!AS$4)</f>
        <v>0</v>
      </c>
      <c r="AT101" s="55">
        <f>('Total Expenditures by County'!AT101/'Total Expenditures by County'!AT$4)</f>
        <v>2.4333241284994807</v>
      </c>
      <c r="AU101" s="55">
        <f>('Total Expenditures by County'!AU101/'Total Expenditures by County'!AU$4)</f>
        <v>0</v>
      </c>
      <c r="AV101" s="55">
        <f>('Total Expenditures by County'!AV101/'Total Expenditures by County'!AV$4)</f>
        <v>0</v>
      </c>
      <c r="AW101" s="55">
        <f>('Total Expenditures by County'!AW101/'Total Expenditures by County'!AW$4)</f>
        <v>0</v>
      </c>
      <c r="AX101" s="55">
        <f>('Total Expenditures by County'!AX101/'Total Expenditures by County'!AX$4)</f>
        <v>0.36922586686681447</v>
      </c>
      <c r="AY101" s="55">
        <f>('Total Expenditures by County'!AY101/'Total Expenditures by County'!AY$4)</f>
        <v>0</v>
      </c>
      <c r="AZ101" s="55">
        <f>('Total Expenditures by County'!AZ101/'Total Expenditures by County'!AZ$4)</f>
        <v>0</v>
      </c>
      <c r="BA101" s="55">
        <f>('Total Expenditures by County'!BA101/'Total Expenditures by County'!BA$4)</f>
        <v>0</v>
      </c>
      <c r="BB101" s="55">
        <f>('Total Expenditures by County'!BB101/'Total Expenditures by County'!BB$4)</f>
        <v>0</v>
      </c>
      <c r="BC101" s="55">
        <f>('Total Expenditures by County'!BC101/'Total Expenditures by County'!BC$4)</f>
        <v>0</v>
      </c>
      <c r="BD101" s="55">
        <f>('Total Expenditures by County'!BD101/'Total Expenditures by County'!BD$4)</f>
        <v>0</v>
      </c>
      <c r="BE101" s="55">
        <f>('Total Expenditures by County'!BE101/'Total Expenditures by County'!BE$4)</f>
        <v>1.3865620615916861E-2</v>
      </c>
      <c r="BF101" s="55">
        <f>('Total Expenditures by County'!BF101/'Total Expenditures by County'!BF$4)</f>
        <v>0</v>
      </c>
      <c r="BG101" s="55">
        <f>('Total Expenditures by County'!BG101/'Total Expenditures by County'!BG$4)</f>
        <v>0</v>
      </c>
      <c r="BH101" s="55">
        <f>('Total Expenditures by County'!BH101/'Total Expenditures by County'!BH$4)</f>
        <v>0</v>
      </c>
      <c r="BI101" s="55">
        <f>('Total Expenditures by County'!BI101/'Total Expenditures by County'!BI$4)</f>
        <v>0</v>
      </c>
      <c r="BJ101" s="55">
        <f>('Total Expenditures by County'!BJ101/'Total Expenditures by County'!BJ$4)</f>
        <v>0</v>
      </c>
      <c r="BK101" s="55">
        <f>('Total Expenditures by County'!BK101/'Total Expenditures by County'!BK$4)</f>
        <v>0</v>
      </c>
      <c r="BL101" s="55">
        <f>('Total Expenditures by County'!BL101/'Total Expenditures by County'!BL$4)</f>
        <v>0</v>
      </c>
      <c r="BM101" s="55">
        <f>('Total Expenditures by County'!BM101/'Total Expenditures by County'!BM$4)</f>
        <v>0</v>
      </c>
      <c r="BN101" s="55">
        <f>('Total Expenditures by County'!BN101/'Total Expenditures by County'!BN$4)</f>
        <v>0</v>
      </c>
      <c r="BO101" s="55">
        <f>('Total Expenditures by County'!BO101/'Total Expenditures by County'!BO$4)</f>
        <v>0</v>
      </c>
      <c r="BP101" s="55">
        <f>('Total Expenditures by County'!BP101/'Total Expenditures by County'!BP$4)</f>
        <v>0</v>
      </c>
      <c r="BQ101" s="56">
        <f>('Total Expenditures by County'!BQ101/'Total Expenditures by County'!BQ$4)</f>
        <v>0</v>
      </c>
    </row>
    <row r="102" spans="1:69" x14ac:dyDescent="0.25">
      <c r="A102" s="10"/>
      <c r="B102" s="11">
        <v>654</v>
      </c>
      <c r="C102" s="12" t="s">
        <v>179</v>
      </c>
      <c r="D102" s="55">
        <f>('Total Expenditures by County'!D102/'Total Expenditures by County'!D$4)</f>
        <v>1.861391415300589</v>
      </c>
      <c r="E102" s="55">
        <f>('Total Expenditures by County'!E102/'Total Expenditures by County'!E$4)</f>
        <v>0.85236417578342294</v>
      </c>
      <c r="F102" s="55">
        <f>('Total Expenditures by County'!F102/'Total Expenditures by County'!F$4)</f>
        <v>0</v>
      </c>
      <c r="G102" s="55">
        <f>('Total Expenditures by County'!G102/'Total Expenditures by County'!G$4)</f>
        <v>3.375</v>
      </c>
      <c r="H102" s="55">
        <f>('Total Expenditures by County'!H102/'Total Expenditures by County'!H$4)</f>
        <v>2.1665984085607968</v>
      </c>
      <c r="I102" s="55">
        <f>('Total Expenditures by County'!I102/'Total Expenditures by County'!I$4)</f>
        <v>1.3383567545765385</v>
      </c>
      <c r="J102" s="55">
        <f>('Total Expenditures by County'!J102/'Total Expenditures by County'!J$4)</f>
        <v>3.7427983539094649</v>
      </c>
      <c r="K102" s="55">
        <f>('Total Expenditures by County'!K102/'Total Expenditures by County'!K$4)</f>
        <v>0.69896743913171022</v>
      </c>
      <c r="L102" s="55">
        <f>('Total Expenditures by County'!L102/'Total Expenditures by County'!L$4)</f>
        <v>1.7512337998238428</v>
      </c>
      <c r="M102" s="55">
        <f>('Total Expenditures by County'!M102/'Total Expenditures by County'!M$4)</f>
        <v>4.7124161678542382</v>
      </c>
      <c r="N102" s="55">
        <f>('Total Expenditures by County'!N102/'Total Expenditures by County'!N$4)</f>
        <v>1.928047241306446</v>
      </c>
      <c r="O102" s="55">
        <f>('Total Expenditures by County'!O102/'Total Expenditures by County'!O$4)</f>
        <v>0</v>
      </c>
      <c r="P102" s="55">
        <f>('Total Expenditures by County'!P102/'Total Expenditures by County'!P$4)</f>
        <v>0</v>
      </c>
      <c r="Q102" s="55">
        <f>('Total Expenditures by County'!Q102/'Total Expenditures by County'!Q$4)</f>
        <v>5.272998271030823</v>
      </c>
      <c r="R102" s="55">
        <f>('Total Expenditures by County'!R102/'Total Expenditures by County'!R$4)</f>
        <v>1.3630551057144515</v>
      </c>
      <c r="S102" s="55">
        <f>('Total Expenditures by County'!S102/'Total Expenditures by County'!S$4)</f>
        <v>2.0840583927445562</v>
      </c>
      <c r="T102" s="55">
        <f>('Total Expenditures by County'!T102/'Total Expenditures by County'!T$4)</f>
        <v>4.908778113460893</v>
      </c>
      <c r="U102" s="55">
        <f>('Total Expenditures by County'!U102/'Total Expenditures by County'!U$4)</f>
        <v>0</v>
      </c>
      <c r="V102" s="55">
        <f>('Total Expenditures by County'!V102/'Total Expenditures by County'!V$4)</f>
        <v>2.4382122507122506</v>
      </c>
      <c r="W102" s="55">
        <f>('Total Expenditures by County'!W102/'Total Expenditures by County'!W$4)</f>
        <v>0</v>
      </c>
      <c r="X102" s="55">
        <f>('Total Expenditures by County'!X102/'Total Expenditures by County'!X$4)</f>
        <v>3.4430478710608612</v>
      </c>
      <c r="Y102" s="55">
        <f>('Total Expenditures by County'!Y102/'Total Expenditures by County'!Y$4)</f>
        <v>1.3421070576201841</v>
      </c>
      <c r="Z102" s="55">
        <f>('Total Expenditures by County'!Z102/'Total Expenditures by County'!Z$4)</f>
        <v>0</v>
      </c>
      <c r="AA102" s="55">
        <f>('Total Expenditures by County'!AA102/'Total Expenditures by County'!AA$4)</f>
        <v>0</v>
      </c>
      <c r="AB102" s="55">
        <f>('Total Expenditures by County'!AB102/'Total Expenditures by County'!AB$4)</f>
        <v>1.5699459061965537</v>
      </c>
      <c r="AC102" s="55">
        <f>('Total Expenditures by County'!AC102/'Total Expenditures by County'!AC$4)</f>
        <v>3.0392983423781899</v>
      </c>
      <c r="AD102" s="55">
        <f>('Total Expenditures by County'!AD102/'Total Expenditures by County'!AD$4)</f>
        <v>1.2112031590844745</v>
      </c>
      <c r="AE102" s="55">
        <f>('Total Expenditures by County'!AE102/'Total Expenditures by County'!AE$4)</f>
        <v>0</v>
      </c>
      <c r="AF102" s="55">
        <f>('Total Expenditures by County'!AF102/'Total Expenditures by County'!AF$4)</f>
        <v>2.1611570247933884</v>
      </c>
      <c r="AG102" s="55">
        <f>('Total Expenditures by County'!AG102/'Total Expenditures by County'!AG$4)</f>
        <v>2.3588638395073991</v>
      </c>
      <c r="AH102" s="55">
        <f>('Total Expenditures by County'!AH102/'Total Expenditures by County'!AH$4)</f>
        <v>0</v>
      </c>
      <c r="AI102" s="55">
        <f>('Total Expenditures by County'!AI102/'Total Expenditures by County'!AI$4)</f>
        <v>0</v>
      </c>
      <c r="AJ102" s="55">
        <f>('Total Expenditures by County'!AJ102/'Total Expenditures by County'!AJ$4)</f>
        <v>0.98254857477969659</v>
      </c>
      <c r="AK102" s="55">
        <f>('Total Expenditures by County'!AK102/'Total Expenditures by County'!AK$4)</f>
        <v>0.58604282781736239</v>
      </c>
      <c r="AL102" s="55">
        <f>('Total Expenditures by County'!AL102/'Total Expenditures by County'!AL$4)</f>
        <v>3.098703032283407</v>
      </c>
      <c r="AM102" s="55">
        <f>('Total Expenditures by County'!AM102/'Total Expenditures by County'!AM$4)</f>
        <v>2.4924173304071213</v>
      </c>
      <c r="AN102" s="55">
        <f>('Total Expenditures by County'!AN102/'Total Expenditures by County'!AN$4)</f>
        <v>4.6308379120879124</v>
      </c>
      <c r="AO102" s="55">
        <f>('Total Expenditures by County'!AO102/'Total Expenditures by County'!AO$4)</f>
        <v>2.4136604636656616</v>
      </c>
      <c r="AP102" s="55">
        <f>('Total Expenditures by County'!AP102/'Total Expenditures by County'!AP$4)</f>
        <v>0.86131921664695144</v>
      </c>
      <c r="AQ102" s="55">
        <f>('Total Expenditures by County'!AQ102/'Total Expenditures by County'!AQ$4)</f>
        <v>2.2070259060763733</v>
      </c>
      <c r="AR102" s="55">
        <f>('Total Expenditures by County'!AR102/'Total Expenditures by County'!AR$4)</f>
        <v>2.0047789487638363</v>
      </c>
      <c r="AS102" s="55">
        <f>('Total Expenditures by County'!AS102/'Total Expenditures by County'!AS$4)</f>
        <v>3.055020116306538</v>
      </c>
      <c r="AT102" s="55">
        <f>('Total Expenditures by County'!AT102/'Total Expenditures by County'!AT$4)</f>
        <v>1.6838139571580732</v>
      </c>
      <c r="AU102" s="55">
        <f>('Total Expenditures by County'!AU102/'Total Expenditures by County'!AU$4)</f>
        <v>3.0975449955678882</v>
      </c>
      <c r="AV102" s="55">
        <f>('Total Expenditures by County'!AV102/'Total Expenditures by County'!AV$4)</f>
        <v>0</v>
      </c>
      <c r="AW102" s="55">
        <f>('Total Expenditures by County'!AW102/'Total Expenditures by County'!AW$4)</f>
        <v>2.6864186639219723</v>
      </c>
      <c r="AX102" s="55">
        <f>('Total Expenditures by County'!AX102/'Total Expenditures by County'!AX$4)</f>
        <v>2.4314773580175371</v>
      </c>
      <c r="AY102" s="55">
        <f>('Total Expenditures by County'!AY102/'Total Expenditures by County'!AY$4)</f>
        <v>0</v>
      </c>
      <c r="AZ102" s="55">
        <f>('Total Expenditures by County'!AZ102/'Total Expenditures by County'!AZ$4)</f>
        <v>2.3199532096848481</v>
      </c>
      <c r="BA102" s="55">
        <f>('Total Expenditures by County'!BA102/'Total Expenditures by County'!BA$4)</f>
        <v>2.304040591447724E-2</v>
      </c>
      <c r="BB102" s="55">
        <f>('Total Expenditures by County'!BB102/'Total Expenditures by County'!BB$4)</f>
        <v>2.2414576630919294</v>
      </c>
      <c r="BC102" s="55">
        <f>('Total Expenditures by County'!BC102/'Total Expenditures by County'!BC$4)</f>
        <v>1.5708474178077216</v>
      </c>
      <c r="BD102" s="55">
        <f>('Total Expenditures by County'!BD102/'Total Expenditures by County'!BD$4)</f>
        <v>5.261675711231705</v>
      </c>
      <c r="BE102" s="55">
        <f>('Total Expenditures by County'!BE102/'Total Expenditures by County'!BE$4)</f>
        <v>1.4280136386130746</v>
      </c>
      <c r="BF102" s="55">
        <f>('Total Expenditures by County'!BF102/'Total Expenditures by County'!BF$4)</f>
        <v>2.4965679277113373</v>
      </c>
      <c r="BG102" s="55">
        <f>('Total Expenditures by County'!BG102/'Total Expenditures by County'!BG$4)</f>
        <v>0</v>
      </c>
      <c r="BH102" s="55">
        <f>('Total Expenditures by County'!BH102/'Total Expenditures by County'!BH$4)</f>
        <v>1.8586467369812134</v>
      </c>
      <c r="BI102" s="55">
        <f>('Total Expenditures by County'!BI102/'Total Expenditures by County'!BI$4)</f>
        <v>1.4797739599754187</v>
      </c>
      <c r="BJ102" s="55">
        <f>('Total Expenditures by County'!BJ102/'Total Expenditures by County'!BJ$4)</f>
        <v>2.0064768041019758</v>
      </c>
      <c r="BK102" s="55">
        <f>('Total Expenditures by County'!BK102/'Total Expenditures by County'!BK$4)</f>
        <v>0</v>
      </c>
      <c r="BL102" s="55">
        <f>('Total Expenditures by County'!BL102/'Total Expenditures by County'!BL$4)</f>
        <v>1.6545511166473885</v>
      </c>
      <c r="BM102" s="55">
        <f>('Total Expenditures by County'!BM102/'Total Expenditures by County'!BM$4)</f>
        <v>4.7112104236167935</v>
      </c>
      <c r="BN102" s="55">
        <f>('Total Expenditures by County'!BN102/'Total Expenditures by County'!BN$4)</f>
        <v>3.0461354706413277</v>
      </c>
      <c r="BO102" s="55">
        <f>('Total Expenditures by County'!BO102/'Total Expenditures by County'!BO$4)</f>
        <v>0</v>
      </c>
      <c r="BP102" s="55">
        <f>('Total Expenditures by County'!BP102/'Total Expenditures by County'!BP$4)</f>
        <v>0</v>
      </c>
      <c r="BQ102" s="56">
        <f>('Total Expenditures by County'!BQ102/'Total Expenditures by County'!BQ$4)</f>
        <v>2.227981356477017</v>
      </c>
    </row>
    <row r="103" spans="1:69" x14ac:dyDescent="0.25">
      <c r="A103" s="10"/>
      <c r="B103" s="11">
        <v>656</v>
      </c>
      <c r="C103" s="12" t="s">
        <v>180</v>
      </c>
      <c r="D103" s="55">
        <f>('Total Expenditures by County'!D103/'Total Expenditures by County'!D$4)</f>
        <v>0</v>
      </c>
      <c r="E103" s="55">
        <f>('Total Expenditures by County'!E103/'Total Expenditures by County'!E$4)</f>
        <v>0</v>
      </c>
      <c r="F103" s="55">
        <f>('Total Expenditures by County'!F103/'Total Expenditures by County'!F$4)</f>
        <v>0</v>
      </c>
      <c r="G103" s="55">
        <f>('Total Expenditures by County'!G103/'Total Expenditures by County'!G$4)</f>
        <v>0</v>
      </c>
      <c r="H103" s="55">
        <f>('Total Expenditures by County'!H103/'Total Expenditures by County'!H$4)</f>
        <v>0</v>
      </c>
      <c r="I103" s="55">
        <f>('Total Expenditures by County'!I103/'Total Expenditures by County'!I$4)</f>
        <v>0</v>
      </c>
      <c r="J103" s="55">
        <f>('Total Expenditures by County'!J103/'Total Expenditures by County'!J$4)</f>
        <v>0</v>
      </c>
      <c r="K103" s="55">
        <f>('Total Expenditures by County'!K103/'Total Expenditures by County'!K$4)</f>
        <v>0</v>
      </c>
      <c r="L103" s="55">
        <f>('Total Expenditures by County'!L103/'Total Expenditures by County'!L$4)</f>
        <v>0</v>
      </c>
      <c r="M103" s="55">
        <f>('Total Expenditures by County'!M103/'Total Expenditures by County'!M$4)</f>
        <v>0</v>
      </c>
      <c r="N103" s="55">
        <f>('Total Expenditures by County'!N103/'Total Expenditures by County'!N$4)</f>
        <v>0</v>
      </c>
      <c r="O103" s="55">
        <f>('Total Expenditures by County'!O103/'Total Expenditures by County'!O$4)</f>
        <v>0</v>
      </c>
      <c r="P103" s="55">
        <f>('Total Expenditures by County'!P103/'Total Expenditures by County'!P$4)</f>
        <v>0</v>
      </c>
      <c r="Q103" s="55">
        <f>('Total Expenditures by County'!Q103/'Total Expenditures by County'!Q$4)</f>
        <v>0</v>
      </c>
      <c r="R103" s="55">
        <f>('Total Expenditures by County'!R103/'Total Expenditures by County'!R$4)</f>
        <v>0</v>
      </c>
      <c r="S103" s="55">
        <f>('Total Expenditures by County'!S103/'Total Expenditures by County'!S$4)</f>
        <v>0</v>
      </c>
      <c r="T103" s="55">
        <f>('Total Expenditures by County'!T103/'Total Expenditures by County'!T$4)</f>
        <v>0</v>
      </c>
      <c r="U103" s="55">
        <f>('Total Expenditures by County'!U103/'Total Expenditures by County'!U$4)</f>
        <v>0</v>
      </c>
      <c r="V103" s="55">
        <f>('Total Expenditures by County'!V103/'Total Expenditures by County'!V$4)</f>
        <v>0</v>
      </c>
      <c r="W103" s="55">
        <f>('Total Expenditures by County'!W103/'Total Expenditures by County'!W$4)</f>
        <v>0</v>
      </c>
      <c r="X103" s="55">
        <f>('Total Expenditures by County'!X103/'Total Expenditures by County'!X$4)</f>
        <v>0</v>
      </c>
      <c r="Y103" s="55">
        <f>('Total Expenditures by County'!Y103/'Total Expenditures by County'!Y$4)</f>
        <v>0</v>
      </c>
      <c r="Z103" s="55">
        <f>('Total Expenditures by County'!Z103/'Total Expenditures by County'!Z$4)</f>
        <v>0</v>
      </c>
      <c r="AA103" s="55">
        <f>('Total Expenditures by County'!AA103/'Total Expenditures by County'!AA$4)</f>
        <v>0</v>
      </c>
      <c r="AB103" s="55">
        <f>('Total Expenditures by County'!AB103/'Total Expenditures by County'!AB$4)</f>
        <v>0</v>
      </c>
      <c r="AC103" s="55">
        <f>('Total Expenditures by County'!AC103/'Total Expenditures by County'!AC$4)</f>
        <v>0</v>
      </c>
      <c r="AD103" s="55">
        <f>('Total Expenditures by County'!AD103/'Total Expenditures by County'!AD$4)</f>
        <v>0</v>
      </c>
      <c r="AE103" s="55">
        <f>('Total Expenditures by County'!AE103/'Total Expenditures by County'!AE$4)</f>
        <v>0</v>
      </c>
      <c r="AF103" s="55">
        <f>('Total Expenditures by County'!AF103/'Total Expenditures by County'!AF$4)</f>
        <v>0</v>
      </c>
      <c r="AG103" s="55">
        <f>('Total Expenditures by County'!AG103/'Total Expenditures by County'!AG$4)</f>
        <v>0</v>
      </c>
      <c r="AH103" s="55">
        <f>('Total Expenditures by County'!AH103/'Total Expenditures by County'!AH$4)</f>
        <v>0</v>
      </c>
      <c r="AI103" s="55">
        <f>('Total Expenditures by County'!AI103/'Total Expenditures by County'!AI$4)</f>
        <v>0</v>
      </c>
      <c r="AJ103" s="55">
        <f>('Total Expenditures by County'!AJ103/'Total Expenditures by County'!AJ$4)</f>
        <v>0</v>
      </c>
      <c r="AK103" s="55">
        <f>('Total Expenditures by County'!AK103/'Total Expenditures by County'!AK$4)</f>
        <v>0</v>
      </c>
      <c r="AL103" s="55">
        <f>('Total Expenditures by County'!AL103/'Total Expenditures by County'!AL$4)</f>
        <v>0</v>
      </c>
      <c r="AM103" s="55">
        <f>('Total Expenditures by County'!AM103/'Total Expenditures by County'!AM$4)</f>
        <v>0.31070451014721473</v>
      </c>
      <c r="AN103" s="55">
        <f>('Total Expenditures by County'!AN103/'Total Expenditures by County'!AN$4)</f>
        <v>0</v>
      </c>
      <c r="AO103" s="55">
        <f>('Total Expenditures by County'!AO103/'Total Expenditures by County'!AO$4)</f>
        <v>0</v>
      </c>
      <c r="AP103" s="55">
        <f>('Total Expenditures by County'!AP103/'Total Expenditures by County'!AP$4)</f>
        <v>0</v>
      </c>
      <c r="AQ103" s="55">
        <f>('Total Expenditures by County'!AQ103/'Total Expenditures by County'!AQ$4)</f>
        <v>0</v>
      </c>
      <c r="AR103" s="55">
        <f>('Total Expenditures by County'!AR103/'Total Expenditures by County'!AR$4)</f>
        <v>0</v>
      </c>
      <c r="AS103" s="55">
        <f>('Total Expenditures by County'!AS103/'Total Expenditures by County'!AS$4)</f>
        <v>0</v>
      </c>
      <c r="AT103" s="55">
        <f>('Total Expenditures by County'!AT103/'Total Expenditures by County'!AT$4)</f>
        <v>0</v>
      </c>
      <c r="AU103" s="55">
        <f>('Total Expenditures by County'!AU103/'Total Expenditures by County'!AU$4)</f>
        <v>0</v>
      </c>
      <c r="AV103" s="55">
        <f>('Total Expenditures by County'!AV103/'Total Expenditures by County'!AV$4)</f>
        <v>0</v>
      </c>
      <c r="AW103" s="55">
        <f>('Total Expenditures by County'!AW103/'Total Expenditures by County'!AW$4)</f>
        <v>0</v>
      </c>
      <c r="AX103" s="55">
        <f>('Total Expenditures by County'!AX103/'Total Expenditures by County'!AX$4)</f>
        <v>0</v>
      </c>
      <c r="AY103" s="55">
        <f>('Total Expenditures by County'!AY103/'Total Expenditures by County'!AY$4)</f>
        <v>0</v>
      </c>
      <c r="AZ103" s="55">
        <f>('Total Expenditures by County'!AZ103/'Total Expenditures by County'!AZ$4)</f>
        <v>0</v>
      </c>
      <c r="BA103" s="55">
        <f>('Total Expenditures by County'!BA103/'Total Expenditures by County'!BA$4)</f>
        <v>0</v>
      </c>
      <c r="BB103" s="55">
        <f>('Total Expenditures by County'!BB103/'Total Expenditures by County'!BB$4)</f>
        <v>0</v>
      </c>
      <c r="BC103" s="55">
        <f>('Total Expenditures by County'!BC103/'Total Expenditures by County'!BC$4)</f>
        <v>0</v>
      </c>
      <c r="BD103" s="55">
        <f>('Total Expenditures by County'!BD103/'Total Expenditures by County'!BD$4)</f>
        <v>0</v>
      </c>
      <c r="BE103" s="55">
        <f>('Total Expenditures by County'!BE103/'Total Expenditures by County'!BE$4)</f>
        <v>0</v>
      </c>
      <c r="BF103" s="55">
        <f>('Total Expenditures by County'!BF103/'Total Expenditures by County'!BF$4)</f>
        <v>0</v>
      </c>
      <c r="BG103" s="55">
        <f>('Total Expenditures by County'!BG103/'Total Expenditures by County'!BG$4)</f>
        <v>0</v>
      </c>
      <c r="BH103" s="55">
        <f>('Total Expenditures by County'!BH103/'Total Expenditures by County'!BH$4)</f>
        <v>0</v>
      </c>
      <c r="BI103" s="55">
        <f>('Total Expenditures by County'!BI103/'Total Expenditures by County'!BI$4)</f>
        <v>0</v>
      </c>
      <c r="BJ103" s="55">
        <f>('Total Expenditures by County'!BJ103/'Total Expenditures by County'!BJ$4)</f>
        <v>0</v>
      </c>
      <c r="BK103" s="55">
        <f>('Total Expenditures by County'!BK103/'Total Expenditures by County'!BK$4)</f>
        <v>0</v>
      </c>
      <c r="BL103" s="55">
        <f>('Total Expenditures by County'!BL103/'Total Expenditures by County'!BL$4)</f>
        <v>0</v>
      </c>
      <c r="BM103" s="55">
        <f>('Total Expenditures by County'!BM103/'Total Expenditures by County'!BM$4)</f>
        <v>0</v>
      </c>
      <c r="BN103" s="55">
        <f>('Total Expenditures by County'!BN103/'Total Expenditures by County'!BN$4)</f>
        <v>0</v>
      </c>
      <c r="BO103" s="55">
        <f>('Total Expenditures by County'!BO103/'Total Expenditures by County'!BO$4)</f>
        <v>0</v>
      </c>
      <c r="BP103" s="55">
        <f>('Total Expenditures by County'!BP103/'Total Expenditures by County'!BP$4)</f>
        <v>0</v>
      </c>
      <c r="BQ103" s="56">
        <f>('Total Expenditures by County'!BQ103/'Total Expenditures by County'!BQ$4)</f>
        <v>0</v>
      </c>
    </row>
    <row r="104" spans="1:69" x14ac:dyDescent="0.25">
      <c r="A104" s="10"/>
      <c r="B104" s="11">
        <v>658</v>
      </c>
      <c r="C104" s="12" t="s">
        <v>181</v>
      </c>
      <c r="D104" s="55">
        <f>('Total Expenditures by County'!D104/'Total Expenditures by County'!D$4)</f>
        <v>0</v>
      </c>
      <c r="E104" s="55">
        <f>('Total Expenditures by County'!E104/'Total Expenditures by County'!E$4)</f>
        <v>0</v>
      </c>
      <c r="F104" s="55">
        <f>('Total Expenditures by County'!F104/'Total Expenditures by County'!F$4)</f>
        <v>0</v>
      </c>
      <c r="G104" s="55">
        <f>('Total Expenditures by County'!G104/'Total Expenditures by County'!G$4)</f>
        <v>0</v>
      </c>
      <c r="H104" s="55">
        <f>('Total Expenditures by County'!H104/'Total Expenditures by County'!H$4)</f>
        <v>0</v>
      </c>
      <c r="I104" s="55">
        <f>('Total Expenditures by County'!I104/'Total Expenditures by County'!I$4)</f>
        <v>0</v>
      </c>
      <c r="J104" s="55">
        <f>('Total Expenditures by County'!J104/'Total Expenditures by County'!J$4)</f>
        <v>0</v>
      </c>
      <c r="K104" s="55">
        <f>('Total Expenditures by County'!K104/'Total Expenditures by County'!K$4)</f>
        <v>0</v>
      </c>
      <c r="L104" s="55">
        <f>('Total Expenditures by County'!L104/'Total Expenditures by County'!L$4)</f>
        <v>0</v>
      </c>
      <c r="M104" s="55">
        <f>('Total Expenditures by County'!M104/'Total Expenditures by County'!M$4)</f>
        <v>0</v>
      </c>
      <c r="N104" s="55">
        <f>('Total Expenditures by County'!N104/'Total Expenditures by County'!N$4)</f>
        <v>0</v>
      </c>
      <c r="O104" s="55">
        <f>('Total Expenditures by County'!O104/'Total Expenditures by County'!O$4)</f>
        <v>0</v>
      </c>
      <c r="P104" s="55">
        <f>('Total Expenditures by County'!P104/'Total Expenditures by County'!P$4)</f>
        <v>0</v>
      </c>
      <c r="Q104" s="55">
        <f>('Total Expenditures by County'!Q104/'Total Expenditures by County'!Q$4)</f>
        <v>0</v>
      </c>
      <c r="R104" s="55">
        <f>('Total Expenditures by County'!R104/'Total Expenditures by County'!R$4)</f>
        <v>0</v>
      </c>
      <c r="S104" s="55">
        <f>('Total Expenditures by County'!S104/'Total Expenditures by County'!S$4)</f>
        <v>0</v>
      </c>
      <c r="T104" s="55">
        <f>('Total Expenditures by County'!T104/'Total Expenditures by County'!T$4)</f>
        <v>0</v>
      </c>
      <c r="U104" s="55">
        <f>('Total Expenditures by County'!U104/'Total Expenditures by County'!U$4)</f>
        <v>0</v>
      </c>
      <c r="V104" s="55">
        <f>('Total Expenditures by County'!V104/'Total Expenditures by County'!V$4)</f>
        <v>0</v>
      </c>
      <c r="W104" s="55">
        <f>('Total Expenditures by County'!W104/'Total Expenditures by County'!W$4)</f>
        <v>0</v>
      </c>
      <c r="X104" s="55">
        <f>('Total Expenditures by County'!X104/'Total Expenditures by County'!X$4)</f>
        <v>0</v>
      </c>
      <c r="Y104" s="55">
        <f>('Total Expenditures by County'!Y104/'Total Expenditures by County'!Y$4)</f>
        <v>0</v>
      </c>
      <c r="Z104" s="55">
        <f>('Total Expenditures by County'!Z104/'Total Expenditures by County'!Z$4)</f>
        <v>0</v>
      </c>
      <c r="AA104" s="55">
        <f>('Total Expenditures by County'!AA104/'Total Expenditures by County'!AA$4)</f>
        <v>0</v>
      </c>
      <c r="AB104" s="55">
        <f>('Total Expenditures by County'!AB104/'Total Expenditures by County'!AB$4)</f>
        <v>0</v>
      </c>
      <c r="AC104" s="55">
        <f>('Total Expenditures by County'!AC104/'Total Expenditures by County'!AC$4)</f>
        <v>0</v>
      </c>
      <c r="AD104" s="55">
        <f>('Total Expenditures by County'!AD104/'Total Expenditures by County'!AD$4)</f>
        <v>0</v>
      </c>
      <c r="AE104" s="55">
        <f>('Total Expenditures by County'!AE104/'Total Expenditures by County'!AE$4)</f>
        <v>0</v>
      </c>
      <c r="AF104" s="55">
        <f>('Total Expenditures by County'!AF104/'Total Expenditures by County'!AF$4)</f>
        <v>0</v>
      </c>
      <c r="AG104" s="55">
        <f>('Total Expenditures by County'!AG104/'Total Expenditures by County'!AG$4)</f>
        <v>0</v>
      </c>
      <c r="AH104" s="55">
        <f>('Total Expenditures by County'!AH104/'Total Expenditures by County'!AH$4)</f>
        <v>0</v>
      </c>
      <c r="AI104" s="55">
        <f>('Total Expenditures by County'!AI104/'Total Expenditures by County'!AI$4)</f>
        <v>0</v>
      </c>
      <c r="AJ104" s="55">
        <f>('Total Expenditures by County'!AJ104/'Total Expenditures by County'!AJ$4)</f>
        <v>0</v>
      </c>
      <c r="AK104" s="55">
        <f>('Total Expenditures by County'!AK104/'Total Expenditures by County'!AK$4)</f>
        <v>0</v>
      </c>
      <c r="AL104" s="55">
        <f>('Total Expenditures by County'!AL104/'Total Expenditures by County'!AL$4)</f>
        <v>0</v>
      </c>
      <c r="AM104" s="55">
        <f>('Total Expenditures by County'!AM104/'Total Expenditures by County'!AM$4)</f>
        <v>0</v>
      </c>
      <c r="AN104" s="55">
        <f>('Total Expenditures by County'!AN104/'Total Expenditures by County'!AN$4)</f>
        <v>0</v>
      </c>
      <c r="AO104" s="55">
        <f>('Total Expenditures by County'!AO104/'Total Expenditures by County'!AO$4)</f>
        <v>0</v>
      </c>
      <c r="AP104" s="55">
        <f>('Total Expenditures by County'!AP104/'Total Expenditures by County'!AP$4)</f>
        <v>0</v>
      </c>
      <c r="AQ104" s="55">
        <f>('Total Expenditures by County'!AQ104/'Total Expenditures by County'!AQ$4)</f>
        <v>0</v>
      </c>
      <c r="AR104" s="55">
        <f>('Total Expenditures by County'!AR104/'Total Expenditures by County'!AR$4)</f>
        <v>2.6380327434214888E-2</v>
      </c>
      <c r="AS104" s="55">
        <f>('Total Expenditures by County'!AS104/'Total Expenditures by County'!AS$4)</f>
        <v>0</v>
      </c>
      <c r="AT104" s="55">
        <f>('Total Expenditures by County'!AT104/'Total Expenditures by County'!AT$4)</f>
        <v>0</v>
      </c>
      <c r="AU104" s="55">
        <f>('Total Expenditures by County'!AU104/'Total Expenditures by County'!AU$4)</f>
        <v>0</v>
      </c>
      <c r="AV104" s="55">
        <f>('Total Expenditures by County'!AV104/'Total Expenditures by County'!AV$4)</f>
        <v>0</v>
      </c>
      <c r="AW104" s="55">
        <f>('Total Expenditures by County'!AW104/'Total Expenditures by County'!AW$4)</f>
        <v>0</v>
      </c>
      <c r="AX104" s="55">
        <f>('Total Expenditures by County'!AX104/'Total Expenditures by County'!AX$4)</f>
        <v>0</v>
      </c>
      <c r="AY104" s="55">
        <f>('Total Expenditures by County'!AY104/'Total Expenditures by County'!AY$4)</f>
        <v>0</v>
      </c>
      <c r="AZ104" s="55">
        <f>('Total Expenditures by County'!AZ104/'Total Expenditures by County'!AZ$4)</f>
        <v>0</v>
      </c>
      <c r="BA104" s="55">
        <f>('Total Expenditures by County'!BA104/'Total Expenditures by County'!BA$4)</f>
        <v>0</v>
      </c>
      <c r="BB104" s="55">
        <f>('Total Expenditures by County'!BB104/'Total Expenditures by County'!BB$4)</f>
        <v>0</v>
      </c>
      <c r="BC104" s="55">
        <f>('Total Expenditures by County'!BC104/'Total Expenditures by County'!BC$4)</f>
        <v>0</v>
      </c>
      <c r="BD104" s="55">
        <f>('Total Expenditures by County'!BD104/'Total Expenditures by County'!BD$4)</f>
        <v>0</v>
      </c>
      <c r="BE104" s="55">
        <f>('Total Expenditures by County'!BE104/'Total Expenditures by County'!BE$4)</f>
        <v>0</v>
      </c>
      <c r="BF104" s="55">
        <f>('Total Expenditures by County'!BF104/'Total Expenditures by County'!BF$4)</f>
        <v>0</v>
      </c>
      <c r="BG104" s="55">
        <f>('Total Expenditures by County'!BG104/'Total Expenditures by County'!BG$4)</f>
        <v>0</v>
      </c>
      <c r="BH104" s="55">
        <f>('Total Expenditures by County'!BH104/'Total Expenditures by County'!BH$4)</f>
        <v>0</v>
      </c>
      <c r="BI104" s="55">
        <f>('Total Expenditures by County'!BI104/'Total Expenditures by County'!BI$4)</f>
        <v>0</v>
      </c>
      <c r="BJ104" s="55">
        <f>('Total Expenditures by County'!BJ104/'Total Expenditures by County'!BJ$4)</f>
        <v>0</v>
      </c>
      <c r="BK104" s="55">
        <f>('Total Expenditures by County'!BK104/'Total Expenditures by County'!BK$4)</f>
        <v>0</v>
      </c>
      <c r="BL104" s="55">
        <f>('Total Expenditures by County'!BL104/'Total Expenditures by County'!BL$4)</f>
        <v>0</v>
      </c>
      <c r="BM104" s="55">
        <f>('Total Expenditures by County'!BM104/'Total Expenditures by County'!BM$4)</f>
        <v>0</v>
      </c>
      <c r="BN104" s="55">
        <f>('Total Expenditures by County'!BN104/'Total Expenditures by County'!BN$4)</f>
        <v>0</v>
      </c>
      <c r="BO104" s="55">
        <f>('Total Expenditures by County'!BO104/'Total Expenditures by County'!BO$4)</f>
        <v>0</v>
      </c>
      <c r="BP104" s="55">
        <f>('Total Expenditures by County'!BP104/'Total Expenditures by County'!BP$4)</f>
        <v>0</v>
      </c>
      <c r="BQ104" s="56">
        <f>('Total Expenditures by County'!BQ104/'Total Expenditures by County'!BQ$4)</f>
        <v>0</v>
      </c>
    </row>
    <row r="105" spans="1:69" x14ac:dyDescent="0.25">
      <c r="A105" s="10"/>
      <c r="B105" s="11">
        <v>661</v>
      </c>
      <c r="C105" s="12" t="s">
        <v>72</v>
      </c>
      <c r="D105" s="55">
        <f>('Total Expenditures by County'!D105/'Total Expenditures by County'!D$4)</f>
        <v>3.1471006994421577E-3</v>
      </c>
      <c r="E105" s="55">
        <f>('Total Expenditures by County'!E105/'Total Expenditures by County'!E$4)</f>
        <v>0</v>
      </c>
      <c r="F105" s="55">
        <f>('Total Expenditures by County'!F105/'Total Expenditures by County'!F$4)</f>
        <v>0</v>
      </c>
      <c r="G105" s="55">
        <f>('Total Expenditures by County'!G105/'Total Expenditures by County'!G$4)</f>
        <v>0</v>
      </c>
      <c r="H105" s="55">
        <f>('Total Expenditures by County'!H105/'Total Expenditures by County'!H$4)</f>
        <v>0.29990561046475861</v>
      </c>
      <c r="I105" s="55">
        <f>('Total Expenditures by County'!I105/'Total Expenditures by County'!I$4)</f>
        <v>2.4804355644851235E-2</v>
      </c>
      <c r="J105" s="55">
        <f>('Total Expenditures by County'!J105/'Total Expenditures by County'!J$4)</f>
        <v>0</v>
      </c>
      <c r="K105" s="55">
        <f>('Total Expenditures by County'!K105/'Total Expenditures by County'!K$4)</f>
        <v>0</v>
      </c>
      <c r="L105" s="55">
        <f>('Total Expenditures by County'!L105/'Total Expenditures by County'!L$4)</f>
        <v>0</v>
      </c>
      <c r="M105" s="55">
        <f>('Total Expenditures by County'!M105/'Total Expenditures by County'!M$4)</f>
        <v>0</v>
      </c>
      <c r="N105" s="55">
        <f>('Total Expenditures by County'!N105/'Total Expenditures by County'!N$4)</f>
        <v>0</v>
      </c>
      <c r="O105" s="55">
        <f>('Total Expenditures by County'!O105/'Total Expenditures by County'!O$4)</f>
        <v>0</v>
      </c>
      <c r="P105" s="55">
        <f>('Total Expenditures by County'!P105/'Total Expenditures by County'!P$4)</f>
        <v>0</v>
      </c>
      <c r="Q105" s="55">
        <f>('Total Expenditures by County'!Q105/'Total Expenditures by County'!Q$4)</f>
        <v>0</v>
      </c>
      <c r="R105" s="55">
        <f>('Total Expenditures by County'!R105/'Total Expenditures by County'!R$4)</f>
        <v>0</v>
      </c>
      <c r="S105" s="55">
        <f>('Total Expenditures by County'!S105/'Total Expenditures by County'!S$4)</f>
        <v>0</v>
      </c>
      <c r="T105" s="55">
        <f>('Total Expenditures by County'!T105/'Total Expenditures by County'!T$4)</f>
        <v>0</v>
      </c>
      <c r="U105" s="55">
        <f>('Total Expenditures by County'!U105/'Total Expenditures by County'!U$4)</f>
        <v>0</v>
      </c>
      <c r="V105" s="55">
        <f>('Total Expenditures by County'!V105/'Total Expenditures by County'!V$4)</f>
        <v>0</v>
      </c>
      <c r="W105" s="55">
        <f>('Total Expenditures by County'!W105/'Total Expenditures by County'!W$4)</f>
        <v>0</v>
      </c>
      <c r="X105" s="55">
        <f>('Total Expenditures by County'!X105/'Total Expenditures by County'!X$4)</f>
        <v>0</v>
      </c>
      <c r="Y105" s="55">
        <f>('Total Expenditures by County'!Y105/'Total Expenditures by County'!Y$4)</f>
        <v>0</v>
      </c>
      <c r="Z105" s="55">
        <f>('Total Expenditures by County'!Z105/'Total Expenditures by County'!Z$4)</f>
        <v>0</v>
      </c>
      <c r="AA105" s="55">
        <f>('Total Expenditures by County'!AA105/'Total Expenditures by County'!AA$4)</f>
        <v>0</v>
      </c>
      <c r="AB105" s="55">
        <f>('Total Expenditures by County'!AB105/'Total Expenditures by County'!AB$4)</f>
        <v>0</v>
      </c>
      <c r="AC105" s="55">
        <f>('Total Expenditures by County'!AC105/'Total Expenditures by County'!AC$4)</f>
        <v>0</v>
      </c>
      <c r="AD105" s="55">
        <f>('Total Expenditures by County'!AD105/'Total Expenditures by County'!AD$4)</f>
        <v>0</v>
      </c>
      <c r="AE105" s="55">
        <f>('Total Expenditures by County'!AE105/'Total Expenditures by County'!AE$4)</f>
        <v>0</v>
      </c>
      <c r="AF105" s="55">
        <f>('Total Expenditures by County'!AF105/'Total Expenditures by County'!AF$4)</f>
        <v>0</v>
      </c>
      <c r="AG105" s="55">
        <f>('Total Expenditures by County'!AG105/'Total Expenditures by County'!AG$4)</f>
        <v>0</v>
      </c>
      <c r="AH105" s="55">
        <f>('Total Expenditures by County'!AH105/'Total Expenditures by County'!AH$4)</f>
        <v>0</v>
      </c>
      <c r="AI105" s="55">
        <f>('Total Expenditures by County'!AI105/'Total Expenditures by County'!AI$4)</f>
        <v>0</v>
      </c>
      <c r="AJ105" s="55">
        <f>('Total Expenditures by County'!AJ105/'Total Expenditures by County'!AJ$4)</f>
        <v>0</v>
      </c>
      <c r="AK105" s="55">
        <f>('Total Expenditures by County'!AK105/'Total Expenditures by County'!AK$4)</f>
        <v>0</v>
      </c>
      <c r="AL105" s="55">
        <f>('Total Expenditures by County'!AL105/'Total Expenditures by County'!AL$4)</f>
        <v>0</v>
      </c>
      <c r="AM105" s="55">
        <f>('Total Expenditures by County'!AM105/'Total Expenditures by County'!AM$4)</f>
        <v>0</v>
      </c>
      <c r="AN105" s="55">
        <f>('Total Expenditures by County'!AN105/'Total Expenditures by County'!AN$4)</f>
        <v>0</v>
      </c>
      <c r="AO105" s="55">
        <f>('Total Expenditures by County'!AO105/'Total Expenditures by County'!AO$4)</f>
        <v>0</v>
      </c>
      <c r="AP105" s="55">
        <f>('Total Expenditures by County'!AP105/'Total Expenditures by County'!AP$4)</f>
        <v>0</v>
      </c>
      <c r="AQ105" s="55">
        <f>('Total Expenditures by County'!AQ105/'Total Expenditures by County'!AQ$4)</f>
        <v>0</v>
      </c>
      <c r="AR105" s="55">
        <f>('Total Expenditures by County'!AR105/'Total Expenditures by County'!AR$4)</f>
        <v>0</v>
      </c>
      <c r="AS105" s="55">
        <f>('Total Expenditures by County'!AS105/'Total Expenditures by County'!AS$4)</f>
        <v>0</v>
      </c>
      <c r="AT105" s="55">
        <f>('Total Expenditures by County'!AT105/'Total Expenditures by County'!AT$4)</f>
        <v>0</v>
      </c>
      <c r="AU105" s="55">
        <f>('Total Expenditures by County'!AU105/'Total Expenditures by County'!AU$4)</f>
        <v>0</v>
      </c>
      <c r="AV105" s="55">
        <f>('Total Expenditures by County'!AV105/'Total Expenditures by County'!AV$4)</f>
        <v>0</v>
      </c>
      <c r="AW105" s="55">
        <f>('Total Expenditures by County'!AW105/'Total Expenditures by County'!AW$4)</f>
        <v>0</v>
      </c>
      <c r="AX105" s="55">
        <f>('Total Expenditures by County'!AX105/'Total Expenditures by County'!AX$4)</f>
        <v>0</v>
      </c>
      <c r="AY105" s="55">
        <f>('Total Expenditures by County'!AY105/'Total Expenditures by County'!AY$4)</f>
        <v>0</v>
      </c>
      <c r="AZ105" s="55">
        <f>('Total Expenditures by County'!AZ105/'Total Expenditures by County'!AZ$4)</f>
        <v>0</v>
      </c>
      <c r="BA105" s="55">
        <f>('Total Expenditures by County'!BA105/'Total Expenditures by County'!BA$4)</f>
        <v>0</v>
      </c>
      <c r="BB105" s="55">
        <f>('Total Expenditures by County'!BB105/'Total Expenditures by County'!BB$4)</f>
        <v>0</v>
      </c>
      <c r="BC105" s="55">
        <f>('Total Expenditures by County'!BC105/'Total Expenditures by County'!BC$4)</f>
        <v>0</v>
      </c>
      <c r="BD105" s="55">
        <f>('Total Expenditures by County'!BD105/'Total Expenditures by County'!BD$4)</f>
        <v>0</v>
      </c>
      <c r="BE105" s="55">
        <f>('Total Expenditures by County'!BE105/'Total Expenditures by County'!BE$4)</f>
        <v>0</v>
      </c>
      <c r="BF105" s="55">
        <f>('Total Expenditures by County'!BF105/'Total Expenditures by County'!BF$4)</f>
        <v>0</v>
      </c>
      <c r="BG105" s="55">
        <f>('Total Expenditures by County'!BG105/'Total Expenditures by County'!BG$4)</f>
        <v>0</v>
      </c>
      <c r="BH105" s="55">
        <f>('Total Expenditures by County'!BH105/'Total Expenditures by County'!BH$4)</f>
        <v>0</v>
      </c>
      <c r="BI105" s="55">
        <f>('Total Expenditures by County'!BI105/'Total Expenditures by County'!BI$4)</f>
        <v>0</v>
      </c>
      <c r="BJ105" s="55">
        <f>('Total Expenditures by County'!BJ105/'Total Expenditures by County'!BJ$4)</f>
        <v>0</v>
      </c>
      <c r="BK105" s="55">
        <f>('Total Expenditures by County'!BK105/'Total Expenditures by County'!BK$4)</f>
        <v>0</v>
      </c>
      <c r="BL105" s="55">
        <f>('Total Expenditures by County'!BL105/'Total Expenditures by County'!BL$4)</f>
        <v>0</v>
      </c>
      <c r="BM105" s="55">
        <f>('Total Expenditures by County'!BM105/'Total Expenditures by County'!BM$4)</f>
        <v>0</v>
      </c>
      <c r="BN105" s="55">
        <f>('Total Expenditures by County'!BN105/'Total Expenditures by County'!BN$4)</f>
        <v>0</v>
      </c>
      <c r="BO105" s="55">
        <f>('Total Expenditures by County'!BO105/'Total Expenditures by County'!BO$4)</f>
        <v>0</v>
      </c>
      <c r="BP105" s="55">
        <f>('Total Expenditures by County'!BP105/'Total Expenditures by County'!BP$4)</f>
        <v>0</v>
      </c>
      <c r="BQ105" s="56">
        <f>('Total Expenditures by County'!BQ105/'Total Expenditures by County'!BQ$4)</f>
        <v>0</v>
      </c>
    </row>
    <row r="106" spans="1:69" x14ac:dyDescent="0.25">
      <c r="A106" s="10"/>
      <c r="B106" s="11">
        <v>662</v>
      </c>
      <c r="C106" s="12" t="s">
        <v>182</v>
      </c>
      <c r="D106" s="55">
        <f>('Total Expenditures by County'!D106/'Total Expenditures by County'!D$4)</f>
        <v>0</v>
      </c>
      <c r="E106" s="55">
        <f>('Total Expenditures by County'!E106/'Total Expenditures by County'!E$4)</f>
        <v>0</v>
      </c>
      <c r="F106" s="55">
        <f>('Total Expenditures by County'!F106/'Total Expenditures by County'!F$4)</f>
        <v>0</v>
      </c>
      <c r="G106" s="55">
        <f>('Total Expenditures by County'!G106/'Total Expenditures by County'!G$4)</f>
        <v>0</v>
      </c>
      <c r="H106" s="55">
        <f>('Total Expenditures by County'!H106/'Total Expenditures by County'!H$4)</f>
        <v>0</v>
      </c>
      <c r="I106" s="55">
        <f>('Total Expenditures by County'!I106/'Total Expenditures by County'!I$4)</f>
        <v>0</v>
      </c>
      <c r="J106" s="55">
        <f>('Total Expenditures by County'!J106/'Total Expenditures by County'!J$4)</f>
        <v>0</v>
      </c>
      <c r="K106" s="55">
        <f>('Total Expenditures by County'!K106/'Total Expenditures by County'!K$4)</f>
        <v>0</v>
      </c>
      <c r="L106" s="55">
        <f>('Total Expenditures by County'!L106/'Total Expenditures by County'!L$4)</f>
        <v>0</v>
      </c>
      <c r="M106" s="55">
        <f>('Total Expenditures by County'!M106/'Total Expenditures by County'!M$4)</f>
        <v>0</v>
      </c>
      <c r="N106" s="55">
        <f>('Total Expenditures by County'!N106/'Total Expenditures by County'!N$4)</f>
        <v>0</v>
      </c>
      <c r="O106" s="55">
        <f>('Total Expenditures by County'!O106/'Total Expenditures by County'!O$4)</f>
        <v>0</v>
      </c>
      <c r="P106" s="55">
        <f>('Total Expenditures by County'!P106/'Total Expenditures by County'!P$4)</f>
        <v>0</v>
      </c>
      <c r="Q106" s="55">
        <f>('Total Expenditures by County'!Q106/'Total Expenditures by County'!Q$4)</f>
        <v>0</v>
      </c>
      <c r="R106" s="55">
        <f>('Total Expenditures by County'!R106/'Total Expenditures by County'!R$4)</f>
        <v>0</v>
      </c>
      <c r="S106" s="55">
        <f>('Total Expenditures by County'!S106/'Total Expenditures by County'!S$4)</f>
        <v>0</v>
      </c>
      <c r="T106" s="55">
        <f>('Total Expenditures by County'!T106/'Total Expenditures by County'!T$4)</f>
        <v>0</v>
      </c>
      <c r="U106" s="55">
        <f>('Total Expenditures by County'!U106/'Total Expenditures by County'!U$4)</f>
        <v>0</v>
      </c>
      <c r="V106" s="55">
        <f>('Total Expenditures by County'!V106/'Total Expenditures by County'!V$4)</f>
        <v>0</v>
      </c>
      <c r="W106" s="55">
        <f>('Total Expenditures by County'!W106/'Total Expenditures by County'!W$4)</f>
        <v>0</v>
      </c>
      <c r="X106" s="55">
        <f>('Total Expenditures by County'!X106/'Total Expenditures by County'!X$4)</f>
        <v>0</v>
      </c>
      <c r="Y106" s="55">
        <f>('Total Expenditures by County'!Y106/'Total Expenditures by County'!Y$4)</f>
        <v>0</v>
      </c>
      <c r="Z106" s="55">
        <f>('Total Expenditures by County'!Z106/'Total Expenditures by County'!Z$4)</f>
        <v>0</v>
      </c>
      <c r="AA106" s="55">
        <f>('Total Expenditures by County'!AA106/'Total Expenditures by County'!AA$4)</f>
        <v>0</v>
      </c>
      <c r="AB106" s="55">
        <f>('Total Expenditures by County'!AB106/'Total Expenditures by County'!AB$4)</f>
        <v>0</v>
      </c>
      <c r="AC106" s="55">
        <f>('Total Expenditures by County'!AC106/'Total Expenditures by County'!AC$4)</f>
        <v>0</v>
      </c>
      <c r="AD106" s="55">
        <f>('Total Expenditures by County'!AD106/'Total Expenditures by County'!AD$4)</f>
        <v>2.2154099986915997E-3</v>
      </c>
      <c r="AE106" s="55">
        <f>('Total Expenditures by County'!AE106/'Total Expenditures by County'!AE$4)</f>
        <v>0</v>
      </c>
      <c r="AF106" s="55">
        <f>('Total Expenditures by County'!AF106/'Total Expenditures by County'!AF$4)</f>
        <v>0</v>
      </c>
      <c r="AG106" s="55">
        <f>('Total Expenditures by County'!AG106/'Total Expenditures by County'!AG$4)</f>
        <v>0</v>
      </c>
      <c r="AH106" s="55">
        <f>('Total Expenditures by County'!AH106/'Total Expenditures by County'!AH$4)</f>
        <v>0</v>
      </c>
      <c r="AI106" s="55">
        <f>('Total Expenditures by County'!AI106/'Total Expenditures by County'!AI$4)</f>
        <v>0</v>
      </c>
      <c r="AJ106" s="55">
        <f>('Total Expenditures by County'!AJ106/'Total Expenditures by County'!AJ$4)</f>
        <v>0</v>
      </c>
      <c r="AK106" s="55">
        <f>('Total Expenditures by County'!AK106/'Total Expenditures by County'!AK$4)</f>
        <v>0.20198254618765421</v>
      </c>
      <c r="AL106" s="55">
        <f>('Total Expenditures by County'!AL106/'Total Expenditures by County'!AL$4)</f>
        <v>0.58185218530891192</v>
      </c>
      <c r="AM106" s="55">
        <f>('Total Expenditures by County'!AM106/'Total Expenditures by County'!AM$4)</f>
        <v>0</v>
      </c>
      <c r="AN106" s="55">
        <f>('Total Expenditures by County'!AN106/'Total Expenditures by County'!AN$4)</f>
        <v>0</v>
      </c>
      <c r="AO106" s="55">
        <f>('Total Expenditures by County'!AO106/'Total Expenditures by County'!AO$4)</f>
        <v>0</v>
      </c>
      <c r="AP106" s="55">
        <f>('Total Expenditures by County'!AP106/'Total Expenditures by County'!AP$4)</f>
        <v>0</v>
      </c>
      <c r="AQ106" s="55">
        <f>('Total Expenditures by County'!AQ106/'Total Expenditures by County'!AQ$4)</f>
        <v>3.3434659247026021E-3</v>
      </c>
      <c r="AR106" s="55">
        <f>('Total Expenditures by County'!AR106/'Total Expenditures by County'!AR$4)</f>
        <v>8.2123682640684037E-3</v>
      </c>
      <c r="AS106" s="55">
        <f>('Total Expenditures by County'!AS106/'Total Expenditures by County'!AS$4)</f>
        <v>0</v>
      </c>
      <c r="AT106" s="55">
        <f>('Total Expenditures by County'!AT106/'Total Expenditures by County'!AT$4)</f>
        <v>0</v>
      </c>
      <c r="AU106" s="55">
        <f>('Total Expenditures by County'!AU106/'Total Expenditures by County'!AU$4)</f>
        <v>0</v>
      </c>
      <c r="AV106" s="55">
        <f>('Total Expenditures by County'!AV106/'Total Expenditures by County'!AV$4)</f>
        <v>0</v>
      </c>
      <c r="AW106" s="55">
        <f>('Total Expenditures by County'!AW106/'Total Expenditures by County'!AW$4)</f>
        <v>0</v>
      </c>
      <c r="AX106" s="55">
        <f>('Total Expenditures by County'!AX106/'Total Expenditures by County'!AX$4)</f>
        <v>0</v>
      </c>
      <c r="AY106" s="55">
        <f>('Total Expenditures by County'!AY106/'Total Expenditures by County'!AY$4)</f>
        <v>0</v>
      </c>
      <c r="AZ106" s="55">
        <f>('Total Expenditures by County'!AZ106/'Total Expenditures by County'!AZ$4)</f>
        <v>0</v>
      </c>
      <c r="BA106" s="55">
        <f>('Total Expenditures by County'!BA106/'Total Expenditures by County'!BA$4)</f>
        <v>0</v>
      </c>
      <c r="BB106" s="55">
        <f>('Total Expenditures by County'!BB106/'Total Expenditures by County'!BB$4)</f>
        <v>0</v>
      </c>
      <c r="BC106" s="55">
        <f>('Total Expenditures by County'!BC106/'Total Expenditures by County'!BC$4)</f>
        <v>0</v>
      </c>
      <c r="BD106" s="55">
        <f>('Total Expenditures by County'!BD106/'Total Expenditures by County'!BD$4)</f>
        <v>0</v>
      </c>
      <c r="BE106" s="55">
        <f>('Total Expenditures by County'!BE106/'Total Expenditures by County'!BE$4)</f>
        <v>0</v>
      </c>
      <c r="BF106" s="55">
        <f>('Total Expenditures by County'!BF106/'Total Expenditures by County'!BF$4)</f>
        <v>0</v>
      </c>
      <c r="BG106" s="55">
        <f>('Total Expenditures by County'!BG106/'Total Expenditures by County'!BG$4)</f>
        <v>0</v>
      </c>
      <c r="BH106" s="55">
        <f>('Total Expenditures by County'!BH106/'Total Expenditures by County'!BH$4)</f>
        <v>0</v>
      </c>
      <c r="BI106" s="55">
        <f>('Total Expenditures by County'!BI106/'Total Expenditures by County'!BI$4)</f>
        <v>0</v>
      </c>
      <c r="BJ106" s="55">
        <f>('Total Expenditures by County'!BJ106/'Total Expenditures by County'!BJ$4)</f>
        <v>0</v>
      </c>
      <c r="BK106" s="55">
        <f>('Total Expenditures by County'!BK106/'Total Expenditures by County'!BK$4)</f>
        <v>0</v>
      </c>
      <c r="BL106" s="55">
        <f>('Total Expenditures by County'!BL106/'Total Expenditures by County'!BL$4)</f>
        <v>0</v>
      </c>
      <c r="BM106" s="55">
        <f>('Total Expenditures by County'!BM106/'Total Expenditures by County'!BM$4)</f>
        <v>0</v>
      </c>
      <c r="BN106" s="55">
        <f>('Total Expenditures by County'!BN106/'Total Expenditures by County'!BN$4)</f>
        <v>0</v>
      </c>
      <c r="BO106" s="55">
        <f>('Total Expenditures by County'!BO106/'Total Expenditures by County'!BO$4)</f>
        <v>0</v>
      </c>
      <c r="BP106" s="55">
        <f>('Total Expenditures by County'!BP106/'Total Expenditures by County'!BP$4)</f>
        <v>0</v>
      </c>
      <c r="BQ106" s="56">
        <f>('Total Expenditures by County'!BQ106/'Total Expenditures by County'!BQ$4)</f>
        <v>0</v>
      </c>
    </row>
    <row r="107" spans="1:69" x14ac:dyDescent="0.25">
      <c r="A107" s="10"/>
      <c r="B107" s="11">
        <v>663</v>
      </c>
      <c r="C107" s="12" t="s">
        <v>183</v>
      </c>
      <c r="D107" s="55">
        <f>('Total Expenditures by County'!D107/'Total Expenditures by County'!D$4)</f>
        <v>0.41643261158786599</v>
      </c>
      <c r="E107" s="55">
        <f>('Total Expenditures by County'!E107/'Total Expenditures by County'!E$4)</f>
        <v>0</v>
      </c>
      <c r="F107" s="55">
        <f>('Total Expenditures by County'!F107/'Total Expenditures by County'!F$4)</f>
        <v>0</v>
      </c>
      <c r="G107" s="55">
        <f>('Total Expenditures by County'!G107/'Total Expenditures by County'!G$4)</f>
        <v>0.67543731778425653</v>
      </c>
      <c r="H107" s="55">
        <f>('Total Expenditures by County'!H107/'Total Expenditures by County'!H$4)</f>
        <v>0</v>
      </c>
      <c r="I107" s="55">
        <f>('Total Expenditures by County'!I107/'Total Expenditures by County'!I$4)</f>
        <v>0</v>
      </c>
      <c r="J107" s="55">
        <f>('Total Expenditures by County'!J107/'Total Expenditures by County'!J$4)</f>
        <v>0</v>
      </c>
      <c r="K107" s="55">
        <f>('Total Expenditures by County'!K107/'Total Expenditures by County'!K$4)</f>
        <v>0</v>
      </c>
      <c r="L107" s="55">
        <f>('Total Expenditures by County'!L107/'Total Expenditures by County'!L$4)</f>
        <v>0</v>
      </c>
      <c r="M107" s="55">
        <f>('Total Expenditures by County'!M107/'Total Expenditures by County'!M$4)</f>
        <v>0</v>
      </c>
      <c r="N107" s="55">
        <f>('Total Expenditures by County'!N107/'Total Expenditures by County'!N$4)</f>
        <v>0</v>
      </c>
      <c r="O107" s="55">
        <f>('Total Expenditures by County'!O107/'Total Expenditures by County'!O$4)</f>
        <v>0</v>
      </c>
      <c r="P107" s="55">
        <f>('Total Expenditures by County'!P107/'Total Expenditures by County'!P$4)</f>
        <v>0</v>
      </c>
      <c r="Q107" s="55">
        <f>('Total Expenditures by County'!Q107/'Total Expenditures by County'!Q$4)</f>
        <v>0</v>
      </c>
      <c r="R107" s="55">
        <f>('Total Expenditures by County'!R107/'Total Expenditures by County'!R$4)</f>
        <v>0</v>
      </c>
      <c r="S107" s="55">
        <f>('Total Expenditures by County'!S107/'Total Expenditures by County'!S$4)</f>
        <v>0</v>
      </c>
      <c r="T107" s="55">
        <f>('Total Expenditures by County'!T107/'Total Expenditures by County'!T$4)</f>
        <v>0</v>
      </c>
      <c r="U107" s="55">
        <f>('Total Expenditures by County'!U107/'Total Expenditures by County'!U$4)</f>
        <v>0</v>
      </c>
      <c r="V107" s="55">
        <f>('Total Expenditures by County'!V107/'Total Expenditures by County'!V$4)</f>
        <v>0</v>
      </c>
      <c r="W107" s="55">
        <f>('Total Expenditures by County'!W107/'Total Expenditures by County'!W$4)</f>
        <v>0</v>
      </c>
      <c r="X107" s="55">
        <f>('Total Expenditures by County'!X107/'Total Expenditures by County'!X$4)</f>
        <v>0</v>
      </c>
      <c r="Y107" s="55">
        <f>('Total Expenditures by County'!Y107/'Total Expenditures by County'!Y$4)</f>
        <v>0</v>
      </c>
      <c r="Z107" s="55">
        <f>('Total Expenditures by County'!Z107/'Total Expenditures by County'!Z$4)</f>
        <v>0</v>
      </c>
      <c r="AA107" s="55">
        <f>('Total Expenditures by County'!AA107/'Total Expenditures by County'!AA$4)</f>
        <v>0</v>
      </c>
      <c r="AB107" s="55">
        <f>('Total Expenditures by County'!AB107/'Total Expenditures by County'!AB$4)</f>
        <v>0</v>
      </c>
      <c r="AC107" s="55">
        <f>('Total Expenditures by County'!AC107/'Total Expenditures by County'!AC$4)</f>
        <v>0.97681496291772951</v>
      </c>
      <c r="AD107" s="55">
        <f>('Total Expenditures by County'!AD107/'Total Expenditures by County'!AD$4)</f>
        <v>0</v>
      </c>
      <c r="AE107" s="55">
        <f>('Total Expenditures by County'!AE107/'Total Expenditures by County'!AE$4)</f>
        <v>0</v>
      </c>
      <c r="AF107" s="55">
        <f>('Total Expenditures by County'!AF107/'Total Expenditures by County'!AF$4)</f>
        <v>0</v>
      </c>
      <c r="AG107" s="55">
        <f>('Total Expenditures by County'!AG107/'Total Expenditures by County'!AG$4)</f>
        <v>0</v>
      </c>
      <c r="AH107" s="55">
        <f>('Total Expenditures by County'!AH107/'Total Expenditures by County'!AH$4)</f>
        <v>0</v>
      </c>
      <c r="AI107" s="55">
        <f>('Total Expenditures by County'!AI107/'Total Expenditures by County'!AI$4)</f>
        <v>0</v>
      </c>
      <c r="AJ107" s="55">
        <f>('Total Expenditures by County'!AJ107/'Total Expenditures by County'!AJ$4)</f>
        <v>0</v>
      </c>
      <c r="AK107" s="55">
        <f>('Total Expenditures by County'!AK107/'Total Expenditures by County'!AK$4)</f>
        <v>1.3595605835962377</v>
      </c>
      <c r="AL107" s="55">
        <f>('Total Expenditures by County'!AL107/'Total Expenditures by County'!AL$4)</f>
        <v>0</v>
      </c>
      <c r="AM107" s="55">
        <f>('Total Expenditures by County'!AM107/'Total Expenditures by County'!AM$4)</f>
        <v>0</v>
      </c>
      <c r="AN107" s="55">
        <f>('Total Expenditures by County'!AN107/'Total Expenditures by County'!AN$4)</f>
        <v>0</v>
      </c>
      <c r="AO107" s="55">
        <f>('Total Expenditures by County'!AO107/'Total Expenditures by County'!AO$4)</f>
        <v>0</v>
      </c>
      <c r="AP107" s="55">
        <f>('Total Expenditures by County'!AP107/'Total Expenditures by County'!AP$4)</f>
        <v>0</v>
      </c>
      <c r="AQ107" s="55">
        <f>('Total Expenditures by County'!AQ107/'Total Expenditures by County'!AQ$4)</f>
        <v>0</v>
      </c>
      <c r="AR107" s="55">
        <f>('Total Expenditures by County'!AR107/'Total Expenditures by County'!AR$4)</f>
        <v>0</v>
      </c>
      <c r="AS107" s="55">
        <f>('Total Expenditures by County'!AS107/'Total Expenditures by County'!AS$4)</f>
        <v>0.44812303344868215</v>
      </c>
      <c r="AT107" s="55">
        <f>('Total Expenditures by County'!AT107/'Total Expenditures by County'!AT$4)</f>
        <v>0</v>
      </c>
      <c r="AU107" s="55">
        <f>('Total Expenditures by County'!AU107/'Total Expenditures by County'!AU$4)</f>
        <v>0</v>
      </c>
      <c r="AV107" s="55">
        <f>('Total Expenditures by County'!AV107/'Total Expenditures by County'!AV$4)</f>
        <v>0</v>
      </c>
      <c r="AW107" s="55">
        <f>('Total Expenditures by County'!AW107/'Total Expenditures by County'!AW$4)</f>
        <v>0</v>
      </c>
      <c r="AX107" s="55">
        <f>('Total Expenditures by County'!AX107/'Total Expenditures by County'!AX$4)</f>
        <v>0</v>
      </c>
      <c r="AY107" s="55">
        <f>('Total Expenditures by County'!AY107/'Total Expenditures by County'!AY$4)</f>
        <v>0</v>
      </c>
      <c r="AZ107" s="55">
        <f>('Total Expenditures by County'!AZ107/'Total Expenditures by County'!AZ$4)</f>
        <v>0</v>
      </c>
      <c r="BA107" s="55">
        <f>('Total Expenditures by County'!BA107/'Total Expenditures by County'!BA$4)</f>
        <v>0</v>
      </c>
      <c r="BB107" s="55">
        <f>('Total Expenditures by County'!BB107/'Total Expenditures by County'!BB$4)</f>
        <v>0</v>
      </c>
      <c r="BC107" s="55">
        <f>('Total Expenditures by County'!BC107/'Total Expenditures by County'!BC$4)</f>
        <v>0</v>
      </c>
      <c r="BD107" s="55">
        <f>('Total Expenditures by County'!BD107/'Total Expenditures by County'!BD$4)</f>
        <v>0</v>
      </c>
      <c r="BE107" s="55">
        <f>('Total Expenditures by County'!BE107/'Total Expenditures by County'!BE$4)</f>
        <v>0</v>
      </c>
      <c r="BF107" s="55">
        <f>('Total Expenditures by County'!BF107/'Total Expenditures by County'!BF$4)</f>
        <v>0</v>
      </c>
      <c r="BG107" s="55">
        <f>('Total Expenditures by County'!BG107/'Total Expenditures by County'!BG$4)</f>
        <v>0</v>
      </c>
      <c r="BH107" s="55">
        <f>('Total Expenditures by County'!BH107/'Total Expenditures by County'!BH$4)</f>
        <v>0</v>
      </c>
      <c r="BI107" s="55">
        <f>('Total Expenditures by County'!BI107/'Total Expenditures by County'!BI$4)</f>
        <v>0</v>
      </c>
      <c r="BJ107" s="55">
        <f>('Total Expenditures by County'!BJ107/'Total Expenditures by County'!BJ$4)</f>
        <v>0</v>
      </c>
      <c r="BK107" s="55">
        <f>('Total Expenditures by County'!BK107/'Total Expenditures by County'!BK$4)</f>
        <v>0</v>
      </c>
      <c r="BL107" s="55">
        <f>('Total Expenditures by County'!BL107/'Total Expenditures by County'!BL$4)</f>
        <v>0</v>
      </c>
      <c r="BM107" s="55">
        <f>('Total Expenditures by County'!BM107/'Total Expenditures by County'!BM$4)</f>
        <v>0</v>
      </c>
      <c r="BN107" s="55">
        <f>('Total Expenditures by County'!BN107/'Total Expenditures by County'!BN$4)</f>
        <v>0</v>
      </c>
      <c r="BO107" s="55">
        <f>('Total Expenditures by County'!BO107/'Total Expenditures by County'!BO$4)</f>
        <v>0</v>
      </c>
      <c r="BP107" s="55">
        <f>('Total Expenditures by County'!BP107/'Total Expenditures by County'!BP$4)</f>
        <v>0</v>
      </c>
      <c r="BQ107" s="56">
        <f>('Total Expenditures by County'!BQ107/'Total Expenditures by County'!BQ$4)</f>
        <v>0</v>
      </c>
    </row>
    <row r="108" spans="1:69" x14ac:dyDescent="0.25">
      <c r="A108" s="10"/>
      <c r="B108" s="11">
        <v>664</v>
      </c>
      <c r="C108" s="12" t="s">
        <v>184</v>
      </c>
      <c r="D108" s="55">
        <f>('Total Expenditures by County'!D108/'Total Expenditures by County'!D$4)</f>
        <v>0</v>
      </c>
      <c r="E108" s="55">
        <f>('Total Expenditures by County'!E108/'Total Expenditures by County'!E$4)</f>
        <v>0</v>
      </c>
      <c r="F108" s="55">
        <f>('Total Expenditures by County'!F108/'Total Expenditures by County'!F$4)</f>
        <v>0</v>
      </c>
      <c r="G108" s="55">
        <f>('Total Expenditures by County'!G108/'Total Expenditures by County'!G$4)</f>
        <v>0</v>
      </c>
      <c r="H108" s="55">
        <f>('Total Expenditures by County'!H108/'Total Expenditures by County'!H$4)</f>
        <v>0</v>
      </c>
      <c r="I108" s="55">
        <f>('Total Expenditures by County'!I108/'Total Expenditures by County'!I$4)</f>
        <v>0</v>
      </c>
      <c r="J108" s="55">
        <f>('Total Expenditures by County'!J108/'Total Expenditures by County'!J$4)</f>
        <v>0</v>
      </c>
      <c r="K108" s="55">
        <f>('Total Expenditures by County'!K108/'Total Expenditures by County'!K$4)</f>
        <v>0.24217072455265473</v>
      </c>
      <c r="L108" s="55">
        <f>('Total Expenditures by County'!L108/'Total Expenditures by County'!L$4)</f>
        <v>0</v>
      </c>
      <c r="M108" s="55">
        <f>('Total Expenditures by County'!M108/'Total Expenditures by County'!M$4)</f>
        <v>0</v>
      </c>
      <c r="N108" s="55">
        <f>('Total Expenditures by County'!N108/'Total Expenditures by County'!N$4)</f>
        <v>0</v>
      </c>
      <c r="O108" s="55">
        <f>('Total Expenditures by County'!O108/'Total Expenditures by County'!O$4)</f>
        <v>0</v>
      </c>
      <c r="P108" s="55">
        <f>('Total Expenditures by County'!P108/'Total Expenditures by County'!P$4)</f>
        <v>0</v>
      </c>
      <c r="Q108" s="55">
        <f>('Total Expenditures by County'!Q108/'Total Expenditures by County'!Q$4)</f>
        <v>0</v>
      </c>
      <c r="R108" s="55">
        <f>('Total Expenditures by County'!R108/'Total Expenditures by County'!R$4)</f>
        <v>0.53414670339950832</v>
      </c>
      <c r="S108" s="55">
        <f>('Total Expenditures by County'!S108/'Total Expenditures by County'!S$4)</f>
        <v>0</v>
      </c>
      <c r="T108" s="55">
        <f>('Total Expenditures by County'!T108/'Total Expenditures by County'!T$4)</f>
        <v>0</v>
      </c>
      <c r="U108" s="55">
        <f>('Total Expenditures by County'!U108/'Total Expenditures by County'!U$4)</f>
        <v>0</v>
      </c>
      <c r="V108" s="55">
        <f>('Total Expenditures by County'!V108/'Total Expenditures by County'!V$4)</f>
        <v>0</v>
      </c>
      <c r="W108" s="55">
        <f>('Total Expenditures by County'!W108/'Total Expenditures by County'!W$4)</f>
        <v>0</v>
      </c>
      <c r="X108" s="55">
        <f>('Total Expenditures by County'!X108/'Total Expenditures by County'!X$4)</f>
        <v>0</v>
      </c>
      <c r="Y108" s="55">
        <f>('Total Expenditures by County'!Y108/'Total Expenditures by County'!Y$4)</f>
        <v>0</v>
      </c>
      <c r="Z108" s="55">
        <f>('Total Expenditures by County'!Z108/'Total Expenditures by County'!Z$4)</f>
        <v>0</v>
      </c>
      <c r="AA108" s="55">
        <f>('Total Expenditures by County'!AA108/'Total Expenditures by County'!AA$4)</f>
        <v>0</v>
      </c>
      <c r="AB108" s="55">
        <f>('Total Expenditures by County'!AB108/'Total Expenditures by County'!AB$4)</f>
        <v>0</v>
      </c>
      <c r="AC108" s="55">
        <f>('Total Expenditures by County'!AC108/'Total Expenditures by County'!AC$4)</f>
        <v>0</v>
      </c>
      <c r="AD108" s="55">
        <f>('Total Expenditures by County'!AD108/'Total Expenditures by County'!AD$4)</f>
        <v>0</v>
      </c>
      <c r="AE108" s="55">
        <f>('Total Expenditures by County'!AE108/'Total Expenditures by County'!AE$4)</f>
        <v>0</v>
      </c>
      <c r="AF108" s="55">
        <f>('Total Expenditures by County'!AF108/'Total Expenditures by County'!AF$4)</f>
        <v>0</v>
      </c>
      <c r="AG108" s="55">
        <f>('Total Expenditures by County'!AG108/'Total Expenditures by County'!AG$4)</f>
        <v>0</v>
      </c>
      <c r="AH108" s="55">
        <f>('Total Expenditures by County'!AH108/'Total Expenditures by County'!AH$4)</f>
        <v>0</v>
      </c>
      <c r="AI108" s="55">
        <f>('Total Expenditures by County'!AI108/'Total Expenditures by County'!AI$4)</f>
        <v>0</v>
      </c>
      <c r="AJ108" s="55">
        <f>('Total Expenditures by County'!AJ108/'Total Expenditures by County'!AJ$4)</f>
        <v>0</v>
      </c>
      <c r="AK108" s="55">
        <f>('Total Expenditures by County'!AK108/'Total Expenditures by County'!AK$4)</f>
        <v>0.57969932656320944</v>
      </c>
      <c r="AL108" s="55">
        <f>('Total Expenditures by County'!AL108/'Total Expenditures by County'!AL$4)</f>
        <v>0</v>
      </c>
      <c r="AM108" s="55">
        <f>('Total Expenditures by County'!AM108/'Total Expenditures by County'!AM$4)</f>
        <v>0</v>
      </c>
      <c r="AN108" s="55">
        <f>('Total Expenditures by County'!AN108/'Total Expenditures by County'!AN$4)</f>
        <v>0</v>
      </c>
      <c r="AO108" s="55">
        <f>('Total Expenditures by County'!AO108/'Total Expenditures by County'!AO$4)</f>
        <v>0</v>
      </c>
      <c r="AP108" s="55">
        <f>('Total Expenditures by County'!AP108/'Total Expenditures by County'!AP$4)</f>
        <v>0</v>
      </c>
      <c r="AQ108" s="55">
        <f>('Total Expenditures by County'!AQ108/'Total Expenditures by County'!AQ$4)</f>
        <v>0</v>
      </c>
      <c r="AR108" s="55">
        <f>('Total Expenditures by County'!AR108/'Total Expenditures by County'!AR$4)</f>
        <v>0.61415125604825349</v>
      </c>
      <c r="AS108" s="55">
        <f>('Total Expenditures by County'!AS108/'Total Expenditures by County'!AS$4)</f>
        <v>6.9095606699363224E-2</v>
      </c>
      <c r="AT108" s="55">
        <f>('Total Expenditures by County'!AT108/'Total Expenditures by County'!AT$4)</f>
        <v>0</v>
      </c>
      <c r="AU108" s="55">
        <f>('Total Expenditures by County'!AU108/'Total Expenditures by County'!AU$4)</f>
        <v>0</v>
      </c>
      <c r="AV108" s="55">
        <f>('Total Expenditures by County'!AV108/'Total Expenditures by County'!AV$4)</f>
        <v>0.12759880782687572</v>
      </c>
      <c r="AW108" s="55">
        <f>('Total Expenditures by County'!AW108/'Total Expenditures by County'!AW$4)</f>
        <v>0</v>
      </c>
      <c r="AX108" s="55">
        <f>('Total Expenditures by County'!AX108/'Total Expenditures by County'!AX$4)</f>
        <v>9.0154773517694256E-2</v>
      </c>
      <c r="AY108" s="55">
        <f>('Total Expenditures by County'!AY108/'Total Expenditures by County'!AY$4)</f>
        <v>0</v>
      </c>
      <c r="AZ108" s="55">
        <f>('Total Expenditures by County'!AZ108/'Total Expenditures by County'!AZ$4)</f>
        <v>0</v>
      </c>
      <c r="BA108" s="55">
        <f>('Total Expenditures by County'!BA108/'Total Expenditures by County'!BA$4)</f>
        <v>0</v>
      </c>
      <c r="BB108" s="55">
        <f>('Total Expenditures by County'!BB108/'Total Expenditures by County'!BB$4)</f>
        <v>0</v>
      </c>
      <c r="BC108" s="55">
        <f>('Total Expenditures by County'!BC108/'Total Expenditures by County'!BC$4)</f>
        <v>0</v>
      </c>
      <c r="BD108" s="55">
        <f>('Total Expenditures by County'!BD108/'Total Expenditures by County'!BD$4)</f>
        <v>0</v>
      </c>
      <c r="BE108" s="55">
        <f>('Total Expenditures by County'!BE108/'Total Expenditures by County'!BE$4)</f>
        <v>0</v>
      </c>
      <c r="BF108" s="55">
        <f>('Total Expenditures by County'!BF108/'Total Expenditures by County'!BF$4)</f>
        <v>0</v>
      </c>
      <c r="BG108" s="55">
        <f>('Total Expenditures by County'!BG108/'Total Expenditures by County'!BG$4)</f>
        <v>0</v>
      </c>
      <c r="BH108" s="55">
        <f>('Total Expenditures by County'!BH108/'Total Expenditures by County'!BH$4)</f>
        <v>0</v>
      </c>
      <c r="BI108" s="55">
        <f>('Total Expenditures by County'!BI108/'Total Expenditures by County'!BI$4)</f>
        <v>0</v>
      </c>
      <c r="BJ108" s="55">
        <f>('Total Expenditures by County'!BJ108/'Total Expenditures by County'!BJ$4)</f>
        <v>0</v>
      </c>
      <c r="BK108" s="55">
        <f>('Total Expenditures by County'!BK108/'Total Expenditures by County'!BK$4)</f>
        <v>0</v>
      </c>
      <c r="BL108" s="55">
        <f>('Total Expenditures by County'!BL108/'Total Expenditures by County'!BL$4)</f>
        <v>0</v>
      </c>
      <c r="BM108" s="55">
        <f>('Total Expenditures by County'!BM108/'Total Expenditures by County'!BM$4)</f>
        <v>0</v>
      </c>
      <c r="BN108" s="55">
        <f>('Total Expenditures by County'!BN108/'Total Expenditures by County'!BN$4)</f>
        <v>0</v>
      </c>
      <c r="BO108" s="55">
        <f>('Total Expenditures by County'!BO108/'Total Expenditures by County'!BO$4)</f>
        <v>0</v>
      </c>
      <c r="BP108" s="55">
        <f>('Total Expenditures by County'!BP108/'Total Expenditures by County'!BP$4)</f>
        <v>0</v>
      </c>
      <c r="BQ108" s="56">
        <f>('Total Expenditures by County'!BQ108/'Total Expenditures by County'!BQ$4)</f>
        <v>0</v>
      </c>
    </row>
    <row r="109" spans="1:69" x14ac:dyDescent="0.25">
      <c r="A109" s="10"/>
      <c r="B109" s="11">
        <v>665</v>
      </c>
      <c r="C109" s="12" t="s">
        <v>185</v>
      </c>
      <c r="D109" s="55">
        <f>('Total Expenditures by County'!D109/'Total Expenditures by County'!D$4)</f>
        <v>0</v>
      </c>
      <c r="E109" s="55">
        <f>('Total Expenditures by County'!E109/'Total Expenditures by County'!E$4)</f>
        <v>0</v>
      </c>
      <c r="F109" s="55">
        <f>('Total Expenditures by County'!F109/'Total Expenditures by County'!F$4)</f>
        <v>0</v>
      </c>
      <c r="G109" s="55">
        <f>('Total Expenditures by County'!G109/'Total Expenditures by County'!G$4)</f>
        <v>0.30612244897959184</v>
      </c>
      <c r="H109" s="55">
        <f>('Total Expenditures by County'!H109/'Total Expenditures by County'!H$4)</f>
        <v>0</v>
      </c>
      <c r="I109" s="55">
        <f>('Total Expenditures by County'!I109/'Total Expenditures by County'!I$4)</f>
        <v>0</v>
      </c>
      <c r="J109" s="55">
        <f>('Total Expenditures by County'!J109/'Total Expenditures by County'!J$4)</f>
        <v>0</v>
      </c>
      <c r="K109" s="55">
        <f>('Total Expenditures by County'!K109/'Total Expenditures by County'!K$4)</f>
        <v>0</v>
      </c>
      <c r="L109" s="55">
        <f>('Total Expenditures by County'!L109/'Total Expenditures by County'!L$4)</f>
        <v>0</v>
      </c>
      <c r="M109" s="55">
        <f>('Total Expenditures by County'!M109/'Total Expenditures by County'!M$4)</f>
        <v>0</v>
      </c>
      <c r="N109" s="55">
        <f>('Total Expenditures by County'!N109/'Total Expenditures by County'!N$4)</f>
        <v>0</v>
      </c>
      <c r="O109" s="55">
        <f>('Total Expenditures by County'!O109/'Total Expenditures by County'!O$4)</f>
        <v>0</v>
      </c>
      <c r="P109" s="55">
        <f>('Total Expenditures by County'!P109/'Total Expenditures by County'!P$4)</f>
        <v>0</v>
      </c>
      <c r="Q109" s="55">
        <f>('Total Expenditures by County'!Q109/'Total Expenditures by County'!Q$4)</f>
        <v>0</v>
      </c>
      <c r="R109" s="55">
        <f>('Total Expenditures by County'!R109/'Total Expenditures by County'!R$4)</f>
        <v>0</v>
      </c>
      <c r="S109" s="55">
        <f>('Total Expenditures by County'!S109/'Total Expenditures by County'!S$4)</f>
        <v>0</v>
      </c>
      <c r="T109" s="55">
        <f>('Total Expenditures by County'!T109/'Total Expenditures by County'!T$4)</f>
        <v>0</v>
      </c>
      <c r="U109" s="55">
        <f>('Total Expenditures by County'!U109/'Total Expenditures by County'!U$4)</f>
        <v>0</v>
      </c>
      <c r="V109" s="55">
        <f>('Total Expenditures by County'!V109/'Total Expenditures by County'!V$4)</f>
        <v>0</v>
      </c>
      <c r="W109" s="55">
        <f>('Total Expenditures by County'!W109/'Total Expenditures by County'!W$4)</f>
        <v>0</v>
      </c>
      <c r="X109" s="55">
        <f>('Total Expenditures by County'!X109/'Total Expenditures by County'!X$4)</f>
        <v>0</v>
      </c>
      <c r="Y109" s="55">
        <f>('Total Expenditures by County'!Y109/'Total Expenditures by County'!Y$4)</f>
        <v>0</v>
      </c>
      <c r="Z109" s="55">
        <f>('Total Expenditures by County'!Z109/'Total Expenditures by County'!Z$4)</f>
        <v>0</v>
      </c>
      <c r="AA109" s="55">
        <f>('Total Expenditures by County'!AA109/'Total Expenditures by County'!AA$4)</f>
        <v>0</v>
      </c>
      <c r="AB109" s="55">
        <f>('Total Expenditures by County'!AB109/'Total Expenditures by County'!AB$4)</f>
        <v>0</v>
      </c>
      <c r="AC109" s="55">
        <f>('Total Expenditures by County'!AC109/'Total Expenditures by County'!AC$4)</f>
        <v>0</v>
      </c>
      <c r="AD109" s="55">
        <f>('Total Expenditures by County'!AD109/'Total Expenditures by County'!AD$4)</f>
        <v>0</v>
      </c>
      <c r="AE109" s="55">
        <f>('Total Expenditures by County'!AE109/'Total Expenditures by County'!AE$4)</f>
        <v>0</v>
      </c>
      <c r="AF109" s="55">
        <f>('Total Expenditures by County'!AF109/'Total Expenditures by County'!AF$4)</f>
        <v>0</v>
      </c>
      <c r="AG109" s="55">
        <f>('Total Expenditures by County'!AG109/'Total Expenditures by County'!AG$4)</f>
        <v>0</v>
      </c>
      <c r="AH109" s="55">
        <f>('Total Expenditures by County'!AH109/'Total Expenditures by County'!AH$4)</f>
        <v>0</v>
      </c>
      <c r="AI109" s="55">
        <f>('Total Expenditures by County'!AI109/'Total Expenditures by County'!AI$4)</f>
        <v>0</v>
      </c>
      <c r="AJ109" s="55">
        <f>('Total Expenditures by County'!AJ109/'Total Expenditures by County'!AJ$4)</f>
        <v>0</v>
      </c>
      <c r="AK109" s="55">
        <f>('Total Expenditures by County'!AK109/'Total Expenditures by County'!AK$4)</f>
        <v>0</v>
      </c>
      <c r="AL109" s="55">
        <f>('Total Expenditures by County'!AL109/'Total Expenditures by County'!AL$4)</f>
        <v>0</v>
      </c>
      <c r="AM109" s="55">
        <f>('Total Expenditures by County'!AM109/'Total Expenditures by County'!AM$4)</f>
        <v>0</v>
      </c>
      <c r="AN109" s="55">
        <f>('Total Expenditures by County'!AN109/'Total Expenditures by County'!AN$4)</f>
        <v>0</v>
      </c>
      <c r="AO109" s="55">
        <f>('Total Expenditures by County'!AO109/'Total Expenditures by County'!AO$4)</f>
        <v>0</v>
      </c>
      <c r="AP109" s="55">
        <f>('Total Expenditures by County'!AP109/'Total Expenditures by County'!AP$4)</f>
        <v>0</v>
      </c>
      <c r="AQ109" s="55">
        <f>('Total Expenditures by County'!AQ109/'Total Expenditures by County'!AQ$4)</f>
        <v>0</v>
      </c>
      <c r="AR109" s="55">
        <f>('Total Expenditures by County'!AR109/'Total Expenditures by County'!AR$4)</f>
        <v>0</v>
      </c>
      <c r="AS109" s="55">
        <f>('Total Expenditures by County'!AS109/'Total Expenditures by County'!AS$4)</f>
        <v>0</v>
      </c>
      <c r="AT109" s="55">
        <f>('Total Expenditures by County'!AT109/'Total Expenditures by County'!AT$4)</f>
        <v>0</v>
      </c>
      <c r="AU109" s="55">
        <f>('Total Expenditures by County'!AU109/'Total Expenditures by County'!AU$4)</f>
        <v>0</v>
      </c>
      <c r="AV109" s="55">
        <f>('Total Expenditures by County'!AV109/'Total Expenditures by County'!AV$4)</f>
        <v>0</v>
      </c>
      <c r="AW109" s="55">
        <f>('Total Expenditures by County'!AW109/'Total Expenditures by County'!AW$4)</f>
        <v>0</v>
      </c>
      <c r="AX109" s="55">
        <f>('Total Expenditures by County'!AX109/'Total Expenditures by County'!AX$4)</f>
        <v>0</v>
      </c>
      <c r="AY109" s="55">
        <f>('Total Expenditures by County'!AY109/'Total Expenditures by County'!AY$4)</f>
        <v>0</v>
      </c>
      <c r="AZ109" s="55">
        <f>('Total Expenditures by County'!AZ109/'Total Expenditures by County'!AZ$4)</f>
        <v>0</v>
      </c>
      <c r="BA109" s="55">
        <f>('Total Expenditures by County'!BA109/'Total Expenditures by County'!BA$4)</f>
        <v>0</v>
      </c>
      <c r="BB109" s="55">
        <f>('Total Expenditures by County'!BB109/'Total Expenditures by County'!BB$4)</f>
        <v>0</v>
      </c>
      <c r="BC109" s="55">
        <f>('Total Expenditures by County'!BC109/'Total Expenditures by County'!BC$4)</f>
        <v>0</v>
      </c>
      <c r="BD109" s="55">
        <f>('Total Expenditures by County'!BD109/'Total Expenditures by County'!BD$4)</f>
        <v>9.6680918708545741E-2</v>
      </c>
      <c r="BE109" s="55">
        <f>('Total Expenditures by County'!BE109/'Total Expenditures by County'!BE$4)</f>
        <v>0</v>
      </c>
      <c r="BF109" s="55">
        <f>('Total Expenditures by County'!BF109/'Total Expenditures by County'!BF$4)</f>
        <v>0</v>
      </c>
      <c r="BG109" s="55">
        <f>('Total Expenditures by County'!BG109/'Total Expenditures by County'!BG$4)</f>
        <v>0</v>
      </c>
      <c r="BH109" s="55">
        <f>('Total Expenditures by County'!BH109/'Total Expenditures by County'!BH$4)</f>
        <v>0</v>
      </c>
      <c r="BI109" s="55">
        <f>('Total Expenditures by County'!BI109/'Total Expenditures by County'!BI$4)</f>
        <v>0</v>
      </c>
      <c r="BJ109" s="55">
        <f>('Total Expenditures by County'!BJ109/'Total Expenditures by County'!BJ$4)</f>
        <v>0</v>
      </c>
      <c r="BK109" s="55">
        <f>('Total Expenditures by County'!BK109/'Total Expenditures by County'!BK$4)</f>
        <v>0</v>
      </c>
      <c r="BL109" s="55">
        <f>('Total Expenditures by County'!BL109/'Total Expenditures by County'!BL$4)</f>
        <v>0</v>
      </c>
      <c r="BM109" s="55">
        <f>('Total Expenditures by County'!BM109/'Total Expenditures by County'!BM$4)</f>
        <v>0</v>
      </c>
      <c r="BN109" s="55">
        <f>('Total Expenditures by County'!BN109/'Total Expenditures by County'!BN$4)</f>
        <v>0</v>
      </c>
      <c r="BO109" s="55">
        <f>('Total Expenditures by County'!BO109/'Total Expenditures by County'!BO$4)</f>
        <v>0</v>
      </c>
      <c r="BP109" s="55">
        <f>('Total Expenditures by County'!BP109/'Total Expenditures by County'!BP$4)</f>
        <v>0</v>
      </c>
      <c r="BQ109" s="56">
        <f>('Total Expenditures by County'!BQ109/'Total Expenditures by County'!BQ$4)</f>
        <v>0</v>
      </c>
    </row>
    <row r="110" spans="1:69" x14ac:dyDescent="0.25">
      <c r="A110" s="10"/>
      <c r="B110" s="11">
        <v>666</v>
      </c>
      <c r="C110" s="12" t="s">
        <v>186</v>
      </c>
      <c r="D110" s="55">
        <f>('Total Expenditures by County'!D110/'Total Expenditures by County'!D$4)</f>
        <v>0</v>
      </c>
      <c r="E110" s="55">
        <f>('Total Expenditures by County'!E110/'Total Expenditures by County'!E$4)</f>
        <v>0</v>
      </c>
      <c r="F110" s="55">
        <f>('Total Expenditures by County'!F110/'Total Expenditures by County'!F$4)</f>
        <v>0</v>
      </c>
      <c r="G110" s="55">
        <f>('Total Expenditures by County'!G110/'Total Expenditures by County'!G$4)</f>
        <v>0</v>
      </c>
      <c r="H110" s="55">
        <f>('Total Expenditures by County'!H110/'Total Expenditures by County'!H$4)</f>
        <v>0</v>
      </c>
      <c r="I110" s="55">
        <f>('Total Expenditures by County'!I110/'Total Expenditures by County'!I$4)</f>
        <v>0</v>
      </c>
      <c r="J110" s="55">
        <f>('Total Expenditures by County'!J110/'Total Expenditures by County'!J$4)</f>
        <v>0</v>
      </c>
      <c r="K110" s="55">
        <f>('Total Expenditures by County'!K110/'Total Expenditures by County'!K$4)</f>
        <v>0</v>
      </c>
      <c r="L110" s="55">
        <f>('Total Expenditures by County'!L110/'Total Expenditures by County'!L$4)</f>
        <v>0</v>
      </c>
      <c r="M110" s="55">
        <f>('Total Expenditures by County'!M110/'Total Expenditures by County'!M$4)</f>
        <v>0</v>
      </c>
      <c r="N110" s="55">
        <f>('Total Expenditures by County'!N110/'Total Expenditures by County'!N$4)</f>
        <v>0</v>
      </c>
      <c r="O110" s="55">
        <f>('Total Expenditures by County'!O110/'Total Expenditures by County'!O$4)</f>
        <v>0</v>
      </c>
      <c r="P110" s="55">
        <f>('Total Expenditures by County'!P110/'Total Expenditures by County'!P$4)</f>
        <v>0</v>
      </c>
      <c r="Q110" s="55">
        <f>('Total Expenditures by County'!Q110/'Total Expenditures by County'!Q$4)</f>
        <v>0</v>
      </c>
      <c r="R110" s="55">
        <f>('Total Expenditures by County'!R110/'Total Expenditures by County'!R$4)</f>
        <v>0</v>
      </c>
      <c r="S110" s="55">
        <f>('Total Expenditures by County'!S110/'Total Expenditures by County'!S$4)</f>
        <v>0</v>
      </c>
      <c r="T110" s="55">
        <f>('Total Expenditures by County'!T110/'Total Expenditures by County'!T$4)</f>
        <v>0</v>
      </c>
      <c r="U110" s="55">
        <f>('Total Expenditures by County'!U110/'Total Expenditures by County'!U$4)</f>
        <v>0</v>
      </c>
      <c r="V110" s="55">
        <f>('Total Expenditures by County'!V110/'Total Expenditures by County'!V$4)</f>
        <v>0</v>
      </c>
      <c r="W110" s="55">
        <f>('Total Expenditures by County'!W110/'Total Expenditures by County'!W$4)</f>
        <v>0</v>
      </c>
      <c r="X110" s="55">
        <f>('Total Expenditures by County'!X110/'Total Expenditures by County'!X$4)</f>
        <v>0</v>
      </c>
      <c r="Y110" s="55">
        <f>('Total Expenditures by County'!Y110/'Total Expenditures by County'!Y$4)</f>
        <v>0</v>
      </c>
      <c r="Z110" s="55">
        <f>('Total Expenditures by County'!Z110/'Total Expenditures by County'!Z$4)</f>
        <v>0</v>
      </c>
      <c r="AA110" s="55">
        <f>('Total Expenditures by County'!AA110/'Total Expenditures by County'!AA$4)</f>
        <v>0</v>
      </c>
      <c r="AB110" s="55">
        <f>('Total Expenditures by County'!AB110/'Total Expenditures by County'!AB$4)</f>
        <v>0</v>
      </c>
      <c r="AC110" s="55">
        <f>('Total Expenditures by County'!AC110/'Total Expenditures by County'!AC$4)</f>
        <v>0</v>
      </c>
      <c r="AD110" s="55">
        <f>('Total Expenditures by County'!AD110/'Total Expenditures by County'!AD$4)</f>
        <v>0</v>
      </c>
      <c r="AE110" s="55">
        <f>('Total Expenditures by County'!AE110/'Total Expenditures by County'!AE$4)</f>
        <v>0</v>
      </c>
      <c r="AF110" s="55">
        <f>('Total Expenditures by County'!AF110/'Total Expenditures by County'!AF$4)</f>
        <v>0</v>
      </c>
      <c r="AG110" s="55">
        <f>('Total Expenditures by County'!AG110/'Total Expenditures by County'!AG$4)</f>
        <v>0</v>
      </c>
      <c r="AH110" s="55">
        <f>('Total Expenditures by County'!AH110/'Total Expenditures by County'!AH$4)</f>
        <v>0</v>
      </c>
      <c r="AI110" s="55">
        <f>('Total Expenditures by County'!AI110/'Total Expenditures by County'!AI$4)</f>
        <v>0</v>
      </c>
      <c r="AJ110" s="55">
        <f>('Total Expenditures by County'!AJ110/'Total Expenditures by County'!AJ$4)</f>
        <v>0</v>
      </c>
      <c r="AK110" s="55">
        <f>('Total Expenditures by County'!AK110/'Total Expenditures by County'!AK$4)</f>
        <v>0</v>
      </c>
      <c r="AL110" s="55">
        <f>('Total Expenditures by County'!AL110/'Total Expenditures by County'!AL$4)</f>
        <v>0</v>
      </c>
      <c r="AM110" s="55">
        <f>('Total Expenditures by County'!AM110/'Total Expenditures by County'!AM$4)</f>
        <v>0</v>
      </c>
      <c r="AN110" s="55">
        <f>('Total Expenditures by County'!AN110/'Total Expenditures by County'!AN$4)</f>
        <v>0</v>
      </c>
      <c r="AO110" s="55">
        <f>('Total Expenditures by County'!AO110/'Total Expenditures by County'!AO$4)</f>
        <v>0</v>
      </c>
      <c r="AP110" s="55">
        <f>('Total Expenditures by County'!AP110/'Total Expenditures by County'!AP$4)</f>
        <v>0</v>
      </c>
      <c r="AQ110" s="55">
        <f>('Total Expenditures by County'!AQ110/'Total Expenditures by County'!AQ$4)</f>
        <v>0</v>
      </c>
      <c r="AR110" s="55">
        <f>('Total Expenditures by County'!AR110/'Total Expenditures by County'!AR$4)</f>
        <v>0</v>
      </c>
      <c r="AS110" s="55">
        <f>('Total Expenditures by County'!AS110/'Total Expenditures by County'!AS$4)</f>
        <v>0.15154025075588881</v>
      </c>
      <c r="AT110" s="55">
        <f>('Total Expenditures by County'!AT110/'Total Expenditures by County'!AT$4)</f>
        <v>0</v>
      </c>
      <c r="AU110" s="55">
        <f>('Total Expenditures by County'!AU110/'Total Expenditures by County'!AU$4)</f>
        <v>0</v>
      </c>
      <c r="AV110" s="55">
        <f>('Total Expenditures by County'!AV110/'Total Expenditures by County'!AV$4)</f>
        <v>0</v>
      </c>
      <c r="AW110" s="55">
        <f>('Total Expenditures by County'!AW110/'Total Expenditures by County'!AW$4)</f>
        <v>0</v>
      </c>
      <c r="AX110" s="55">
        <f>('Total Expenditures by County'!AX110/'Total Expenditures by County'!AX$4)</f>
        <v>0</v>
      </c>
      <c r="AY110" s="55">
        <f>('Total Expenditures by County'!AY110/'Total Expenditures by County'!AY$4)</f>
        <v>0</v>
      </c>
      <c r="AZ110" s="55">
        <f>('Total Expenditures by County'!AZ110/'Total Expenditures by County'!AZ$4)</f>
        <v>0</v>
      </c>
      <c r="BA110" s="55">
        <f>('Total Expenditures by County'!BA110/'Total Expenditures by County'!BA$4)</f>
        <v>0</v>
      </c>
      <c r="BB110" s="55">
        <f>('Total Expenditures by County'!BB110/'Total Expenditures by County'!BB$4)</f>
        <v>0</v>
      </c>
      <c r="BC110" s="55">
        <f>('Total Expenditures by County'!BC110/'Total Expenditures by County'!BC$4)</f>
        <v>0</v>
      </c>
      <c r="BD110" s="55">
        <f>('Total Expenditures by County'!BD110/'Total Expenditures by County'!BD$4)</f>
        <v>0</v>
      </c>
      <c r="BE110" s="55">
        <f>('Total Expenditures by County'!BE110/'Total Expenditures by County'!BE$4)</f>
        <v>0</v>
      </c>
      <c r="BF110" s="55">
        <f>('Total Expenditures by County'!BF110/'Total Expenditures by County'!BF$4)</f>
        <v>0</v>
      </c>
      <c r="BG110" s="55">
        <f>('Total Expenditures by County'!BG110/'Total Expenditures by County'!BG$4)</f>
        <v>0</v>
      </c>
      <c r="BH110" s="55">
        <f>('Total Expenditures by County'!BH110/'Total Expenditures by County'!BH$4)</f>
        <v>0</v>
      </c>
      <c r="BI110" s="55">
        <f>('Total Expenditures by County'!BI110/'Total Expenditures by County'!BI$4)</f>
        <v>0</v>
      </c>
      <c r="BJ110" s="55">
        <f>('Total Expenditures by County'!BJ110/'Total Expenditures by County'!BJ$4)</f>
        <v>0</v>
      </c>
      <c r="BK110" s="55">
        <f>('Total Expenditures by County'!BK110/'Total Expenditures by County'!BK$4)</f>
        <v>0</v>
      </c>
      <c r="BL110" s="55">
        <f>('Total Expenditures by County'!BL110/'Total Expenditures by County'!BL$4)</f>
        <v>0</v>
      </c>
      <c r="BM110" s="55">
        <f>('Total Expenditures by County'!BM110/'Total Expenditures by County'!BM$4)</f>
        <v>0</v>
      </c>
      <c r="BN110" s="55">
        <f>('Total Expenditures by County'!BN110/'Total Expenditures by County'!BN$4)</f>
        <v>0</v>
      </c>
      <c r="BO110" s="55">
        <f>('Total Expenditures by County'!BO110/'Total Expenditures by County'!BO$4)</f>
        <v>0</v>
      </c>
      <c r="BP110" s="55">
        <f>('Total Expenditures by County'!BP110/'Total Expenditures by County'!BP$4)</f>
        <v>0</v>
      </c>
      <c r="BQ110" s="56">
        <f>('Total Expenditures by County'!BQ110/'Total Expenditures by County'!BQ$4)</f>
        <v>0</v>
      </c>
    </row>
    <row r="111" spans="1:69" x14ac:dyDescent="0.25">
      <c r="A111" s="10"/>
      <c r="B111" s="11">
        <v>667</v>
      </c>
      <c r="C111" s="12" t="s">
        <v>187</v>
      </c>
      <c r="D111" s="55">
        <f>('Total Expenditures by County'!D111/'Total Expenditures by County'!D$4)</f>
        <v>0</v>
      </c>
      <c r="E111" s="55">
        <f>('Total Expenditures by County'!E111/'Total Expenditures by County'!E$4)</f>
        <v>0</v>
      </c>
      <c r="F111" s="55">
        <f>('Total Expenditures by County'!F111/'Total Expenditures by County'!F$4)</f>
        <v>0</v>
      </c>
      <c r="G111" s="55">
        <f>('Total Expenditures by County'!G111/'Total Expenditures by County'!G$4)</f>
        <v>0</v>
      </c>
      <c r="H111" s="55">
        <f>('Total Expenditures by County'!H111/'Total Expenditures by County'!H$4)</f>
        <v>0</v>
      </c>
      <c r="I111" s="55">
        <f>('Total Expenditures by County'!I111/'Total Expenditures by County'!I$4)</f>
        <v>0</v>
      </c>
      <c r="J111" s="55">
        <f>('Total Expenditures by County'!J111/'Total Expenditures by County'!J$4)</f>
        <v>0</v>
      </c>
      <c r="K111" s="55">
        <f>('Total Expenditures by County'!K111/'Total Expenditures by County'!K$4)</f>
        <v>0</v>
      </c>
      <c r="L111" s="55">
        <f>('Total Expenditures by County'!L111/'Total Expenditures by County'!L$4)</f>
        <v>0</v>
      </c>
      <c r="M111" s="55">
        <f>('Total Expenditures by County'!M111/'Total Expenditures by County'!M$4)</f>
        <v>0</v>
      </c>
      <c r="N111" s="55">
        <f>('Total Expenditures by County'!N111/'Total Expenditures by County'!N$4)</f>
        <v>0</v>
      </c>
      <c r="O111" s="55">
        <f>('Total Expenditures by County'!O111/'Total Expenditures by County'!O$4)</f>
        <v>0</v>
      </c>
      <c r="P111" s="55">
        <f>('Total Expenditures by County'!P111/'Total Expenditures by County'!P$4)</f>
        <v>0</v>
      </c>
      <c r="Q111" s="55">
        <f>('Total Expenditures by County'!Q111/'Total Expenditures by County'!Q$4)</f>
        <v>0</v>
      </c>
      <c r="R111" s="55">
        <f>('Total Expenditures by County'!R111/'Total Expenditures by County'!R$4)</f>
        <v>0</v>
      </c>
      <c r="S111" s="55">
        <f>('Total Expenditures by County'!S111/'Total Expenditures by County'!S$4)</f>
        <v>0</v>
      </c>
      <c r="T111" s="55">
        <f>('Total Expenditures by County'!T111/'Total Expenditures by County'!T$4)</f>
        <v>0</v>
      </c>
      <c r="U111" s="55">
        <f>('Total Expenditures by County'!U111/'Total Expenditures by County'!U$4)</f>
        <v>0</v>
      </c>
      <c r="V111" s="55">
        <f>('Total Expenditures by County'!V111/'Total Expenditures by County'!V$4)</f>
        <v>0</v>
      </c>
      <c r="W111" s="55">
        <f>('Total Expenditures by County'!W111/'Total Expenditures by County'!W$4)</f>
        <v>0</v>
      </c>
      <c r="X111" s="55">
        <f>('Total Expenditures by County'!X111/'Total Expenditures by County'!X$4)</f>
        <v>0</v>
      </c>
      <c r="Y111" s="55">
        <f>('Total Expenditures by County'!Y111/'Total Expenditures by County'!Y$4)</f>
        <v>0</v>
      </c>
      <c r="Z111" s="55">
        <f>('Total Expenditures by County'!Z111/'Total Expenditures by County'!Z$4)</f>
        <v>0</v>
      </c>
      <c r="AA111" s="55">
        <f>('Total Expenditures by County'!AA111/'Total Expenditures by County'!AA$4)</f>
        <v>0</v>
      </c>
      <c r="AB111" s="55">
        <f>('Total Expenditures by County'!AB111/'Total Expenditures by County'!AB$4)</f>
        <v>0</v>
      </c>
      <c r="AC111" s="55">
        <f>('Total Expenditures by County'!AC111/'Total Expenditures by County'!AC$4)</f>
        <v>0</v>
      </c>
      <c r="AD111" s="55">
        <f>('Total Expenditures by County'!AD111/'Total Expenditures by County'!AD$4)</f>
        <v>1.4413322915411551</v>
      </c>
      <c r="AE111" s="55">
        <f>('Total Expenditures by County'!AE111/'Total Expenditures by County'!AE$4)</f>
        <v>0</v>
      </c>
      <c r="AF111" s="55">
        <f>('Total Expenditures by County'!AF111/'Total Expenditures by County'!AF$4)</f>
        <v>0.65770780684379482</v>
      </c>
      <c r="AG111" s="55">
        <f>('Total Expenditures by County'!AG111/'Total Expenditures by County'!AG$4)</f>
        <v>0</v>
      </c>
      <c r="AH111" s="55">
        <f>('Total Expenditures by County'!AH111/'Total Expenditures by County'!AH$4)</f>
        <v>0</v>
      </c>
      <c r="AI111" s="55">
        <f>('Total Expenditures by County'!AI111/'Total Expenditures by County'!AI$4)</f>
        <v>0</v>
      </c>
      <c r="AJ111" s="55">
        <f>('Total Expenditures by County'!AJ111/'Total Expenditures by County'!AJ$4)</f>
        <v>0</v>
      </c>
      <c r="AK111" s="55">
        <f>('Total Expenditures by County'!AK111/'Total Expenditures by County'!AK$4)</f>
        <v>0</v>
      </c>
      <c r="AL111" s="55">
        <f>('Total Expenditures by County'!AL111/'Total Expenditures by County'!AL$4)</f>
        <v>0</v>
      </c>
      <c r="AM111" s="55">
        <f>('Total Expenditures by County'!AM111/'Total Expenditures by County'!AM$4)</f>
        <v>0</v>
      </c>
      <c r="AN111" s="55">
        <f>('Total Expenditures by County'!AN111/'Total Expenditures by County'!AN$4)</f>
        <v>0</v>
      </c>
      <c r="AO111" s="55">
        <f>('Total Expenditures by County'!AO111/'Total Expenditures by County'!AO$4)</f>
        <v>0</v>
      </c>
      <c r="AP111" s="55">
        <f>('Total Expenditures by County'!AP111/'Total Expenditures by County'!AP$4)</f>
        <v>0</v>
      </c>
      <c r="AQ111" s="55">
        <f>('Total Expenditures by County'!AQ111/'Total Expenditures by County'!AQ$4)</f>
        <v>0</v>
      </c>
      <c r="AR111" s="55">
        <f>('Total Expenditures by County'!AR111/'Total Expenditures by County'!AR$4)</f>
        <v>0</v>
      </c>
      <c r="AS111" s="55">
        <f>('Total Expenditures by County'!AS111/'Total Expenditures by County'!AS$4)</f>
        <v>0</v>
      </c>
      <c r="AT111" s="55">
        <f>('Total Expenditures by County'!AT111/'Total Expenditures by County'!AT$4)</f>
        <v>0</v>
      </c>
      <c r="AU111" s="55">
        <f>('Total Expenditures by County'!AU111/'Total Expenditures by County'!AU$4)</f>
        <v>0</v>
      </c>
      <c r="AV111" s="55">
        <f>('Total Expenditures by County'!AV111/'Total Expenditures by County'!AV$4)</f>
        <v>0</v>
      </c>
      <c r="AW111" s="55">
        <f>('Total Expenditures by County'!AW111/'Total Expenditures by County'!AW$4)</f>
        <v>0</v>
      </c>
      <c r="AX111" s="55">
        <f>('Total Expenditures by County'!AX111/'Total Expenditures by County'!AX$4)</f>
        <v>0</v>
      </c>
      <c r="AY111" s="55">
        <f>('Total Expenditures by County'!AY111/'Total Expenditures by County'!AY$4)</f>
        <v>0.17082220886942409</v>
      </c>
      <c r="AZ111" s="55">
        <f>('Total Expenditures by County'!AZ111/'Total Expenditures by County'!AZ$4)</f>
        <v>0</v>
      </c>
      <c r="BA111" s="55">
        <f>('Total Expenditures by County'!BA111/'Total Expenditures by County'!BA$4)</f>
        <v>0</v>
      </c>
      <c r="BB111" s="55">
        <f>('Total Expenditures by County'!BB111/'Total Expenditures by County'!BB$4)</f>
        <v>0</v>
      </c>
      <c r="BC111" s="55">
        <f>('Total Expenditures by County'!BC111/'Total Expenditures by County'!BC$4)</f>
        <v>0</v>
      </c>
      <c r="BD111" s="55">
        <f>('Total Expenditures by County'!BD111/'Total Expenditures by County'!BD$4)</f>
        <v>0</v>
      </c>
      <c r="BE111" s="55">
        <f>('Total Expenditures by County'!BE111/'Total Expenditures by County'!BE$4)</f>
        <v>0</v>
      </c>
      <c r="BF111" s="55">
        <f>('Total Expenditures by County'!BF111/'Total Expenditures by County'!BF$4)</f>
        <v>0</v>
      </c>
      <c r="BG111" s="55">
        <f>('Total Expenditures by County'!BG111/'Total Expenditures by County'!BG$4)</f>
        <v>0.37378823895718194</v>
      </c>
      <c r="BH111" s="55">
        <f>('Total Expenditures by County'!BH111/'Total Expenditures by County'!BH$4)</f>
        <v>0</v>
      </c>
      <c r="BI111" s="55">
        <f>('Total Expenditures by County'!BI111/'Total Expenditures by County'!BI$4)</f>
        <v>0</v>
      </c>
      <c r="BJ111" s="55">
        <f>('Total Expenditures by County'!BJ111/'Total Expenditures by County'!BJ$4)</f>
        <v>0</v>
      </c>
      <c r="BK111" s="55">
        <f>('Total Expenditures by County'!BK111/'Total Expenditures by County'!BK$4)</f>
        <v>0</v>
      </c>
      <c r="BL111" s="55">
        <f>('Total Expenditures by County'!BL111/'Total Expenditures by County'!BL$4)</f>
        <v>0</v>
      </c>
      <c r="BM111" s="55">
        <f>('Total Expenditures by County'!BM111/'Total Expenditures by County'!BM$4)</f>
        <v>0</v>
      </c>
      <c r="BN111" s="55">
        <f>('Total Expenditures by County'!BN111/'Total Expenditures by County'!BN$4)</f>
        <v>0</v>
      </c>
      <c r="BO111" s="55">
        <f>('Total Expenditures by County'!BO111/'Total Expenditures by County'!BO$4)</f>
        <v>0</v>
      </c>
      <c r="BP111" s="55">
        <f>('Total Expenditures by County'!BP111/'Total Expenditures by County'!BP$4)</f>
        <v>0</v>
      </c>
      <c r="BQ111" s="56">
        <f>('Total Expenditures by County'!BQ111/'Total Expenditures by County'!BQ$4)</f>
        <v>0</v>
      </c>
    </row>
    <row r="112" spans="1:69" x14ac:dyDescent="0.25">
      <c r="A112" s="10"/>
      <c r="B112" s="11">
        <v>669</v>
      </c>
      <c r="C112" s="12" t="s">
        <v>188</v>
      </c>
      <c r="D112" s="55">
        <f>('Total Expenditures by County'!D112/'Total Expenditures by County'!D$4)</f>
        <v>0.99651834965883712</v>
      </c>
      <c r="E112" s="55">
        <f>('Total Expenditures by County'!E112/'Total Expenditures by County'!E$4)</f>
        <v>0</v>
      </c>
      <c r="F112" s="55">
        <f>('Total Expenditures by County'!F112/'Total Expenditures by County'!F$4)</f>
        <v>0</v>
      </c>
      <c r="G112" s="55">
        <f>('Total Expenditures by County'!G112/'Total Expenditures by County'!G$4)</f>
        <v>0</v>
      </c>
      <c r="H112" s="55">
        <f>('Total Expenditures by County'!H112/'Total Expenditures by County'!H$4)</f>
        <v>0</v>
      </c>
      <c r="I112" s="55">
        <f>('Total Expenditures by County'!I112/'Total Expenditures by County'!I$4)</f>
        <v>0</v>
      </c>
      <c r="J112" s="55">
        <f>('Total Expenditures by County'!J112/'Total Expenditures by County'!J$4)</f>
        <v>0</v>
      </c>
      <c r="K112" s="55">
        <f>('Total Expenditures by County'!K112/'Total Expenditures by County'!K$4)</f>
        <v>0</v>
      </c>
      <c r="L112" s="55">
        <f>('Total Expenditures by County'!L112/'Total Expenditures by County'!L$4)</f>
        <v>0</v>
      </c>
      <c r="M112" s="55">
        <f>('Total Expenditures by County'!M112/'Total Expenditures by County'!M$4)</f>
        <v>0</v>
      </c>
      <c r="N112" s="55">
        <f>('Total Expenditures by County'!N112/'Total Expenditures by County'!N$4)</f>
        <v>0</v>
      </c>
      <c r="O112" s="55">
        <f>('Total Expenditures by County'!O112/'Total Expenditures by County'!O$4)</f>
        <v>0</v>
      </c>
      <c r="P112" s="55">
        <f>('Total Expenditures by County'!P112/'Total Expenditures by County'!P$4)</f>
        <v>0</v>
      </c>
      <c r="Q112" s="55">
        <f>('Total Expenditures by County'!Q112/'Total Expenditures by County'!Q$4)</f>
        <v>0</v>
      </c>
      <c r="R112" s="55">
        <f>('Total Expenditures by County'!R112/'Total Expenditures by County'!R$4)</f>
        <v>0</v>
      </c>
      <c r="S112" s="55">
        <f>('Total Expenditures by County'!S112/'Total Expenditures by County'!S$4)</f>
        <v>0</v>
      </c>
      <c r="T112" s="55">
        <f>('Total Expenditures by County'!T112/'Total Expenditures by County'!T$4)</f>
        <v>0</v>
      </c>
      <c r="U112" s="55">
        <f>('Total Expenditures by County'!U112/'Total Expenditures by County'!U$4)</f>
        <v>0</v>
      </c>
      <c r="V112" s="55">
        <f>('Total Expenditures by County'!V112/'Total Expenditures by County'!V$4)</f>
        <v>0</v>
      </c>
      <c r="W112" s="55">
        <f>('Total Expenditures by County'!W112/'Total Expenditures by County'!W$4)</f>
        <v>0</v>
      </c>
      <c r="X112" s="55">
        <f>('Total Expenditures by County'!X112/'Total Expenditures by County'!X$4)</f>
        <v>0</v>
      </c>
      <c r="Y112" s="55">
        <f>('Total Expenditures by County'!Y112/'Total Expenditures by County'!Y$4)</f>
        <v>0</v>
      </c>
      <c r="Z112" s="55">
        <f>('Total Expenditures by County'!Z112/'Total Expenditures by County'!Z$4)</f>
        <v>0</v>
      </c>
      <c r="AA112" s="55">
        <f>('Total Expenditures by County'!AA112/'Total Expenditures by County'!AA$4)</f>
        <v>0</v>
      </c>
      <c r="AB112" s="55">
        <f>('Total Expenditures by County'!AB112/'Total Expenditures by County'!AB$4)</f>
        <v>0</v>
      </c>
      <c r="AC112" s="55">
        <f>('Total Expenditures by County'!AC112/'Total Expenditures by County'!AC$4)</f>
        <v>0</v>
      </c>
      <c r="AD112" s="55">
        <f>('Total Expenditures by County'!AD112/'Total Expenditures by County'!AD$4)</f>
        <v>0.26013806949601453</v>
      </c>
      <c r="AE112" s="55">
        <f>('Total Expenditures by County'!AE112/'Total Expenditures by County'!AE$4)</f>
        <v>0</v>
      </c>
      <c r="AF112" s="55">
        <f>('Total Expenditures by County'!AF112/'Total Expenditures by County'!AF$4)</f>
        <v>0</v>
      </c>
      <c r="AG112" s="55">
        <f>('Total Expenditures by County'!AG112/'Total Expenditures by County'!AG$4)</f>
        <v>0</v>
      </c>
      <c r="AH112" s="55">
        <f>('Total Expenditures by County'!AH112/'Total Expenditures by County'!AH$4)</f>
        <v>0</v>
      </c>
      <c r="AI112" s="55">
        <f>('Total Expenditures by County'!AI112/'Total Expenditures by County'!AI$4)</f>
        <v>0</v>
      </c>
      <c r="AJ112" s="55">
        <f>('Total Expenditures by County'!AJ112/'Total Expenditures by County'!AJ$4)</f>
        <v>0</v>
      </c>
      <c r="AK112" s="55">
        <f>('Total Expenditures by County'!AK112/'Total Expenditures by County'!AK$4)</f>
        <v>0</v>
      </c>
      <c r="AL112" s="55">
        <f>('Total Expenditures by County'!AL112/'Total Expenditures by County'!AL$4)</f>
        <v>0</v>
      </c>
      <c r="AM112" s="55">
        <f>('Total Expenditures by County'!AM112/'Total Expenditures by County'!AM$4)</f>
        <v>0.82667126969644666</v>
      </c>
      <c r="AN112" s="55">
        <f>('Total Expenditures by County'!AN112/'Total Expenditures by County'!AN$4)</f>
        <v>0</v>
      </c>
      <c r="AO112" s="55">
        <f>('Total Expenditures by County'!AO112/'Total Expenditures by County'!AO$4)</f>
        <v>0</v>
      </c>
      <c r="AP112" s="55">
        <f>('Total Expenditures by County'!AP112/'Total Expenditures by County'!AP$4)</f>
        <v>0</v>
      </c>
      <c r="AQ112" s="55">
        <f>('Total Expenditures by County'!AQ112/'Total Expenditures by County'!AQ$4)</f>
        <v>9.0288041324776067E-2</v>
      </c>
      <c r="AR112" s="55">
        <f>('Total Expenditures by County'!AR112/'Total Expenditures by County'!AR$4)</f>
        <v>0.20664147941936767</v>
      </c>
      <c r="AS112" s="55">
        <f>('Total Expenditures by County'!AS112/'Total Expenditures by County'!AS$4)</f>
        <v>9.0598172241200176E-2</v>
      </c>
      <c r="AT112" s="55">
        <f>('Total Expenditures by County'!AT112/'Total Expenditures by County'!AT$4)</f>
        <v>0</v>
      </c>
      <c r="AU112" s="55">
        <f>('Total Expenditures by County'!AU112/'Total Expenditures by County'!AU$4)</f>
        <v>8.6586760190645026E-2</v>
      </c>
      <c r="AV112" s="55">
        <f>('Total Expenditures by County'!AV112/'Total Expenditures by County'!AV$4)</f>
        <v>0.80518336140987434</v>
      </c>
      <c r="AW112" s="55">
        <f>('Total Expenditures by County'!AW112/'Total Expenditures by County'!AW$4)</f>
        <v>0</v>
      </c>
      <c r="AX112" s="55">
        <f>('Total Expenditures by County'!AX112/'Total Expenditures by County'!AX$4)</f>
        <v>0</v>
      </c>
      <c r="AY112" s="55">
        <f>('Total Expenditures by County'!AY112/'Total Expenditures by County'!AY$4)</f>
        <v>0.33863694086018176</v>
      </c>
      <c r="AZ112" s="55">
        <f>('Total Expenditures by County'!AZ112/'Total Expenditures by County'!AZ$4)</f>
        <v>0.14316600574388483</v>
      </c>
      <c r="BA112" s="55">
        <f>('Total Expenditures by County'!BA112/'Total Expenditures by County'!BA$4)</f>
        <v>0</v>
      </c>
      <c r="BB112" s="55">
        <f>('Total Expenditures by County'!BB112/'Total Expenditures by County'!BB$4)</f>
        <v>0</v>
      </c>
      <c r="BC112" s="55">
        <f>('Total Expenditures by County'!BC112/'Total Expenditures by County'!BC$4)</f>
        <v>0</v>
      </c>
      <c r="BD112" s="55">
        <f>('Total Expenditures by County'!BD112/'Total Expenditures by County'!BD$4)</f>
        <v>0</v>
      </c>
      <c r="BE112" s="55">
        <f>('Total Expenditures by County'!BE112/'Total Expenditures by County'!BE$4)</f>
        <v>0.42595695028988861</v>
      </c>
      <c r="BF112" s="55">
        <f>('Total Expenditures by County'!BF112/'Total Expenditures by County'!BF$4)</f>
        <v>0</v>
      </c>
      <c r="BG112" s="55">
        <f>('Total Expenditures by County'!BG112/'Total Expenditures by County'!BG$4)</f>
        <v>1.3706746343011456</v>
      </c>
      <c r="BH112" s="55">
        <f>('Total Expenditures by County'!BH112/'Total Expenditures by County'!BH$4)</f>
        <v>0</v>
      </c>
      <c r="BI112" s="55">
        <f>('Total Expenditures by County'!BI112/'Total Expenditures by County'!BI$4)</f>
        <v>0</v>
      </c>
      <c r="BJ112" s="55">
        <f>('Total Expenditures by County'!BJ112/'Total Expenditures by County'!BJ$4)</f>
        <v>0</v>
      </c>
      <c r="BK112" s="55">
        <f>('Total Expenditures by County'!BK112/'Total Expenditures by County'!BK$4)</f>
        <v>0</v>
      </c>
      <c r="BL112" s="55">
        <f>('Total Expenditures by County'!BL112/'Total Expenditures by County'!BL$4)</f>
        <v>0</v>
      </c>
      <c r="BM112" s="55">
        <f>('Total Expenditures by County'!BM112/'Total Expenditures by County'!BM$4)</f>
        <v>0</v>
      </c>
      <c r="BN112" s="55">
        <f>('Total Expenditures by County'!BN112/'Total Expenditures by County'!BN$4)</f>
        <v>0</v>
      </c>
      <c r="BO112" s="55">
        <f>('Total Expenditures by County'!BO112/'Total Expenditures by County'!BO$4)</f>
        <v>0</v>
      </c>
      <c r="BP112" s="55">
        <f>('Total Expenditures by County'!BP112/'Total Expenditures by County'!BP$4)</f>
        <v>0</v>
      </c>
      <c r="BQ112" s="56">
        <f>('Total Expenditures by County'!BQ112/'Total Expenditures by County'!BQ$4)</f>
        <v>0</v>
      </c>
    </row>
    <row r="113" spans="1:69" x14ac:dyDescent="0.25">
      <c r="A113" s="10"/>
      <c r="B113" s="11">
        <v>671</v>
      </c>
      <c r="C113" s="12" t="s">
        <v>73</v>
      </c>
      <c r="D113" s="55">
        <f>('Total Expenditures by County'!D113/'Total Expenditures by County'!D$4)</f>
        <v>0.18847204176424365</v>
      </c>
      <c r="E113" s="55">
        <f>('Total Expenditures by County'!E113/'Total Expenditures by County'!E$4)</f>
        <v>0</v>
      </c>
      <c r="F113" s="55">
        <f>('Total Expenditures by County'!F113/'Total Expenditures by County'!F$4)</f>
        <v>0</v>
      </c>
      <c r="G113" s="55">
        <f>('Total Expenditures by County'!G113/'Total Expenditures by County'!G$4)</f>
        <v>0</v>
      </c>
      <c r="H113" s="55">
        <f>('Total Expenditures by County'!H113/'Total Expenditures by County'!H$4)</f>
        <v>0.3498617553641204</v>
      </c>
      <c r="I113" s="55">
        <f>('Total Expenditures by County'!I113/'Total Expenditures by County'!I$4)</f>
        <v>9.0589820615978423E-2</v>
      </c>
      <c r="J113" s="55">
        <f>('Total Expenditures by County'!J113/'Total Expenditures by County'!J$4)</f>
        <v>0</v>
      </c>
      <c r="K113" s="55">
        <f>('Total Expenditures by County'!K113/'Total Expenditures by County'!K$4)</f>
        <v>0</v>
      </c>
      <c r="L113" s="55">
        <f>('Total Expenditures by County'!L113/'Total Expenditures by County'!L$4)</f>
        <v>0</v>
      </c>
      <c r="M113" s="55">
        <f>('Total Expenditures by County'!M113/'Total Expenditures by County'!M$4)</f>
        <v>0</v>
      </c>
      <c r="N113" s="55">
        <f>('Total Expenditures by County'!N113/'Total Expenditures by County'!N$4)</f>
        <v>0</v>
      </c>
      <c r="O113" s="55">
        <f>('Total Expenditures by County'!O113/'Total Expenditures by County'!O$4)</f>
        <v>0</v>
      </c>
      <c r="P113" s="55">
        <f>('Total Expenditures by County'!P113/'Total Expenditures by County'!P$4)</f>
        <v>0</v>
      </c>
      <c r="Q113" s="55">
        <f>('Total Expenditures by County'!Q113/'Total Expenditures by County'!Q$4)</f>
        <v>0</v>
      </c>
      <c r="R113" s="55">
        <f>('Total Expenditures by County'!R113/'Total Expenditures by County'!R$4)</f>
        <v>0</v>
      </c>
      <c r="S113" s="55">
        <f>('Total Expenditures by County'!S113/'Total Expenditures by County'!S$4)</f>
        <v>0</v>
      </c>
      <c r="T113" s="55">
        <f>('Total Expenditures by County'!T113/'Total Expenditures by County'!T$4)</f>
        <v>0</v>
      </c>
      <c r="U113" s="55">
        <f>('Total Expenditures by County'!U113/'Total Expenditures by County'!U$4)</f>
        <v>0</v>
      </c>
      <c r="V113" s="55">
        <f>('Total Expenditures by County'!V113/'Total Expenditures by County'!V$4)</f>
        <v>0</v>
      </c>
      <c r="W113" s="55">
        <f>('Total Expenditures by County'!W113/'Total Expenditures by County'!W$4)</f>
        <v>0</v>
      </c>
      <c r="X113" s="55">
        <f>('Total Expenditures by County'!X113/'Total Expenditures by County'!X$4)</f>
        <v>0</v>
      </c>
      <c r="Y113" s="55">
        <f>('Total Expenditures by County'!Y113/'Total Expenditures by County'!Y$4)</f>
        <v>0</v>
      </c>
      <c r="Z113" s="55">
        <f>('Total Expenditures by County'!Z113/'Total Expenditures by County'!Z$4)</f>
        <v>0</v>
      </c>
      <c r="AA113" s="55">
        <f>('Total Expenditures by County'!AA113/'Total Expenditures by County'!AA$4)</f>
        <v>0</v>
      </c>
      <c r="AB113" s="55">
        <f>('Total Expenditures by County'!AB113/'Total Expenditures by County'!AB$4)</f>
        <v>0</v>
      </c>
      <c r="AC113" s="55">
        <f>('Total Expenditures by County'!AC113/'Total Expenditures by County'!AC$4)</f>
        <v>0</v>
      </c>
      <c r="AD113" s="55">
        <f>('Total Expenditures by County'!AD113/'Total Expenditures by County'!AD$4)</f>
        <v>0</v>
      </c>
      <c r="AE113" s="55">
        <f>('Total Expenditures by County'!AE113/'Total Expenditures by County'!AE$4)</f>
        <v>0</v>
      </c>
      <c r="AF113" s="55">
        <f>('Total Expenditures by County'!AF113/'Total Expenditures by County'!AF$4)</f>
        <v>0</v>
      </c>
      <c r="AG113" s="55">
        <f>('Total Expenditures by County'!AG113/'Total Expenditures by County'!AG$4)</f>
        <v>0</v>
      </c>
      <c r="AH113" s="55">
        <f>('Total Expenditures by County'!AH113/'Total Expenditures by County'!AH$4)</f>
        <v>0</v>
      </c>
      <c r="AI113" s="55">
        <f>('Total Expenditures by County'!AI113/'Total Expenditures by County'!AI$4)</f>
        <v>0</v>
      </c>
      <c r="AJ113" s="55">
        <f>('Total Expenditures by County'!AJ113/'Total Expenditures by County'!AJ$4)</f>
        <v>0</v>
      </c>
      <c r="AK113" s="55">
        <f>('Total Expenditures by County'!AK113/'Total Expenditures by County'!AK$4)</f>
        <v>0</v>
      </c>
      <c r="AL113" s="55">
        <f>('Total Expenditures by County'!AL113/'Total Expenditures by County'!AL$4)</f>
        <v>0</v>
      </c>
      <c r="AM113" s="55">
        <f>('Total Expenditures by County'!AM113/'Total Expenditures by County'!AM$4)</f>
        <v>0</v>
      </c>
      <c r="AN113" s="55">
        <f>('Total Expenditures by County'!AN113/'Total Expenditures by County'!AN$4)</f>
        <v>0</v>
      </c>
      <c r="AO113" s="55">
        <f>('Total Expenditures by County'!AO113/'Total Expenditures by County'!AO$4)</f>
        <v>0</v>
      </c>
      <c r="AP113" s="55">
        <f>('Total Expenditures by County'!AP113/'Total Expenditures by County'!AP$4)</f>
        <v>0</v>
      </c>
      <c r="AQ113" s="55">
        <f>('Total Expenditures by County'!AQ113/'Total Expenditures by County'!AQ$4)</f>
        <v>0</v>
      </c>
      <c r="AR113" s="55">
        <f>('Total Expenditures by County'!AR113/'Total Expenditures by County'!AR$4)</f>
        <v>2.1178365480214754</v>
      </c>
      <c r="AS113" s="55">
        <f>('Total Expenditures by County'!AS113/'Total Expenditures by County'!AS$4)</f>
        <v>0</v>
      </c>
      <c r="AT113" s="55">
        <f>('Total Expenditures by County'!AT113/'Total Expenditures by County'!AT$4)</f>
        <v>0</v>
      </c>
      <c r="AU113" s="55">
        <f>('Total Expenditures by County'!AU113/'Total Expenditures by County'!AU$4)</f>
        <v>0</v>
      </c>
      <c r="AV113" s="55">
        <f>('Total Expenditures by County'!AV113/'Total Expenditures by County'!AV$4)</f>
        <v>0.47568225994557473</v>
      </c>
      <c r="AW113" s="55">
        <f>('Total Expenditures by County'!AW113/'Total Expenditures by County'!AW$4)</f>
        <v>0.23758760966524531</v>
      </c>
      <c r="AX113" s="55">
        <f>('Total Expenditures by County'!AX113/'Total Expenditures by County'!AX$4)</f>
        <v>0.48472297828703353</v>
      </c>
      <c r="AY113" s="55">
        <f>('Total Expenditures by County'!AY113/'Total Expenditures by County'!AY$4)</f>
        <v>0.43540893632573668</v>
      </c>
      <c r="AZ113" s="55">
        <f>('Total Expenditures by County'!AZ113/'Total Expenditures by County'!AZ$4)</f>
        <v>0</v>
      </c>
      <c r="BA113" s="55">
        <f>('Total Expenditures by County'!BA113/'Total Expenditures by County'!BA$4)</f>
        <v>0</v>
      </c>
      <c r="BB113" s="55">
        <f>('Total Expenditures by County'!BB113/'Total Expenditures by County'!BB$4)</f>
        <v>0.43964239358286306</v>
      </c>
      <c r="BC113" s="55">
        <f>('Total Expenditures by County'!BC113/'Total Expenditures by County'!BC$4)</f>
        <v>0.41596224974458607</v>
      </c>
      <c r="BD113" s="55">
        <f>('Total Expenditures by County'!BD113/'Total Expenditures by County'!BD$4)</f>
        <v>0</v>
      </c>
      <c r="BE113" s="55">
        <f>('Total Expenditures by County'!BE113/'Total Expenditures by County'!BE$4)</f>
        <v>4.6218735386389532E-3</v>
      </c>
      <c r="BF113" s="55">
        <f>('Total Expenditures by County'!BF113/'Total Expenditures by County'!BF$4)</f>
        <v>0</v>
      </c>
      <c r="BG113" s="55">
        <f>('Total Expenditures by County'!BG113/'Total Expenditures by County'!BG$4)</f>
        <v>0</v>
      </c>
      <c r="BH113" s="55">
        <f>('Total Expenditures by County'!BH113/'Total Expenditures by County'!BH$4)</f>
        <v>0</v>
      </c>
      <c r="BI113" s="55">
        <f>('Total Expenditures by County'!BI113/'Total Expenditures by County'!BI$4)</f>
        <v>0</v>
      </c>
      <c r="BJ113" s="55">
        <f>('Total Expenditures by County'!BJ113/'Total Expenditures by County'!BJ$4)</f>
        <v>0.83777629725832159</v>
      </c>
      <c r="BK113" s="55">
        <f>('Total Expenditures by County'!BK113/'Total Expenditures by County'!BK$4)</f>
        <v>0.17348756454486008</v>
      </c>
      <c r="BL113" s="55">
        <f>('Total Expenditures by County'!BL113/'Total Expenditures by County'!BL$4)</f>
        <v>0</v>
      </c>
      <c r="BM113" s="55">
        <f>('Total Expenditures by County'!BM113/'Total Expenditures by County'!BM$4)</f>
        <v>0</v>
      </c>
      <c r="BN113" s="55">
        <f>('Total Expenditures by County'!BN113/'Total Expenditures by County'!BN$4)</f>
        <v>0</v>
      </c>
      <c r="BO113" s="55">
        <f>('Total Expenditures by County'!BO113/'Total Expenditures by County'!BO$4)</f>
        <v>0</v>
      </c>
      <c r="BP113" s="55">
        <f>('Total Expenditures by County'!BP113/'Total Expenditures by County'!BP$4)</f>
        <v>0</v>
      </c>
      <c r="BQ113" s="56">
        <f>('Total Expenditures by County'!BQ113/'Total Expenditures by County'!BQ$4)</f>
        <v>0</v>
      </c>
    </row>
    <row r="114" spans="1:69" x14ac:dyDescent="0.25">
      <c r="A114" s="10"/>
      <c r="B114" s="11">
        <v>674</v>
      </c>
      <c r="C114" s="12" t="s">
        <v>189</v>
      </c>
      <c r="D114" s="55">
        <f>('Total Expenditures by County'!D114/'Total Expenditures by County'!D$4)</f>
        <v>0.81809835759466587</v>
      </c>
      <c r="E114" s="55">
        <f>('Total Expenditures by County'!E114/'Total Expenditures by County'!E$4)</f>
        <v>0</v>
      </c>
      <c r="F114" s="55">
        <f>('Total Expenditures by County'!F114/'Total Expenditures by County'!F$4)</f>
        <v>0.72964957731115354</v>
      </c>
      <c r="G114" s="55">
        <f>('Total Expenditures by County'!G114/'Total Expenditures by County'!G$4)</f>
        <v>1.4814504373177844</v>
      </c>
      <c r="H114" s="55">
        <f>('Total Expenditures by County'!H114/'Total Expenditures by County'!H$4)</f>
        <v>3.5003612113499463</v>
      </c>
      <c r="I114" s="55">
        <f>('Total Expenditures by County'!I114/'Total Expenditures by County'!I$4)</f>
        <v>1.1188921296318763</v>
      </c>
      <c r="J114" s="55">
        <f>('Total Expenditures by County'!J114/'Total Expenditures by County'!J$4)</f>
        <v>0.64019204389574758</v>
      </c>
      <c r="K114" s="55">
        <f>('Total Expenditures by County'!K114/'Total Expenditures by County'!K$4)</f>
        <v>0.61955998826635372</v>
      </c>
      <c r="L114" s="55">
        <f>('Total Expenditures by County'!L114/'Total Expenditures by County'!L$4)</f>
        <v>1.0071231842521007</v>
      </c>
      <c r="M114" s="55">
        <f>('Total Expenditures by County'!M114/'Total Expenditures by County'!M$4)</f>
        <v>0.24780709230911596</v>
      </c>
      <c r="N114" s="55">
        <f>('Total Expenditures by County'!N114/'Total Expenditures by County'!N$4)</f>
        <v>0.62992215921096972</v>
      </c>
      <c r="O114" s="55">
        <f>('Total Expenditures by County'!O114/'Total Expenditures by County'!O$4)</f>
        <v>2.4691538080098007E-2</v>
      </c>
      <c r="P114" s="55">
        <f>('Total Expenditures by County'!P114/'Total Expenditures by County'!P$4)</f>
        <v>0</v>
      </c>
      <c r="Q114" s="55">
        <f>('Total Expenditures by County'!Q114/'Total Expenditures by County'!Q$4)</f>
        <v>1.8960233708936982</v>
      </c>
      <c r="R114" s="55">
        <f>('Total Expenditures by County'!R114/'Total Expenditures by County'!R$4)</f>
        <v>3.8725168233404088</v>
      </c>
      <c r="S114" s="55">
        <f>('Total Expenditures by County'!S114/'Total Expenditures by County'!S$4)</f>
        <v>1.099500460740094</v>
      </c>
      <c r="T114" s="55">
        <f>('Total Expenditures by County'!T114/'Total Expenditures by County'!T$4)</f>
        <v>0.97876804296743869</v>
      </c>
      <c r="U114" s="55">
        <f>('Total Expenditures by County'!U114/'Total Expenditures by County'!U$4)</f>
        <v>1.541063399744256</v>
      </c>
      <c r="V114" s="55">
        <f>('Total Expenditures by County'!V114/'Total Expenditures by County'!V$4)</f>
        <v>0.40111585944919276</v>
      </c>
      <c r="W114" s="55">
        <f>('Total Expenditures by County'!W114/'Total Expenditures by County'!W$4)</f>
        <v>0</v>
      </c>
      <c r="X114" s="55">
        <f>('Total Expenditures by County'!X114/'Total Expenditures by County'!X$4)</f>
        <v>1.1116189559778686</v>
      </c>
      <c r="Y114" s="55">
        <f>('Total Expenditures by County'!Y114/'Total Expenditures by County'!Y$4)</f>
        <v>1.2493692465052846</v>
      </c>
      <c r="Z114" s="55">
        <f>('Total Expenditures by County'!Z114/'Total Expenditures by County'!Z$4)</f>
        <v>0</v>
      </c>
      <c r="AA114" s="55">
        <f>('Total Expenditures by County'!AA114/'Total Expenditures by County'!AA$4)</f>
        <v>0</v>
      </c>
      <c r="AB114" s="55">
        <f>('Total Expenditures by County'!AB114/'Total Expenditures by County'!AB$4)</f>
        <v>0.89636384907216038</v>
      </c>
      <c r="AC114" s="55">
        <f>('Total Expenditures by County'!AC114/'Total Expenditures by County'!AC$4)</f>
        <v>1.1941968462834012</v>
      </c>
      <c r="AD114" s="55">
        <f>('Total Expenditures by County'!AD114/'Total Expenditures by County'!AD$4)</f>
        <v>0.91806531209043185</v>
      </c>
      <c r="AE114" s="55">
        <f>('Total Expenditures by County'!AE114/'Total Expenditures by County'!AE$4)</f>
        <v>0</v>
      </c>
      <c r="AF114" s="55">
        <f>('Total Expenditures by County'!AF114/'Total Expenditures by County'!AF$4)</f>
        <v>1.4795847278191381</v>
      </c>
      <c r="AG114" s="55">
        <f>('Total Expenditures by County'!AG114/'Total Expenditures by County'!AG$4)</f>
        <v>0.74988578806236961</v>
      </c>
      <c r="AH114" s="55">
        <f>('Total Expenditures by County'!AH114/'Total Expenditures by County'!AH$4)</f>
        <v>0</v>
      </c>
      <c r="AI114" s="55">
        <f>('Total Expenditures by County'!AI114/'Total Expenditures by County'!AI$4)</f>
        <v>0</v>
      </c>
      <c r="AJ114" s="55">
        <f>('Total Expenditures by County'!AJ114/'Total Expenditures by County'!AJ$4)</f>
        <v>0.76321434634319485</v>
      </c>
      <c r="AK114" s="55">
        <f>('Total Expenditures by County'!AK114/'Total Expenditures by County'!AK$4)</f>
        <v>0.89393260342169956</v>
      </c>
      <c r="AL114" s="55">
        <f>('Total Expenditures by County'!AL114/'Total Expenditures by County'!AL$4)</f>
        <v>1.0048492896399011</v>
      </c>
      <c r="AM114" s="55">
        <f>('Total Expenditures by County'!AM114/'Total Expenditures by County'!AM$4)</f>
        <v>2.3959509777328436</v>
      </c>
      <c r="AN114" s="55">
        <f>('Total Expenditures by County'!AN114/'Total Expenditures by County'!AN$4)</f>
        <v>0.2045558608058608</v>
      </c>
      <c r="AO114" s="55">
        <f>('Total Expenditures by County'!AO114/'Total Expenditures by County'!AO$4)</f>
        <v>0.72211248570537478</v>
      </c>
      <c r="AP114" s="55">
        <f>('Total Expenditures by County'!AP114/'Total Expenditures by County'!AP$4)</f>
        <v>0</v>
      </c>
      <c r="AQ114" s="55">
        <f>('Total Expenditures by County'!AQ114/'Total Expenditures by County'!AQ$4)</f>
        <v>0.77889451596389292</v>
      </c>
      <c r="AR114" s="55">
        <f>('Total Expenditures by County'!AR114/'Total Expenditures by County'!AR$4)</f>
        <v>0.86848942798435735</v>
      </c>
      <c r="AS114" s="55">
        <f>('Total Expenditures by County'!AS114/'Total Expenditures by County'!AS$4)</f>
        <v>1.677279718482787</v>
      </c>
      <c r="AT114" s="55">
        <f>('Total Expenditures by County'!AT114/'Total Expenditures by County'!AT$4)</f>
        <v>0.79536339369074394</v>
      </c>
      <c r="AU114" s="55">
        <f>('Total Expenditures by County'!AU114/'Total Expenditures by County'!AU$4)</f>
        <v>0.57840983543376878</v>
      </c>
      <c r="AV114" s="55">
        <f>('Total Expenditures by County'!AV114/'Total Expenditures by County'!AV$4)</f>
        <v>0</v>
      </c>
      <c r="AW114" s="55">
        <f>('Total Expenditures by County'!AW114/'Total Expenditures by County'!AW$4)</f>
        <v>1.0896926922511396</v>
      </c>
      <c r="AX114" s="55">
        <f>('Total Expenditures by County'!AX114/'Total Expenditures by County'!AX$4)</f>
        <v>0.91995545096912101</v>
      </c>
      <c r="AY114" s="55">
        <f>('Total Expenditures by County'!AY114/'Total Expenditures by County'!AY$4)</f>
        <v>1.5467846943895533</v>
      </c>
      <c r="AZ114" s="55">
        <f>('Total Expenditures by County'!AZ114/'Total Expenditures by County'!AZ$4)</f>
        <v>0.93072992747932271</v>
      </c>
      <c r="BA114" s="55">
        <f>('Total Expenditures by County'!BA114/'Total Expenditures by County'!BA$4)</f>
        <v>0.34522292222930295</v>
      </c>
      <c r="BB114" s="55">
        <f>('Total Expenditures by County'!BB114/'Total Expenditures by County'!BB$4)</f>
        <v>1.6025075191002431</v>
      </c>
      <c r="BC114" s="55">
        <f>('Total Expenditures by County'!BC114/'Total Expenditures by County'!BC$4)</f>
        <v>1.5783390444041552</v>
      </c>
      <c r="BD114" s="55">
        <f>('Total Expenditures by County'!BD114/'Total Expenditures by County'!BD$4)</f>
        <v>1.132968809954503</v>
      </c>
      <c r="BE114" s="55">
        <f>('Total Expenditures by County'!BE114/'Total Expenditures by County'!BE$4)</f>
        <v>0.26715155477464964</v>
      </c>
      <c r="BF114" s="55">
        <f>('Total Expenditures by County'!BF114/'Total Expenditures by County'!BF$4)</f>
        <v>2.1662454836660681</v>
      </c>
      <c r="BG114" s="55">
        <f>('Total Expenditures by County'!BG114/'Total Expenditures by County'!BG$4)</f>
        <v>0</v>
      </c>
      <c r="BH114" s="55">
        <f>('Total Expenditures by County'!BH114/'Total Expenditures by County'!BH$4)</f>
        <v>0.86221085353583393</v>
      </c>
      <c r="BI114" s="55">
        <f>('Total Expenditures by County'!BI114/'Total Expenditures by County'!BI$4)</f>
        <v>0.67246462001585305</v>
      </c>
      <c r="BJ114" s="55">
        <f>('Total Expenditures by County'!BJ114/'Total Expenditures by County'!BJ$4)</f>
        <v>0.66157855233308316</v>
      </c>
      <c r="BK114" s="55">
        <f>('Total Expenditures by County'!BK114/'Total Expenditures by County'!BK$4)</f>
        <v>0</v>
      </c>
      <c r="BL114" s="55">
        <f>('Total Expenditures by County'!BL114/'Total Expenditures by County'!BL$4)</f>
        <v>2.3955423080345226</v>
      </c>
      <c r="BM114" s="55">
        <f>('Total Expenditures by County'!BM114/'Total Expenditures by County'!BM$4)</f>
        <v>0.77044124126644431</v>
      </c>
      <c r="BN114" s="55">
        <f>('Total Expenditures by County'!BN114/'Total Expenditures by County'!BN$4)</f>
        <v>1.0232697024222523</v>
      </c>
      <c r="BO114" s="55">
        <f>('Total Expenditures by County'!BO114/'Total Expenditures by County'!BO$4)</f>
        <v>0</v>
      </c>
      <c r="BP114" s="55">
        <f>('Total Expenditures by County'!BP114/'Total Expenditures by County'!BP$4)</f>
        <v>0</v>
      </c>
      <c r="BQ114" s="56">
        <f>('Total Expenditures by County'!BQ114/'Total Expenditures by County'!BQ$4)</f>
        <v>0.30789938926390226</v>
      </c>
    </row>
    <row r="115" spans="1:69" x14ac:dyDescent="0.25">
      <c r="A115" s="10"/>
      <c r="B115" s="11">
        <v>675</v>
      </c>
      <c r="C115" s="12" t="s">
        <v>190</v>
      </c>
      <c r="D115" s="55">
        <f>('Total Expenditures by County'!D115/'Total Expenditures by County'!D$4)</f>
        <v>0</v>
      </c>
      <c r="E115" s="55">
        <f>('Total Expenditures by County'!E115/'Total Expenditures by County'!E$4)</f>
        <v>0</v>
      </c>
      <c r="F115" s="55">
        <f>('Total Expenditures by County'!F115/'Total Expenditures by County'!F$4)</f>
        <v>0</v>
      </c>
      <c r="G115" s="55">
        <f>('Total Expenditures by County'!G115/'Total Expenditures by County'!G$4)</f>
        <v>0</v>
      </c>
      <c r="H115" s="55">
        <f>('Total Expenditures by County'!H115/'Total Expenditures by County'!H$4)</f>
        <v>0</v>
      </c>
      <c r="I115" s="55">
        <f>('Total Expenditures by County'!I115/'Total Expenditures by County'!I$4)</f>
        <v>5.3922512271415725E-4</v>
      </c>
      <c r="J115" s="55">
        <f>('Total Expenditures by County'!J115/'Total Expenditures by County'!J$4)</f>
        <v>0</v>
      </c>
      <c r="K115" s="55">
        <f>('Total Expenditures by County'!K115/'Total Expenditures by County'!K$4)</f>
        <v>0</v>
      </c>
      <c r="L115" s="55">
        <f>('Total Expenditures by County'!L115/'Total Expenditures by County'!L$4)</f>
        <v>0</v>
      </c>
      <c r="M115" s="55">
        <f>('Total Expenditures by County'!M115/'Total Expenditures by County'!M$4)</f>
        <v>0</v>
      </c>
      <c r="N115" s="55">
        <f>('Total Expenditures by County'!N115/'Total Expenditures by County'!N$4)</f>
        <v>0</v>
      </c>
      <c r="O115" s="55">
        <f>('Total Expenditures by County'!O115/'Total Expenditures by County'!O$4)</f>
        <v>0</v>
      </c>
      <c r="P115" s="55">
        <f>('Total Expenditures by County'!P115/'Total Expenditures by County'!P$4)</f>
        <v>0</v>
      </c>
      <c r="Q115" s="55">
        <f>('Total Expenditures by County'!Q115/'Total Expenditures by County'!Q$4)</f>
        <v>0</v>
      </c>
      <c r="R115" s="55">
        <f>('Total Expenditures by County'!R115/'Total Expenditures by County'!R$4)</f>
        <v>0</v>
      </c>
      <c r="S115" s="55">
        <f>('Total Expenditures by County'!S115/'Total Expenditures by County'!S$4)</f>
        <v>0</v>
      </c>
      <c r="T115" s="55">
        <f>('Total Expenditures by County'!T115/'Total Expenditures by County'!T$4)</f>
        <v>0</v>
      </c>
      <c r="U115" s="55">
        <f>('Total Expenditures by County'!U115/'Total Expenditures by County'!U$4)</f>
        <v>0</v>
      </c>
      <c r="V115" s="55">
        <f>('Total Expenditures by County'!V115/'Total Expenditures by County'!V$4)</f>
        <v>0</v>
      </c>
      <c r="W115" s="55">
        <f>('Total Expenditures by County'!W115/'Total Expenditures by County'!W$4)</f>
        <v>0</v>
      </c>
      <c r="X115" s="55">
        <f>('Total Expenditures by County'!X115/'Total Expenditures by County'!X$4)</f>
        <v>0</v>
      </c>
      <c r="Y115" s="55">
        <f>('Total Expenditures by County'!Y115/'Total Expenditures by County'!Y$4)</f>
        <v>0</v>
      </c>
      <c r="Z115" s="55">
        <f>('Total Expenditures by County'!Z115/'Total Expenditures by County'!Z$4)</f>
        <v>0</v>
      </c>
      <c r="AA115" s="55">
        <f>('Total Expenditures by County'!AA115/'Total Expenditures by County'!AA$4)</f>
        <v>0</v>
      </c>
      <c r="AB115" s="55">
        <f>('Total Expenditures by County'!AB115/'Total Expenditures by County'!AB$4)</f>
        <v>0</v>
      </c>
      <c r="AC115" s="55">
        <f>('Total Expenditures by County'!AC115/'Total Expenditures by County'!AC$4)</f>
        <v>0</v>
      </c>
      <c r="AD115" s="55">
        <f>('Total Expenditures by County'!AD115/'Total Expenditures by County'!AD$4)</f>
        <v>0</v>
      </c>
      <c r="AE115" s="55">
        <f>('Total Expenditures by County'!AE115/'Total Expenditures by County'!AE$4)</f>
        <v>0</v>
      </c>
      <c r="AF115" s="55">
        <f>('Total Expenditures by County'!AF115/'Total Expenditures by County'!AF$4)</f>
        <v>0</v>
      </c>
      <c r="AG115" s="55">
        <f>('Total Expenditures by County'!AG115/'Total Expenditures by County'!AG$4)</f>
        <v>0</v>
      </c>
      <c r="AH115" s="55">
        <f>('Total Expenditures by County'!AH115/'Total Expenditures by County'!AH$4)</f>
        <v>0</v>
      </c>
      <c r="AI115" s="55">
        <f>('Total Expenditures by County'!AI115/'Total Expenditures by County'!AI$4)</f>
        <v>0</v>
      </c>
      <c r="AJ115" s="55">
        <f>('Total Expenditures by County'!AJ115/'Total Expenditures by County'!AJ$4)</f>
        <v>0</v>
      </c>
      <c r="AK115" s="55">
        <f>('Total Expenditures by County'!AK115/'Total Expenditures by County'!AK$4)</f>
        <v>0</v>
      </c>
      <c r="AL115" s="55">
        <f>('Total Expenditures by County'!AL115/'Total Expenditures by County'!AL$4)</f>
        <v>0</v>
      </c>
      <c r="AM115" s="55">
        <f>('Total Expenditures by County'!AM115/'Total Expenditures by County'!AM$4)</f>
        <v>0</v>
      </c>
      <c r="AN115" s="55">
        <f>('Total Expenditures by County'!AN115/'Total Expenditures by County'!AN$4)</f>
        <v>0</v>
      </c>
      <c r="AO115" s="55">
        <f>('Total Expenditures by County'!AO115/'Total Expenditures by County'!AO$4)</f>
        <v>0</v>
      </c>
      <c r="AP115" s="55">
        <f>('Total Expenditures by County'!AP115/'Total Expenditures by County'!AP$4)</f>
        <v>0</v>
      </c>
      <c r="AQ115" s="55">
        <f>('Total Expenditures by County'!AQ115/'Total Expenditures by County'!AQ$4)</f>
        <v>0</v>
      </c>
      <c r="AR115" s="55">
        <f>('Total Expenditures by County'!AR115/'Total Expenditures by County'!AR$4)</f>
        <v>0</v>
      </c>
      <c r="AS115" s="55">
        <f>('Total Expenditures by County'!AS115/'Total Expenditures by County'!AS$4)</f>
        <v>0</v>
      </c>
      <c r="AT115" s="55">
        <f>('Total Expenditures by County'!AT115/'Total Expenditures by County'!AT$4)</f>
        <v>0</v>
      </c>
      <c r="AU115" s="55">
        <f>('Total Expenditures by County'!AU115/'Total Expenditures by County'!AU$4)</f>
        <v>0</v>
      </c>
      <c r="AV115" s="55">
        <f>('Total Expenditures by County'!AV115/'Total Expenditures by County'!AV$4)</f>
        <v>0</v>
      </c>
      <c r="AW115" s="55">
        <f>('Total Expenditures by County'!AW115/'Total Expenditures by County'!AW$4)</f>
        <v>0</v>
      </c>
      <c r="AX115" s="55">
        <f>('Total Expenditures by County'!AX115/'Total Expenditures by County'!AX$4)</f>
        <v>0</v>
      </c>
      <c r="AY115" s="55">
        <f>('Total Expenditures by County'!AY115/'Total Expenditures by County'!AY$4)</f>
        <v>0</v>
      </c>
      <c r="AZ115" s="55">
        <f>('Total Expenditures by County'!AZ115/'Total Expenditures by County'!AZ$4)</f>
        <v>0</v>
      </c>
      <c r="BA115" s="55">
        <f>('Total Expenditures by County'!BA115/'Total Expenditures by County'!BA$4)</f>
        <v>0</v>
      </c>
      <c r="BB115" s="55">
        <f>('Total Expenditures by County'!BB115/'Total Expenditures by County'!BB$4)</f>
        <v>0</v>
      </c>
      <c r="BC115" s="55">
        <f>('Total Expenditures by County'!BC115/'Total Expenditures by County'!BC$4)</f>
        <v>0</v>
      </c>
      <c r="BD115" s="55">
        <f>('Total Expenditures by County'!BD115/'Total Expenditures by County'!BD$4)</f>
        <v>0</v>
      </c>
      <c r="BE115" s="55">
        <f>('Total Expenditures by County'!BE115/'Total Expenditures by County'!BE$4)</f>
        <v>0</v>
      </c>
      <c r="BF115" s="55">
        <f>('Total Expenditures by County'!BF115/'Total Expenditures by County'!BF$4)</f>
        <v>0</v>
      </c>
      <c r="BG115" s="55">
        <f>('Total Expenditures by County'!BG115/'Total Expenditures by County'!BG$4)</f>
        <v>0</v>
      </c>
      <c r="BH115" s="55">
        <f>('Total Expenditures by County'!BH115/'Total Expenditures by County'!BH$4)</f>
        <v>0</v>
      </c>
      <c r="BI115" s="55">
        <f>('Total Expenditures by County'!BI115/'Total Expenditures by County'!BI$4)</f>
        <v>0</v>
      </c>
      <c r="BJ115" s="55">
        <f>('Total Expenditures by County'!BJ115/'Total Expenditures by County'!BJ$4)</f>
        <v>0</v>
      </c>
      <c r="BK115" s="55">
        <f>('Total Expenditures by County'!BK115/'Total Expenditures by County'!BK$4)</f>
        <v>0</v>
      </c>
      <c r="BL115" s="55">
        <f>('Total Expenditures by County'!BL115/'Total Expenditures by County'!BL$4)</f>
        <v>0</v>
      </c>
      <c r="BM115" s="55">
        <f>('Total Expenditures by County'!BM115/'Total Expenditures by County'!BM$4)</f>
        <v>0</v>
      </c>
      <c r="BN115" s="55">
        <f>('Total Expenditures by County'!BN115/'Total Expenditures by County'!BN$4)</f>
        <v>0</v>
      </c>
      <c r="BO115" s="55">
        <f>('Total Expenditures by County'!BO115/'Total Expenditures by County'!BO$4)</f>
        <v>0</v>
      </c>
      <c r="BP115" s="55">
        <f>('Total Expenditures by County'!BP115/'Total Expenditures by County'!BP$4)</f>
        <v>0</v>
      </c>
      <c r="BQ115" s="56">
        <f>('Total Expenditures by County'!BQ115/'Total Expenditures by County'!BQ$4)</f>
        <v>0</v>
      </c>
    </row>
    <row r="116" spans="1:69" x14ac:dyDescent="0.25">
      <c r="A116" s="10"/>
      <c r="B116" s="11">
        <v>682</v>
      </c>
      <c r="C116" s="12" t="s">
        <v>191</v>
      </c>
      <c r="D116" s="55">
        <f>('Total Expenditures by County'!D116/'Total Expenditures by County'!D$4)</f>
        <v>3.112089690424878E-3</v>
      </c>
      <c r="E116" s="55">
        <f>('Total Expenditures by County'!E116/'Total Expenditures by County'!E$4)</f>
        <v>0</v>
      </c>
      <c r="F116" s="55">
        <f>('Total Expenditures by County'!F116/'Total Expenditures by County'!F$4)</f>
        <v>0</v>
      </c>
      <c r="G116" s="55">
        <f>('Total Expenditures by County'!G116/'Total Expenditures by County'!G$4)</f>
        <v>0</v>
      </c>
      <c r="H116" s="55">
        <f>('Total Expenditures by County'!H116/'Total Expenditures by County'!H$4)</f>
        <v>0</v>
      </c>
      <c r="I116" s="55">
        <f>('Total Expenditures by County'!I116/'Total Expenditures by County'!I$4)</f>
        <v>0.31652514703321033</v>
      </c>
      <c r="J116" s="55">
        <f>('Total Expenditures by County'!J116/'Total Expenditures by County'!J$4)</f>
        <v>2.5720164609053499E-2</v>
      </c>
      <c r="K116" s="55">
        <f>('Total Expenditures by County'!K116/'Total Expenditures by County'!K$4)</f>
        <v>0</v>
      </c>
      <c r="L116" s="55">
        <f>('Total Expenditures by County'!L116/'Total Expenditures by County'!L$4)</f>
        <v>0.24410362520446824</v>
      </c>
      <c r="M116" s="55">
        <f>('Total Expenditures by County'!M116/'Total Expenditures by County'!M$4)</f>
        <v>0</v>
      </c>
      <c r="N116" s="55">
        <f>('Total Expenditures by County'!N116/'Total Expenditures by County'!N$4)</f>
        <v>0</v>
      </c>
      <c r="O116" s="55">
        <f>('Total Expenditures by County'!O116/'Total Expenditures by County'!O$4)</f>
        <v>0</v>
      </c>
      <c r="P116" s="55">
        <f>('Total Expenditures by County'!P116/'Total Expenditures by County'!P$4)</f>
        <v>0</v>
      </c>
      <c r="Q116" s="55">
        <f>('Total Expenditures by County'!Q116/'Total Expenditures by County'!Q$4)</f>
        <v>0</v>
      </c>
      <c r="R116" s="55">
        <f>('Total Expenditures by County'!R116/'Total Expenditures by County'!R$4)</f>
        <v>0</v>
      </c>
      <c r="S116" s="55">
        <f>('Total Expenditures by County'!S116/'Total Expenditures by County'!S$4)</f>
        <v>0</v>
      </c>
      <c r="T116" s="55">
        <f>('Total Expenditures by County'!T116/'Total Expenditures by County'!T$4)</f>
        <v>0</v>
      </c>
      <c r="U116" s="55">
        <f>('Total Expenditures by County'!U116/'Total Expenditures by County'!U$4)</f>
        <v>0.15788062533514829</v>
      </c>
      <c r="V116" s="55">
        <f>('Total Expenditures by County'!V116/'Total Expenditures by County'!V$4)</f>
        <v>0</v>
      </c>
      <c r="W116" s="55">
        <f>('Total Expenditures by County'!W116/'Total Expenditures by County'!W$4)</f>
        <v>0</v>
      </c>
      <c r="X116" s="55">
        <f>('Total Expenditures by County'!X116/'Total Expenditures by County'!X$4)</f>
        <v>0</v>
      </c>
      <c r="Y116" s="55">
        <f>('Total Expenditures by County'!Y116/'Total Expenditures by County'!Y$4)</f>
        <v>0</v>
      </c>
      <c r="Z116" s="55">
        <f>('Total Expenditures by County'!Z116/'Total Expenditures by County'!Z$4)</f>
        <v>0</v>
      </c>
      <c r="AA116" s="55">
        <f>('Total Expenditures by County'!AA116/'Total Expenditures by County'!AA$4)</f>
        <v>0</v>
      </c>
      <c r="AB116" s="55">
        <f>('Total Expenditures by County'!AB116/'Total Expenditures by County'!AB$4)</f>
        <v>0</v>
      </c>
      <c r="AC116" s="55">
        <f>('Total Expenditures by County'!AC116/'Total Expenditures by County'!AC$4)</f>
        <v>0</v>
      </c>
      <c r="AD116" s="55">
        <f>('Total Expenditures by County'!AD116/'Total Expenditures by County'!AD$4)</f>
        <v>0.46323358197867087</v>
      </c>
      <c r="AE116" s="55">
        <f>('Total Expenditures by County'!AE116/'Total Expenditures by County'!AE$4)</f>
        <v>0</v>
      </c>
      <c r="AF116" s="55">
        <f>('Total Expenditures by County'!AF116/'Total Expenditures by County'!AF$4)</f>
        <v>0</v>
      </c>
      <c r="AG116" s="55">
        <f>('Total Expenditures by County'!AG116/'Total Expenditures by County'!AG$4)</f>
        <v>0</v>
      </c>
      <c r="AH116" s="55">
        <f>('Total Expenditures by County'!AH116/'Total Expenditures by County'!AH$4)</f>
        <v>0</v>
      </c>
      <c r="AI116" s="55">
        <f>('Total Expenditures by County'!AI116/'Total Expenditures by County'!AI$4)</f>
        <v>0</v>
      </c>
      <c r="AJ116" s="55">
        <f>('Total Expenditures by County'!AJ116/'Total Expenditures by County'!AJ$4)</f>
        <v>0</v>
      </c>
      <c r="AK116" s="55">
        <f>('Total Expenditures by County'!AK116/'Total Expenditures by County'!AK$4)</f>
        <v>5.0386531851958523E-3</v>
      </c>
      <c r="AL116" s="55">
        <f>('Total Expenditures by County'!AL116/'Total Expenditures by County'!AL$4)</f>
        <v>0</v>
      </c>
      <c r="AM116" s="55">
        <f>('Total Expenditures by County'!AM116/'Total Expenditures by County'!AM$4)</f>
        <v>0</v>
      </c>
      <c r="AN116" s="55">
        <f>('Total Expenditures by County'!AN116/'Total Expenditures by County'!AN$4)</f>
        <v>0</v>
      </c>
      <c r="AO116" s="55">
        <f>('Total Expenditures by County'!AO116/'Total Expenditures by County'!AO$4)</f>
        <v>0</v>
      </c>
      <c r="AP116" s="55">
        <f>('Total Expenditures by County'!AP116/'Total Expenditures by County'!AP$4)</f>
        <v>0</v>
      </c>
      <c r="AQ116" s="55">
        <f>('Total Expenditures by County'!AQ116/'Total Expenditures by County'!AQ$4)</f>
        <v>0.32064879435659971</v>
      </c>
      <c r="AR116" s="55">
        <f>('Total Expenditures by County'!AR116/'Total Expenditures by County'!AR$4)</f>
        <v>0</v>
      </c>
      <c r="AS116" s="55">
        <f>('Total Expenditures by County'!AS116/'Total Expenditures by County'!AS$4)</f>
        <v>0</v>
      </c>
      <c r="AT116" s="55">
        <f>('Total Expenditures by County'!AT116/'Total Expenditures by County'!AT$4)</f>
        <v>0</v>
      </c>
      <c r="AU116" s="55">
        <f>('Total Expenditures by County'!AU116/'Total Expenditures by County'!AU$4)</f>
        <v>0</v>
      </c>
      <c r="AV116" s="55">
        <f>('Total Expenditures by County'!AV116/'Total Expenditures by County'!AV$4)</f>
        <v>0</v>
      </c>
      <c r="AW116" s="55">
        <f>('Total Expenditures by County'!AW116/'Total Expenditures by County'!AW$4)</f>
        <v>0</v>
      </c>
      <c r="AX116" s="55">
        <f>('Total Expenditures by County'!AX116/'Total Expenditures by County'!AX$4)</f>
        <v>0</v>
      </c>
      <c r="AY116" s="55">
        <f>('Total Expenditures by County'!AY116/'Total Expenditures by County'!AY$4)</f>
        <v>0</v>
      </c>
      <c r="AZ116" s="55">
        <f>('Total Expenditures by County'!AZ116/'Total Expenditures by County'!AZ$4)</f>
        <v>0</v>
      </c>
      <c r="BA116" s="55">
        <f>('Total Expenditures by County'!BA116/'Total Expenditures by County'!BA$4)</f>
        <v>0</v>
      </c>
      <c r="BB116" s="55">
        <f>('Total Expenditures by County'!BB116/'Total Expenditures by County'!BB$4)</f>
        <v>0</v>
      </c>
      <c r="BC116" s="55">
        <f>('Total Expenditures by County'!BC116/'Total Expenditures by County'!BC$4)</f>
        <v>0</v>
      </c>
      <c r="BD116" s="55">
        <f>('Total Expenditures by County'!BD116/'Total Expenditures by County'!BD$4)</f>
        <v>0</v>
      </c>
      <c r="BE116" s="55">
        <f>('Total Expenditures by County'!BE116/'Total Expenditures by County'!BE$4)</f>
        <v>0</v>
      </c>
      <c r="BF116" s="55">
        <f>('Total Expenditures by County'!BF116/'Total Expenditures by County'!BF$4)</f>
        <v>0</v>
      </c>
      <c r="BG116" s="55">
        <f>('Total Expenditures by County'!BG116/'Total Expenditures by County'!BG$4)</f>
        <v>0</v>
      </c>
      <c r="BH116" s="55">
        <f>('Total Expenditures by County'!BH116/'Total Expenditures by County'!BH$4)</f>
        <v>0</v>
      </c>
      <c r="BI116" s="55">
        <f>('Total Expenditures by County'!BI116/'Total Expenditures by County'!BI$4)</f>
        <v>0.25033175693127063</v>
      </c>
      <c r="BJ116" s="55">
        <f>('Total Expenditures by County'!BJ116/'Total Expenditures by County'!BJ$4)</f>
        <v>0</v>
      </c>
      <c r="BK116" s="55">
        <f>('Total Expenditures by County'!BK116/'Total Expenditures by County'!BK$4)</f>
        <v>0</v>
      </c>
      <c r="BL116" s="55">
        <f>('Total Expenditures by County'!BL116/'Total Expenditures by County'!BL$4)</f>
        <v>0</v>
      </c>
      <c r="BM116" s="55">
        <f>('Total Expenditures by County'!BM116/'Total Expenditures by County'!BM$4)</f>
        <v>0</v>
      </c>
      <c r="BN116" s="55">
        <f>('Total Expenditures by County'!BN116/'Total Expenditures by County'!BN$4)</f>
        <v>0</v>
      </c>
      <c r="BO116" s="55">
        <f>('Total Expenditures by County'!BO116/'Total Expenditures by County'!BO$4)</f>
        <v>0.18149308522421595</v>
      </c>
      <c r="BP116" s="55">
        <f>('Total Expenditures by County'!BP116/'Total Expenditures by County'!BP$4)</f>
        <v>0</v>
      </c>
      <c r="BQ116" s="56">
        <f>('Total Expenditures by County'!BQ116/'Total Expenditures by County'!BQ$4)</f>
        <v>0</v>
      </c>
    </row>
    <row r="117" spans="1:69" x14ac:dyDescent="0.25">
      <c r="A117" s="10"/>
      <c r="B117" s="11">
        <v>683</v>
      </c>
      <c r="C117" s="12" t="s">
        <v>192</v>
      </c>
      <c r="D117" s="55">
        <f>('Total Expenditures by County'!D117/'Total Expenditures by County'!D$4)</f>
        <v>0</v>
      </c>
      <c r="E117" s="55">
        <f>('Total Expenditures by County'!E117/'Total Expenditures by County'!E$4)</f>
        <v>0</v>
      </c>
      <c r="F117" s="55">
        <f>('Total Expenditures by County'!F117/'Total Expenditures by County'!F$4)</f>
        <v>0</v>
      </c>
      <c r="G117" s="55">
        <f>('Total Expenditures by County'!G117/'Total Expenditures by County'!G$4)</f>
        <v>4.7011661807580176E-3</v>
      </c>
      <c r="H117" s="55">
        <f>('Total Expenditures by County'!H117/'Total Expenditures by County'!H$4)</f>
        <v>0</v>
      </c>
      <c r="I117" s="55">
        <f>('Total Expenditures by County'!I117/'Total Expenditures by County'!I$4)</f>
        <v>0</v>
      </c>
      <c r="J117" s="55">
        <f>('Total Expenditures by County'!J117/'Total Expenditures by County'!J$4)</f>
        <v>0</v>
      </c>
      <c r="K117" s="55">
        <f>('Total Expenditures by County'!K117/'Total Expenditures by County'!K$4)</f>
        <v>0</v>
      </c>
      <c r="L117" s="55">
        <f>('Total Expenditures by County'!L117/'Total Expenditures by County'!L$4)</f>
        <v>0</v>
      </c>
      <c r="M117" s="55">
        <f>('Total Expenditures by County'!M117/'Total Expenditures by County'!M$4)</f>
        <v>0</v>
      </c>
      <c r="N117" s="55">
        <f>('Total Expenditures by County'!N117/'Total Expenditures by County'!N$4)</f>
        <v>0</v>
      </c>
      <c r="O117" s="55">
        <f>('Total Expenditures by County'!O117/'Total Expenditures by County'!O$4)</f>
        <v>0</v>
      </c>
      <c r="P117" s="55">
        <f>('Total Expenditures by County'!P117/'Total Expenditures by County'!P$4)</f>
        <v>0</v>
      </c>
      <c r="Q117" s="55">
        <f>('Total Expenditures by County'!Q117/'Total Expenditures by County'!Q$4)</f>
        <v>0</v>
      </c>
      <c r="R117" s="55">
        <f>('Total Expenditures by County'!R117/'Total Expenditures by County'!R$4)</f>
        <v>0</v>
      </c>
      <c r="S117" s="55">
        <f>('Total Expenditures by County'!S117/'Total Expenditures by County'!S$4)</f>
        <v>0</v>
      </c>
      <c r="T117" s="55">
        <f>('Total Expenditures by County'!T117/'Total Expenditures by County'!T$4)</f>
        <v>0</v>
      </c>
      <c r="U117" s="55">
        <f>('Total Expenditures by County'!U117/'Total Expenditures by County'!U$4)</f>
        <v>0</v>
      </c>
      <c r="V117" s="55">
        <f>('Total Expenditures by County'!V117/'Total Expenditures by County'!V$4)</f>
        <v>0.68476970560303896</v>
      </c>
      <c r="W117" s="55">
        <f>('Total Expenditures by County'!W117/'Total Expenditures by County'!W$4)</f>
        <v>0</v>
      </c>
      <c r="X117" s="55">
        <f>('Total Expenditures by County'!X117/'Total Expenditures by County'!X$4)</f>
        <v>0</v>
      </c>
      <c r="Y117" s="55">
        <f>('Total Expenditures by County'!Y117/'Total Expenditures by County'!Y$4)</f>
        <v>0</v>
      </c>
      <c r="Z117" s="55">
        <f>('Total Expenditures by County'!Z117/'Total Expenditures by County'!Z$4)</f>
        <v>0</v>
      </c>
      <c r="AA117" s="55">
        <f>('Total Expenditures by County'!AA117/'Total Expenditures by County'!AA$4)</f>
        <v>0</v>
      </c>
      <c r="AB117" s="55">
        <f>('Total Expenditures by County'!AB117/'Total Expenditures by County'!AB$4)</f>
        <v>0</v>
      </c>
      <c r="AC117" s="55">
        <f>('Total Expenditures by County'!AC117/'Total Expenditures by County'!AC$4)</f>
        <v>0</v>
      </c>
      <c r="AD117" s="55">
        <f>('Total Expenditures by County'!AD117/'Total Expenditures by County'!AD$4)</f>
        <v>0</v>
      </c>
      <c r="AE117" s="55">
        <f>('Total Expenditures by County'!AE117/'Total Expenditures by County'!AE$4)</f>
        <v>0</v>
      </c>
      <c r="AF117" s="55">
        <f>('Total Expenditures by County'!AF117/'Total Expenditures by County'!AF$4)</f>
        <v>0</v>
      </c>
      <c r="AG117" s="55">
        <f>('Total Expenditures by County'!AG117/'Total Expenditures by County'!AG$4)</f>
        <v>0</v>
      </c>
      <c r="AH117" s="55">
        <f>('Total Expenditures by County'!AH117/'Total Expenditures by County'!AH$4)</f>
        <v>0</v>
      </c>
      <c r="AI117" s="55">
        <f>('Total Expenditures by County'!AI117/'Total Expenditures by County'!AI$4)</f>
        <v>0</v>
      </c>
      <c r="AJ117" s="55">
        <f>('Total Expenditures by County'!AJ117/'Total Expenditures by County'!AJ$4)</f>
        <v>0</v>
      </c>
      <c r="AK117" s="55">
        <f>('Total Expenditures by County'!AK117/'Total Expenditures by County'!AK$4)</f>
        <v>0.19634289879051753</v>
      </c>
      <c r="AL117" s="55">
        <f>('Total Expenditures by County'!AL117/'Total Expenditures by County'!AL$4)</f>
        <v>0</v>
      </c>
      <c r="AM117" s="55">
        <f>('Total Expenditures by County'!AM117/'Total Expenditures by County'!AM$4)</f>
        <v>0</v>
      </c>
      <c r="AN117" s="55">
        <f>('Total Expenditures by County'!AN117/'Total Expenditures by County'!AN$4)</f>
        <v>0</v>
      </c>
      <c r="AO117" s="55">
        <f>('Total Expenditures by County'!AO117/'Total Expenditures by County'!AO$4)</f>
        <v>0</v>
      </c>
      <c r="AP117" s="55">
        <f>('Total Expenditures by County'!AP117/'Total Expenditures by County'!AP$4)</f>
        <v>2.2371927705115622E-2</v>
      </c>
      <c r="AQ117" s="55">
        <f>('Total Expenditures by County'!AQ117/'Total Expenditures by County'!AQ$4)</f>
        <v>0</v>
      </c>
      <c r="AR117" s="55">
        <f>('Total Expenditures by County'!AR117/'Total Expenditures by County'!AR$4)</f>
        <v>0</v>
      </c>
      <c r="AS117" s="55">
        <f>('Total Expenditures by County'!AS117/'Total Expenditures by County'!AS$4)</f>
        <v>0</v>
      </c>
      <c r="AT117" s="55">
        <f>('Total Expenditures by County'!AT117/'Total Expenditures by County'!AT$4)</f>
        <v>0</v>
      </c>
      <c r="AU117" s="55">
        <f>('Total Expenditures by County'!AU117/'Total Expenditures by County'!AU$4)</f>
        <v>0</v>
      </c>
      <c r="AV117" s="55">
        <f>('Total Expenditures by County'!AV117/'Total Expenditures by County'!AV$4)</f>
        <v>0</v>
      </c>
      <c r="AW117" s="55">
        <f>('Total Expenditures by County'!AW117/'Total Expenditures by County'!AW$4)</f>
        <v>0</v>
      </c>
      <c r="AX117" s="55">
        <f>('Total Expenditures by County'!AX117/'Total Expenditures by County'!AX$4)</f>
        <v>0</v>
      </c>
      <c r="AY117" s="55">
        <f>('Total Expenditures by County'!AY117/'Total Expenditures by County'!AY$4)</f>
        <v>0</v>
      </c>
      <c r="AZ117" s="55">
        <f>('Total Expenditures by County'!AZ117/'Total Expenditures by County'!AZ$4)</f>
        <v>0</v>
      </c>
      <c r="BA117" s="55">
        <f>('Total Expenditures by County'!BA117/'Total Expenditures by County'!BA$4)</f>
        <v>0</v>
      </c>
      <c r="BB117" s="55">
        <f>('Total Expenditures by County'!BB117/'Total Expenditures by County'!BB$4)</f>
        <v>0</v>
      </c>
      <c r="BC117" s="55">
        <f>('Total Expenditures by County'!BC117/'Total Expenditures by County'!BC$4)</f>
        <v>0</v>
      </c>
      <c r="BD117" s="55">
        <f>('Total Expenditures by County'!BD117/'Total Expenditures by County'!BD$4)</f>
        <v>0</v>
      </c>
      <c r="BE117" s="55">
        <f>('Total Expenditures by County'!BE117/'Total Expenditures by County'!BE$4)</f>
        <v>0</v>
      </c>
      <c r="BF117" s="55">
        <f>('Total Expenditures by County'!BF117/'Total Expenditures by County'!BF$4)</f>
        <v>0</v>
      </c>
      <c r="BG117" s="55">
        <f>('Total Expenditures by County'!BG117/'Total Expenditures by County'!BG$4)</f>
        <v>0</v>
      </c>
      <c r="BH117" s="55">
        <f>('Total Expenditures by County'!BH117/'Total Expenditures by County'!BH$4)</f>
        <v>0</v>
      </c>
      <c r="BI117" s="55">
        <f>('Total Expenditures by County'!BI117/'Total Expenditures by County'!BI$4)</f>
        <v>0</v>
      </c>
      <c r="BJ117" s="55">
        <f>('Total Expenditures by County'!BJ117/'Total Expenditures by County'!BJ$4)</f>
        <v>0</v>
      </c>
      <c r="BK117" s="55">
        <f>('Total Expenditures by County'!BK117/'Total Expenditures by County'!BK$4)</f>
        <v>0</v>
      </c>
      <c r="BL117" s="55">
        <f>('Total Expenditures by County'!BL117/'Total Expenditures by County'!BL$4)</f>
        <v>0</v>
      </c>
      <c r="BM117" s="55">
        <f>('Total Expenditures by County'!BM117/'Total Expenditures by County'!BM$4)</f>
        <v>0</v>
      </c>
      <c r="BN117" s="55">
        <f>('Total Expenditures by County'!BN117/'Total Expenditures by County'!BN$4)</f>
        <v>0</v>
      </c>
      <c r="BO117" s="55">
        <f>('Total Expenditures by County'!BO117/'Total Expenditures by County'!BO$4)</f>
        <v>0</v>
      </c>
      <c r="BP117" s="55">
        <f>('Total Expenditures by County'!BP117/'Total Expenditures by County'!BP$4)</f>
        <v>0</v>
      </c>
      <c r="BQ117" s="56">
        <f>('Total Expenditures by County'!BQ117/'Total Expenditures by County'!BQ$4)</f>
        <v>0</v>
      </c>
    </row>
    <row r="118" spans="1:69" x14ac:dyDescent="0.25">
      <c r="A118" s="10"/>
      <c r="B118" s="11">
        <v>684</v>
      </c>
      <c r="C118" s="12" t="s">
        <v>74</v>
      </c>
      <c r="D118" s="55">
        <f>('Total Expenditures by County'!D118/'Total Expenditures by County'!D$4)</f>
        <v>0</v>
      </c>
      <c r="E118" s="55">
        <f>('Total Expenditures by County'!E118/'Total Expenditures by County'!E$4)</f>
        <v>0</v>
      </c>
      <c r="F118" s="55">
        <f>('Total Expenditures by County'!F118/'Total Expenditures by County'!F$4)</f>
        <v>0.41623488773747841</v>
      </c>
      <c r="G118" s="55">
        <f>('Total Expenditures by County'!G118/'Total Expenditures by County'!G$4)</f>
        <v>0</v>
      </c>
      <c r="H118" s="55">
        <f>('Total Expenditures by County'!H118/'Total Expenditures by County'!H$4)</f>
        <v>0</v>
      </c>
      <c r="I118" s="55">
        <f>('Total Expenditures by County'!I118/'Total Expenditures by County'!I$4)</f>
        <v>0</v>
      </c>
      <c r="J118" s="55">
        <f>('Total Expenditures by County'!J118/'Total Expenditures by County'!J$4)</f>
        <v>0</v>
      </c>
      <c r="K118" s="55">
        <f>('Total Expenditures by County'!K118/'Total Expenditures by County'!K$4)</f>
        <v>0</v>
      </c>
      <c r="L118" s="55">
        <f>('Total Expenditures by County'!L118/'Total Expenditures by County'!L$4)</f>
        <v>0</v>
      </c>
      <c r="M118" s="55">
        <f>('Total Expenditures by County'!M118/'Total Expenditures by County'!M$4)</f>
        <v>0</v>
      </c>
      <c r="N118" s="55">
        <f>('Total Expenditures by County'!N118/'Total Expenditures by County'!N$4)</f>
        <v>0</v>
      </c>
      <c r="O118" s="55">
        <f>('Total Expenditures by County'!O118/'Total Expenditures by County'!O$4)</f>
        <v>0.35930344485605109</v>
      </c>
      <c r="P118" s="55">
        <f>('Total Expenditures by County'!P118/'Total Expenditures by County'!P$4)</f>
        <v>0</v>
      </c>
      <c r="Q118" s="55">
        <f>('Total Expenditures by County'!Q118/'Total Expenditures by County'!Q$4)</f>
        <v>0</v>
      </c>
      <c r="R118" s="55">
        <f>('Total Expenditures by County'!R118/'Total Expenditures by County'!R$4)</f>
        <v>0</v>
      </c>
      <c r="S118" s="55">
        <f>('Total Expenditures by County'!S118/'Total Expenditures by County'!S$4)</f>
        <v>0</v>
      </c>
      <c r="T118" s="55">
        <f>('Total Expenditures by County'!T118/'Total Expenditures by County'!T$4)</f>
        <v>0</v>
      </c>
      <c r="U118" s="55">
        <f>('Total Expenditures by County'!U118/'Total Expenditures by County'!U$4)</f>
        <v>0</v>
      </c>
      <c r="V118" s="55">
        <f>('Total Expenditures by County'!V118/'Total Expenditures by County'!V$4)</f>
        <v>0</v>
      </c>
      <c r="W118" s="55">
        <f>('Total Expenditures by County'!W118/'Total Expenditures by County'!W$4)</f>
        <v>0</v>
      </c>
      <c r="X118" s="55">
        <f>('Total Expenditures by County'!X118/'Total Expenditures by County'!X$4)</f>
        <v>0</v>
      </c>
      <c r="Y118" s="55">
        <f>('Total Expenditures by County'!Y118/'Total Expenditures by County'!Y$4)</f>
        <v>0</v>
      </c>
      <c r="Z118" s="55">
        <f>('Total Expenditures by County'!Z118/'Total Expenditures by County'!Z$4)</f>
        <v>0</v>
      </c>
      <c r="AA118" s="55">
        <f>('Total Expenditures by County'!AA118/'Total Expenditures by County'!AA$4)</f>
        <v>0</v>
      </c>
      <c r="AB118" s="55">
        <f>('Total Expenditures by County'!AB118/'Total Expenditures by County'!AB$4)</f>
        <v>0</v>
      </c>
      <c r="AC118" s="55">
        <f>('Total Expenditures by County'!AC118/'Total Expenditures by County'!AC$4)</f>
        <v>0</v>
      </c>
      <c r="AD118" s="55">
        <f>('Total Expenditures by County'!AD118/'Total Expenditures by County'!AD$4)</f>
        <v>0</v>
      </c>
      <c r="AE118" s="55">
        <f>('Total Expenditures by County'!AE118/'Total Expenditures by County'!AE$4)</f>
        <v>0</v>
      </c>
      <c r="AF118" s="55">
        <f>('Total Expenditures by County'!AF118/'Total Expenditures by County'!AF$4)</f>
        <v>0</v>
      </c>
      <c r="AG118" s="55">
        <f>('Total Expenditures by County'!AG118/'Total Expenditures by County'!AG$4)</f>
        <v>0</v>
      </c>
      <c r="AH118" s="55">
        <f>('Total Expenditures by County'!AH118/'Total Expenditures by County'!AH$4)</f>
        <v>0</v>
      </c>
      <c r="AI118" s="55">
        <f>('Total Expenditures by County'!AI118/'Total Expenditures by County'!AI$4)</f>
        <v>0</v>
      </c>
      <c r="AJ118" s="55">
        <f>('Total Expenditures by County'!AJ118/'Total Expenditures by County'!AJ$4)</f>
        <v>0</v>
      </c>
      <c r="AK118" s="55">
        <f>('Total Expenditures by County'!AK118/'Total Expenditures by County'!AK$4)</f>
        <v>0</v>
      </c>
      <c r="AL118" s="55">
        <f>('Total Expenditures by County'!AL118/'Total Expenditures by County'!AL$4)</f>
        <v>0</v>
      </c>
      <c r="AM118" s="55">
        <f>('Total Expenditures by County'!AM118/'Total Expenditures by County'!AM$4)</f>
        <v>0</v>
      </c>
      <c r="AN118" s="55">
        <f>('Total Expenditures by County'!AN118/'Total Expenditures by County'!AN$4)</f>
        <v>0</v>
      </c>
      <c r="AO118" s="55">
        <f>('Total Expenditures by County'!AO118/'Total Expenditures by County'!AO$4)</f>
        <v>0</v>
      </c>
      <c r="AP118" s="55">
        <f>('Total Expenditures by County'!AP118/'Total Expenditures by County'!AP$4)</f>
        <v>0</v>
      </c>
      <c r="AQ118" s="55">
        <f>('Total Expenditures by County'!AQ118/'Total Expenditures by County'!AQ$4)</f>
        <v>0.28074123135569445</v>
      </c>
      <c r="AR118" s="55">
        <f>('Total Expenditures by County'!AR118/'Total Expenditures by County'!AR$4)</f>
        <v>0</v>
      </c>
      <c r="AS118" s="55">
        <f>('Total Expenditures by County'!AS118/'Total Expenditures by County'!AS$4)</f>
        <v>2.3306849763439937E-2</v>
      </c>
      <c r="AT118" s="55">
        <f>('Total Expenditures by County'!AT118/'Total Expenditures by County'!AT$4)</f>
        <v>0</v>
      </c>
      <c r="AU118" s="55">
        <f>('Total Expenditures by County'!AU118/'Total Expenditures by County'!AU$4)</f>
        <v>0</v>
      </c>
      <c r="AV118" s="55">
        <f>('Total Expenditures by County'!AV118/'Total Expenditures by County'!AV$4)</f>
        <v>0</v>
      </c>
      <c r="AW118" s="55">
        <f>('Total Expenditures by County'!AW118/'Total Expenditures by County'!AW$4)</f>
        <v>0</v>
      </c>
      <c r="AX118" s="55">
        <f>('Total Expenditures by County'!AX118/'Total Expenditures by County'!AX$4)</f>
        <v>0.15673151945466487</v>
      </c>
      <c r="AY118" s="55">
        <f>('Total Expenditures by County'!AY118/'Total Expenditures by County'!AY$4)</f>
        <v>0</v>
      </c>
      <c r="AZ118" s="55">
        <f>('Total Expenditures by County'!AZ118/'Total Expenditures by County'!AZ$4)</f>
        <v>0</v>
      </c>
      <c r="BA118" s="55">
        <f>('Total Expenditures by County'!BA118/'Total Expenditures by County'!BA$4)</f>
        <v>0</v>
      </c>
      <c r="BB118" s="55">
        <f>('Total Expenditures by County'!BB118/'Total Expenditures by County'!BB$4)</f>
        <v>0</v>
      </c>
      <c r="BC118" s="55">
        <f>('Total Expenditures by County'!BC118/'Total Expenditures by County'!BC$4)</f>
        <v>0.39743488683733419</v>
      </c>
      <c r="BD118" s="55">
        <f>('Total Expenditures by County'!BD118/'Total Expenditures by County'!BD$4)</f>
        <v>0</v>
      </c>
      <c r="BE118" s="55">
        <f>('Total Expenditures by County'!BE118/'Total Expenditures by County'!BE$4)</f>
        <v>0</v>
      </c>
      <c r="BF118" s="55">
        <f>('Total Expenditures by County'!BF118/'Total Expenditures by County'!BF$4)</f>
        <v>0</v>
      </c>
      <c r="BG118" s="55">
        <f>('Total Expenditures by County'!BG118/'Total Expenditures by County'!BG$4)</f>
        <v>0</v>
      </c>
      <c r="BH118" s="55">
        <f>('Total Expenditures by County'!BH118/'Total Expenditures by County'!BH$4)</f>
        <v>0</v>
      </c>
      <c r="BI118" s="55">
        <f>('Total Expenditures by County'!BI118/'Total Expenditures by County'!BI$4)</f>
        <v>0</v>
      </c>
      <c r="BJ118" s="55">
        <f>('Total Expenditures by County'!BJ118/'Total Expenditures by County'!BJ$4)</f>
        <v>0</v>
      </c>
      <c r="BK118" s="55">
        <f>('Total Expenditures by County'!BK118/'Total Expenditures by County'!BK$4)</f>
        <v>0</v>
      </c>
      <c r="BL118" s="55">
        <f>('Total Expenditures by County'!BL118/'Total Expenditures by County'!BL$4)</f>
        <v>8.8975887534478151E-4</v>
      </c>
      <c r="BM118" s="55">
        <f>('Total Expenditures by County'!BM118/'Total Expenditures by County'!BM$4)</f>
        <v>0</v>
      </c>
      <c r="BN118" s="55">
        <f>('Total Expenditures by County'!BN118/'Total Expenditures by County'!BN$4)</f>
        <v>0</v>
      </c>
      <c r="BO118" s="55">
        <f>('Total Expenditures by County'!BO118/'Total Expenditures by County'!BO$4)</f>
        <v>0</v>
      </c>
      <c r="BP118" s="55">
        <f>('Total Expenditures by County'!BP118/'Total Expenditures by County'!BP$4)</f>
        <v>0</v>
      </c>
      <c r="BQ118" s="56">
        <f>('Total Expenditures by County'!BQ118/'Total Expenditures by County'!BQ$4)</f>
        <v>0</v>
      </c>
    </row>
    <row r="119" spans="1:69" x14ac:dyDescent="0.25">
      <c r="A119" s="10"/>
      <c r="B119" s="11">
        <v>685</v>
      </c>
      <c r="C119" s="12" t="s">
        <v>75</v>
      </c>
      <c r="D119" s="55">
        <f>('Total Expenditures by County'!D119/'Total Expenditures by County'!D$4)</f>
        <v>0.4280951677027332</v>
      </c>
      <c r="E119" s="55">
        <f>('Total Expenditures by County'!E119/'Total Expenditures by County'!E$4)</f>
        <v>2.9668088262562581E-2</v>
      </c>
      <c r="F119" s="55">
        <f>('Total Expenditures by County'!F119/'Total Expenditures by County'!F$4)</f>
        <v>9.8513771475320422E-2</v>
      </c>
      <c r="G119" s="55">
        <f>('Total Expenditures by County'!G119/'Total Expenditures by County'!G$4)</f>
        <v>0.15236880466472302</v>
      </c>
      <c r="H119" s="55">
        <f>('Total Expenditures by County'!H119/'Total Expenditures by County'!H$4)</f>
        <v>1.3225081250582244E-2</v>
      </c>
      <c r="I119" s="55">
        <f>('Total Expenditures by County'!I119/'Total Expenditures by County'!I$4)</f>
        <v>3.0735831994706968E-2</v>
      </c>
      <c r="J119" s="55">
        <f>('Total Expenditures by County'!J119/'Total Expenditures by County'!J$4)</f>
        <v>6.3305898491083673E-2</v>
      </c>
      <c r="K119" s="55">
        <f>('Total Expenditures by County'!K119/'Total Expenditures by County'!K$4)</f>
        <v>4.6570841889117046E-2</v>
      </c>
      <c r="L119" s="55">
        <f>('Total Expenditures by County'!L119/'Total Expenditures by County'!L$4)</f>
        <v>0.2189033511820711</v>
      </c>
      <c r="M119" s="55">
        <f>('Total Expenditures by County'!M119/'Total Expenditures by County'!M$4)</f>
        <v>8.390276688697211E-2</v>
      </c>
      <c r="N119" s="55">
        <f>('Total Expenditures by County'!N119/'Total Expenditures by County'!N$4)</f>
        <v>0</v>
      </c>
      <c r="O119" s="55">
        <f>('Total Expenditures by County'!O119/'Total Expenditures by County'!O$4)</f>
        <v>0.64737625061984072</v>
      </c>
      <c r="P119" s="55">
        <f>('Total Expenditures by County'!P119/'Total Expenditures by County'!P$4)</f>
        <v>0</v>
      </c>
      <c r="Q119" s="55">
        <f>('Total Expenditures by County'!Q119/'Total Expenditures by County'!Q$4)</f>
        <v>0.65027126930185419</v>
      </c>
      <c r="R119" s="55">
        <f>('Total Expenditures by County'!R119/'Total Expenditures by County'!R$4)</f>
        <v>0</v>
      </c>
      <c r="S119" s="55">
        <f>('Total Expenditures by County'!S119/'Total Expenditures by County'!S$4)</f>
        <v>0.39874872690237162</v>
      </c>
      <c r="T119" s="55">
        <f>('Total Expenditures by County'!T119/'Total Expenditures by County'!T$4)</f>
        <v>0.32166834508224235</v>
      </c>
      <c r="U119" s="55">
        <f>('Total Expenditures by County'!U119/'Total Expenditures by County'!U$4)</f>
        <v>0.35193664150476428</v>
      </c>
      <c r="V119" s="55">
        <f>('Total Expenditures by County'!V119/'Total Expenditures by County'!V$4)</f>
        <v>0</v>
      </c>
      <c r="W119" s="55">
        <f>('Total Expenditures by County'!W119/'Total Expenditures by County'!W$4)</f>
        <v>0</v>
      </c>
      <c r="X119" s="55">
        <f>('Total Expenditures by County'!X119/'Total Expenditures by County'!X$4)</f>
        <v>0</v>
      </c>
      <c r="Y119" s="55">
        <f>('Total Expenditures by County'!Y119/'Total Expenditures by County'!Y$4)</f>
        <v>0</v>
      </c>
      <c r="Z119" s="55">
        <f>('Total Expenditures by County'!Z119/'Total Expenditures by County'!Z$4)</f>
        <v>0</v>
      </c>
      <c r="AA119" s="55">
        <f>('Total Expenditures by County'!AA119/'Total Expenditures by County'!AA$4)</f>
        <v>0</v>
      </c>
      <c r="AB119" s="55">
        <f>('Total Expenditures by County'!AB119/'Total Expenditures by County'!AB$4)</f>
        <v>3.1921472064533741E-3</v>
      </c>
      <c r="AC119" s="55">
        <f>('Total Expenditures by County'!AC119/'Total Expenditures by County'!AC$4)</f>
        <v>6.8648984054131253E-3</v>
      </c>
      <c r="AD119" s="55">
        <f>('Total Expenditures by County'!AD119/'Total Expenditures by County'!AD$4)</f>
        <v>0.23249386271554418</v>
      </c>
      <c r="AE119" s="55">
        <f>('Total Expenditures by County'!AE119/'Total Expenditures by County'!AE$4)</f>
        <v>0</v>
      </c>
      <c r="AF119" s="55">
        <f>('Total Expenditures by County'!AF119/'Total Expenditures by County'!AF$4)</f>
        <v>0.55660815518065709</v>
      </c>
      <c r="AG119" s="55">
        <f>('Total Expenditures by County'!AG119/'Total Expenditures by County'!AG$4)</f>
        <v>5.7145694706524974E-2</v>
      </c>
      <c r="AH119" s="55">
        <f>('Total Expenditures by County'!AH119/'Total Expenditures by County'!AH$4)</f>
        <v>0</v>
      </c>
      <c r="AI119" s="55">
        <f>('Total Expenditures by County'!AI119/'Total Expenditures by County'!AI$4)</f>
        <v>0</v>
      </c>
      <c r="AJ119" s="55">
        <f>('Total Expenditures by County'!AJ119/'Total Expenditures by County'!AJ$4)</f>
        <v>5.0360356189329755E-2</v>
      </c>
      <c r="AK119" s="55">
        <f>('Total Expenditures by County'!AK119/'Total Expenditures by County'!AK$4)</f>
        <v>7.1609415478025504E-2</v>
      </c>
      <c r="AL119" s="55">
        <f>('Total Expenditures by County'!AL119/'Total Expenditures by County'!AL$4)</f>
        <v>0</v>
      </c>
      <c r="AM119" s="55">
        <f>('Total Expenditures by County'!AM119/'Total Expenditures by County'!AM$4)</f>
        <v>6.655487880058196E-2</v>
      </c>
      <c r="AN119" s="55">
        <f>('Total Expenditures by County'!AN119/'Total Expenditures by County'!AN$4)</f>
        <v>0</v>
      </c>
      <c r="AO119" s="55">
        <f>('Total Expenditures by County'!AO119/'Total Expenditures by County'!AO$4)</f>
        <v>0.73443185362303776</v>
      </c>
      <c r="AP119" s="55">
        <f>('Total Expenditures by County'!AP119/'Total Expenditures by County'!AP$4)</f>
        <v>0.13423156623069374</v>
      </c>
      <c r="AQ119" s="55">
        <f>('Total Expenditures by County'!AQ119/'Total Expenditures by County'!AQ$4)</f>
        <v>5.4044986391862303E-2</v>
      </c>
      <c r="AR119" s="55">
        <f>('Total Expenditures by County'!AR119/'Total Expenditures by County'!AR$4)</f>
        <v>0.63602439186054216</v>
      </c>
      <c r="AS119" s="55">
        <f>('Total Expenditures by County'!AS119/'Total Expenditures by County'!AS$4)</f>
        <v>0</v>
      </c>
      <c r="AT119" s="55">
        <f>('Total Expenditures by County'!AT119/'Total Expenditures by County'!AT$4)</f>
        <v>1.8341683432614042</v>
      </c>
      <c r="AU119" s="55">
        <f>('Total Expenditures by County'!AU119/'Total Expenditures by County'!AU$4)</f>
        <v>2.6592669672794542E-2</v>
      </c>
      <c r="AV119" s="55">
        <f>('Total Expenditures by County'!AV119/'Total Expenditures by County'!AV$4)</f>
        <v>0</v>
      </c>
      <c r="AW119" s="55">
        <f>('Total Expenditures by County'!AW119/'Total Expenditures by County'!AW$4)</f>
        <v>0</v>
      </c>
      <c r="AX119" s="55">
        <f>('Total Expenditures by County'!AX119/'Total Expenditures by County'!AX$4)</f>
        <v>0</v>
      </c>
      <c r="AY119" s="55">
        <f>('Total Expenditures by County'!AY119/'Total Expenditures by County'!AY$4)</f>
        <v>0</v>
      </c>
      <c r="AZ119" s="55">
        <f>('Total Expenditures by County'!AZ119/'Total Expenditures by County'!AZ$4)</f>
        <v>9.2752171560656765E-2</v>
      </c>
      <c r="BA119" s="55">
        <f>('Total Expenditures by County'!BA119/'Total Expenditures by County'!BA$4)</f>
        <v>2.2334572910532643E-2</v>
      </c>
      <c r="BB119" s="55">
        <f>('Total Expenditures by County'!BB119/'Total Expenditures by County'!BB$4)</f>
        <v>3.0473438798033457E-2</v>
      </c>
      <c r="BC119" s="55">
        <f>('Total Expenditures by County'!BC119/'Total Expenditures by County'!BC$4)</f>
        <v>1.2782288416031803E-3</v>
      </c>
      <c r="BD119" s="55">
        <f>('Total Expenditures by County'!BD119/'Total Expenditures by County'!BD$4)</f>
        <v>0</v>
      </c>
      <c r="BE119" s="55">
        <f>('Total Expenditures by County'!BE119/'Total Expenditures by County'!BE$4)</f>
        <v>0.30764515997221425</v>
      </c>
      <c r="BF119" s="55">
        <f>('Total Expenditures by County'!BF119/'Total Expenditures by County'!BF$4)</f>
        <v>0</v>
      </c>
      <c r="BG119" s="55">
        <f>('Total Expenditures by County'!BG119/'Total Expenditures by County'!BG$4)</f>
        <v>0</v>
      </c>
      <c r="BH119" s="55">
        <f>('Total Expenditures by County'!BH119/'Total Expenditures by County'!BH$4)</f>
        <v>0.37625707692384702</v>
      </c>
      <c r="BI119" s="55">
        <f>('Total Expenditures by County'!BI119/'Total Expenditures by County'!BI$4)</f>
        <v>0.30947355296087492</v>
      </c>
      <c r="BJ119" s="55">
        <f>('Total Expenditures by County'!BJ119/'Total Expenditures by County'!BJ$4)</f>
        <v>8.8297055921468751E-3</v>
      </c>
      <c r="BK119" s="55">
        <f>('Total Expenditures by County'!BK119/'Total Expenditures by County'!BK$4)</f>
        <v>0.56353018106383457</v>
      </c>
      <c r="BL119" s="55">
        <f>('Total Expenditures by County'!BL119/'Total Expenditures by County'!BL$4)</f>
        <v>0.70566776403594622</v>
      </c>
      <c r="BM119" s="55">
        <f>('Total Expenditures by County'!BM119/'Total Expenditures by County'!BM$4)</f>
        <v>0</v>
      </c>
      <c r="BN119" s="55">
        <f>('Total Expenditures by County'!BN119/'Total Expenditures by County'!BN$4)</f>
        <v>0.11587113532568886</v>
      </c>
      <c r="BO119" s="55">
        <f>('Total Expenditures by County'!BO119/'Total Expenditures by County'!BO$4)</f>
        <v>0.42453875122630463</v>
      </c>
      <c r="BP119" s="55">
        <f>('Total Expenditures by County'!BP119/'Total Expenditures by County'!BP$4)</f>
        <v>0</v>
      </c>
      <c r="BQ119" s="56">
        <f>('Total Expenditures by County'!BQ119/'Total Expenditures by County'!BQ$4)</f>
        <v>0</v>
      </c>
    </row>
    <row r="120" spans="1:69" x14ac:dyDescent="0.25">
      <c r="A120" s="10"/>
      <c r="B120" s="11">
        <v>689</v>
      </c>
      <c r="C120" s="12" t="s">
        <v>193</v>
      </c>
      <c r="D120" s="55">
        <f>('Total Expenditures by County'!D120/'Total Expenditures by County'!D$4)</f>
        <v>3.089795457905097</v>
      </c>
      <c r="E120" s="55">
        <f>('Total Expenditures by County'!E120/'Total Expenditures by County'!E$4)</f>
        <v>0</v>
      </c>
      <c r="F120" s="55">
        <f>('Total Expenditures by County'!F120/'Total Expenditures by County'!F$4)</f>
        <v>0</v>
      </c>
      <c r="G120" s="55">
        <f>('Total Expenditures by County'!G120/'Total Expenditures by County'!G$4)</f>
        <v>0</v>
      </c>
      <c r="H120" s="55">
        <f>('Total Expenditures by County'!H120/'Total Expenditures by County'!H$4)</f>
        <v>0</v>
      </c>
      <c r="I120" s="55">
        <f>('Total Expenditures by County'!I120/'Total Expenditures by County'!I$4)</f>
        <v>0</v>
      </c>
      <c r="J120" s="55">
        <f>('Total Expenditures by County'!J120/'Total Expenditures by County'!J$4)</f>
        <v>0.24828532235939643</v>
      </c>
      <c r="K120" s="55">
        <f>('Total Expenditures by County'!K120/'Total Expenditures by County'!K$4)</f>
        <v>0</v>
      </c>
      <c r="L120" s="55">
        <f>('Total Expenditures by County'!L120/'Total Expenditures by County'!L$4)</f>
        <v>0</v>
      </c>
      <c r="M120" s="55">
        <f>('Total Expenditures by County'!M120/'Total Expenditures by County'!M$4)</f>
        <v>0.39099264079173585</v>
      </c>
      <c r="N120" s="55">
        <f>('Total Expenditures by County'!N120/'Total Expenditures by County'!N$4)</f>
        <v>0</v>
      </c>
      <c r="O120" s="55">
        <f>('Total Expenditures by County'!O120/'Total Expenditures by County'!O$4)</f>
        <v>0</v>
      </c>
      <c r="P120" s="55">
        <f>('Total Expenditures by County'!P120/'Total Expenditures by County'!P$4)</f>
        <v>0</v>
      </c>
      <c r="Q120" s="55">
        <f>('Total Expenditures by County'!Q120/'Total Expenditures by County'!Q$4)</f>
        <v>3.3386990997436358E-3</v>
      </c>
      <c r="R120" s="55">
        <f>('Total Expenditures by County'!R120/'Total Expenditures by County'!R$4)</f>
        <v>0.3058751040369565</v>
      </c>
      <c r="S120" s="55">
        <f>('Total Expenditures by County'!S120/'Total Expenditures by County'!S$4)</f>
        <v>2.2582278481012659</v>
      </c>
      <c r="T120" s="55">
        <f>('Total Expenditures by County'!T120/'Total Expenditures by County'!T$4)</f>
        <v>0</v>
      </c>
      <c r="U120" s="55">
        <f>('Total Expenditures by County'!U120/'Total Expenditures by County'!U$4)</f>
        <v>0</v>
      </c>
      <c r="V120" s="55">
        <f>('Total Expenditures by County'!V120/'Total Expenditures by County'!V$4)</f>
        <v>0</v>
      </c>
      <c r="W120" s="55">
        <f>('Total Expenditures by County'!W120/'Total Expenditures by County'!W$4)</f>
        <v>0</v>
      </c>
      <c r="X120" s="55">
        <f>('Total Expenditures by County'!X120/'Total Expenditures by County'!X$4)</f>
        <v>7.1385614625932167E-2</v>
      </c>
      <c r="Y120" s="55">
        <f>('Total Expenditures by County'!Y120/'Total Expenditures by County'!Y$4)</f>
        <v>0</v>
      </c>
      <c r="Z120" s="55">
        <f>('Total Expenditures by County'!Z120/'Total Expenditures by County'!Z$4)</f>
        <v>0</v>
      </c>
      <c r="AA120" s="55">
        <f>('Total Expenditures by County'!AA120/'Total Expenditures by County'!AA$4)</f>
        <v>0</v>
      </c>
      <c r="AB120" s="55">
        <f>('Total Expenditures by County'!AB120/'Total Expenditures by County'!AB$4)</f>
        <v>0.49177451073241113</v>
      </c>
      <c r="AC120" s="55">
        <f>('Total Expenditures by County'!AC120/'Total Expenditures by County'!AC$4)</f>
        <v>0</v>
      </c>
      <c r="AD120" s="55">
        <f>('Total Expenditures by County'!AD120/'Total Expenditures by County'!AD$4)</f>
        <v>0</v>
      </c>
      <c r="AE120" s="55">
        <f>('Total Expenditures by County'!AE120/'Total Expenditures by County'!AE$4)</f>
        <v>0</v>
      </c>
      <c r="AF120" s="55">
        <f>('Total Expenditures by County'!AF120/'Total Expenditures by County'!AF$4)</f>
        <v>0</v>
      </c>
      <c r="AG120" s="55">
        <f>('Total Expenditures by County'!AG120/'Total Expenditures by County'!AG$4)</f>
        <v>0</v>
      </c>
      <c r="AH120" s="55">
        <f>('Total Expenditures by County'!AH120/'Total Expenditures by County'!AH$4)</f>
        <v>0</v>
      </c>
      <c r="AI120" s="55">
        <f>('Total Expenditures by County'!AI120/'Total Expenditures by County'!AI$4)</f>
        <v>0</v>
      </c>
      <c r="AJ120" s="55">
        <f>('Total Expenditures by County'!AJ120/'Total Expenditures by County'!AJ$4)</f>
        <v>0</v>
      </c>
      <c r="AK120" s="55">
        <f>('Total Expenditures by County'!AK120/'Total Expenditures by County'!AK$4)</f>
        <v>2.9767302094369317</v>
      </c>
      <c r="AL120" s="55">
        <f>('Total Expenditures by County'!AL120/'Total Expenditures by County'!AL$4)</f>
        <v>4.9659750200750166</v>
      </c>
      <c r="AM120" s="55">
        <f>('Total Expenditures by County'!AM120/'Total Expenditures by County'!AM$4)</f>
        <v>0</v>
      </c>
      <c r="AN120" s="55">
        <f>('Total Expenditures by County'!AN120/'Total Expenditures by County'!AN$4)</f>
        <v>0</v>
      </c>
      <c r="AO120" s="55">
        <f>('Total Expenditures by County'!AO120/'Total Expenditures by County'!AO$4)</f>
        <v>0</v>
      </c>
      <c r="AP120" s="55">
        <f>('Total Expenditures by County'!AP120/'Total Expenditures by County'!AP$4)</f>
        <v>0.39150873483952336</v>
      </c>
      <c r="AQ120" s="55">
        <f>('Total Expenditures by County'!AQ120/'Total Expenditures by County'!AQ$4)</f>
        <v>0</v>
      </c>
      <c r="AR120" s="55">
        <f>('Total Expenditures by County'!AR120/'Total Expenditures by County'!AR$4)</f>
        <v>0</v>
      </c>
      <c r="AS120" s="55">
        <f>('Total Expenditures by County'!AS120/'Total Expenditures by County'!AS$4)</f>
        <v>0</v>
      </c>
      <c r="AT120" s="55">
        <f>('Total Expenditures by County'!AT120/'Total Expenditures by County'!AT$4)</f>
        <v>0</v>
      </c>
      <c r="AU120" s="55">
        <f>('Total Expenditures by County'!AU120/'Total Expenditures by County'!AU$4)</f>
        <v>0</v>
      </c>
      <c r="AV120" s="55">
        <f>('Total Expenditures by County'!AV120/'Total Expenditures by County'!AV$4)</f>
        <v>0</v>
      </c>
      <c r="AW120" s="55">
        <f>('Total Expenditures by County'!AW120/'Total Expenditures by County'!AW$4)</f>
        <v>0</v>
      </c>
      <c r="AX120" s="55">
        <f>('Total Expenditures by County'!AX120/'Total Expenditures by County'!AX$4)</f>
        <v>9.9790922588248704E-2</v>
      </c>
      <c r="AY120" s="55">
        <f>('Total Expenditures by County'!AY120/'Total Expenditures by County'!AY$4)</f>
        <v>0</v>
      </c>
      <c r="AZ120" s="55">
        <f>('Total Expenditures by County'!AZ120/'Total Expenditures by County'!AZ$4)</f>
        <v>0</v>
      </c>
      <c r="BA120" s="55">
        <f>('Total Expenditures by County'!BA120/'Total Expenditures by County'!BA$4)</f>
        <v>0.31577153597328322</v>
      </c>
      <c r="BB120" s="55">
        <f>('Total Expenditures by County'!BB120/'Total Expenditures by County'!BB$4)</f>
        <v>0</v>
      </c>
      <c r="BC120" s="55">
        <f>('Total Expenditures by County'!BC120/'Total Expenditures by County'!BC$4)</f>
        <v>0</v>
      </c>
      <c r="BD120" s="55">
        <f>('Total Expenditures by County'!BD120/'Total Expenditures by County'!BD$4)</f>
        <v>0</v>
      </c>
      <c r="BE120" s="55">
        <f>('Total Expenditures by County'!BE120/'Total Expenditures by County'!BE$4)</f>
        <v>0.11652297089309308</v>
      </c>
      <c r="BF120" s="55">
        <f>('Total Expenditures by County'!BF120/'Total Expenditures by County'!BF$4)</f>
        <v>0</v>
      </c>
      <c r="BG120" s="55">
        <f>('Total Expenditures by County'!BG120/'Total Expenditures by County'!BG$4)</f>
        <v>2.6293792550102091</v>
      </c>
      <c r="BH120" s="55">
        <f>('Total Expenditures by County'!BH120/'Total Expenditures by County'!BH$4)</f>
        <v>0</v>
      </c>
      <c r="BI120" s="55">
        <f>('Total Expenditures by County'!BI120/'Total Expenditures by County'!BI$4)</f>
        <v>1.1794493280252225</v>
      </c>
      <c r="BJ120" s="55">
        <f>('Total Expenditures by County'!BJ120/'Total Expenditures by County'!BJ$4)</f>
        <v>0</v>
      </c>
      <c r="BK120" s="55">
        <f>('Total Expenditures by County'!BK120/'Total Expenditures by County'!BK$4)</f>
        <v>0</v>
      </c>
      <c r="BL120" s="55">
        <f>('Total Expenditures by County'!BL120/'Total Expenditures by County'!BL$4)</f>
        <v>0</v>
      </c>
      <c r="BM120" s="55">
        <f>('Total Expenditures by County'!BM120/'Total Expenditures by County'!BM$4)</f>
        <v>0</v>
      </c>
      <c r="BN120" s="55">
        <f>('Total Expenditures by County'!BN120/'Total Expenditures by County'!BN$4)</f>
        <v>0.56080755917442804</v>
      </c>
      <c r="BO120" s="55">
        <f>('Total Expenditures by County'!BO120/'Total Expenditures by County'!BO$4)</f>
        <v>0</v>
      </c>
      <c r="BP120" s="55">
        <f>('Total Expenditures by County'!BP120/'Total Expenditures by County'!BP$4)</f>
        <v>0</v>
      </c>
      <c r="BQ120" s="56">
        <f>('Total Expenditures by County'!BQ120/'Total Expenditures by County'!BQ$4)</f>
        <v>0</v>
      </c>
    </row>
    <row r="121" spans="1:69" x14ac:dyDescent="0.25">
      <c r="A121" s="10"/>
      <c r="B121" s="11">
        <v>691</v>
      </c>
      <c r="C121" s="12" t="s">
        <v>194</v>
      </c>
      <c r="D121" s="55">
        <f>('Total Expenditures by County'!D121/'Total Expenditures by County'!D$4)</f>
        <v>0</v>
      </c>
      <c r="E121" s="55">
        <f>('Total Expenditures by County'!E121/'Total Expenditures by County'!E$4)</f>
        <v>0</v>
      </c>
      <c r="F121" s="55">
        <f>('Total Expenditures by County'!F121/'Total Expenditures by County'!F$4)</f>
        <v>0</v>
      </c>
      <c r="G121" s="55">
        <f>('Total Expenditures by County'!G121/'Total Expenditures by County'!G$4)</f>
        <v>0</v>
      </c>
      <c r="H121" s="55">
        <f>('Total Expenditures by County'!H121/'Total Expenditures by County'!H$4)</f>
        <v>0</v>
      </c>
      <c r="I121" s="55">
        <f>('Total Expenditures by County'!I121/'Total Expenditures by County'!I$4)</f>
        <v>0</v>
      </c>
      <c r="J121" s="55">
        <f>('Total Expenditures by County'!J121/'Total Expenditures by County'!J$4)</f>
        <v>0</v>
      </c>
      <c r="K121" s="55">
        <f>('Total Expenditures by County'!K121/'Total Expenditures by County'!K$4)</f>
        <v>0</v>
      </c>
      <c r="L121" s="55">
        <f>('Total Expenditures by County'!L121/'Total Expenditures by County'!L$4)</f>
        <v>0</v>
      </c>
      <c r="M121" s="55">
        <f>('Total Expenditures by County'!M121/'Total Expenditures by County'!M$4)</f>
        <v>0</v>
      </c>
      <c r="N121" s="55">
        <f>('Total Expenditures by County'!N121/'Total Expenditures by County'!N$4)</f>
        <v>0</v>
      </c>
      <c r="O121" s="55">
        <f>('Total Expenditures by County'!O121/'Total Expenditures by County'!O$4)</f>
        <v>0</v>
      </c>
      <c r="P121" s="55">
        <f>('Total Expenditures by County'!P121/'Total Expenditures by County'!P$4)</f>
        <v>0</v>
      </c>
      <c r="Q121" s="55">
        <f>('Total Expenditures by County'!Q121/'Total Expenditures by County'!Q$4)</f>
        <v>0</v>
      </c>
      <c r="R121" s="55">
        <f>('Total Expenditures by County'!R121/'Total Expenditures by County'!R$4)</f>
        <v>0</v>
      </c>
      <c r="S121" s="55">
        <f>('Total Expenditures by County'!S121/'Total Expenditures by County'!S$4)</f>
        <v>0</v>
      </c>
      <c r="T121" s="55">
        <f>('Total Expenditures by County'!T121/'Total Expenditures by County'!T$4)</f>
        <v>0</v>
      </c>
      <c r="U121" s="55">
        <f>('Total Expenditures by County'!U121/'Total Expenditures by County'!U$4)</f>
        <v>0</v>
      </c>
      <c r="V121" s="55">
        <f>('Total Expenditures by County'!V121/'Total Expenditures by County'!V$4)</f>
        <v>0</v>
      </c>
      <c r="W121" s="55">
        <f>('Total Expenditures by County'!W121/'Total Expenditures by County'!W$4)</f>
        <v>0</v>
      </c>
      <c r="X121" s="55">
        <f>('Total Expenditures by County'!X121/'Total Expenditures by County'!X$4)</f>
        <v>0</v>
      </c>
      <c r="Y121" s="55">
        <f>('Total Expenditures by County'!Y121/'Total Expenditures by County'!Y$4)</f>
        <v>0</v>
      </c>
      <c r="Z121" s="55">
        <f>('Total Expenditures by County'!Z121/'Total Expenditures by County'!Z$4)</f>
        <v>0</v>
      </c>
      <c r="AA121" s="55">
        <f>('Total Expenditures by County'!AA121/'Total Expenditures by County'!AA$4)</f>
        <v>0</v>
      </c>
      <c r="AB121" s="55">
        <f>('Total Expenditures by County'!AB121/'Total Expenditures by County'!AB$4)</f>
        <v>0</v>
      </c>
      <c r="AC121" s="55">
        <f>('Total Expenditures by County'!AC121/'Total Expenditures by County'!AC$4)</f>
        <v>0</v>
      </c>
      <c r="AD121" s="55">
        <f>('Total Expenditures by County'!AD121/'Total Expenditures by County'!AD$4)</f>
        <v>0</v>
      </c>
      <c r="AE121" s="55">
        <f>('Total Expenditures by County'!AE121/'Total Expenditures by County'!AE$4)</f>
        <v>0</v>
      </c>
      <c r="AF121" s="55">
        <f>('Total Expenditures by County'!AF121/'Total Expenditures by County'!AF$4)</f>
        <v>0</v>
      </c>
      <c r="AG121" s="55">
        <f>('Total Expenditures by County'!AG121/'Total Expenditures by County'!AG$4)</f>
        <v>0</v>
      </c>
      <c r="AH121" s="55">
        <f>('Total Expenditures by County'!AH121/'Total Expenditures by County'!AH$4)</f>
        <v>0</v>
      </c>
      <c r="AI121" s="55">
        <f>('Total Expenditures by County'!AI121/'Total Expenditures by County'!AI$4)</f>
        <v>0</v>
      </c>
      <c r="AJ121" s="55">
        <f>('Total Expenditures by County'!AJ121/'Total Expenditures by County'!AJ$4)</f>
        <v>0</v>
      </c>
      <c r="AK121" s="55">
        <f>('Total Expenditures by County'!AK121/'Total Expenditures by County'!AK$4)</f>
        <v>0</v>
      </c>
      <c r="AL121" s="55">
        <f>('Total Expenditures by County'!AL121/'Total Expenditures by County'!AL$4)</f>
        <v>0</v>
      </c>
      <c r="AM121" s="55">
        <f>('Total Expenditures by County'!AM121/'Total Expenditures by County'!AM$4)</f>
        <v>0</v>
      </c>
      <c r="AN121" s="55">
        <f>('Total Expenditures by County'!AN121/'Total Expenditures by County'!AN$4)</f>
        <v>0</v>
      </c>
      <c r="AO121" s="55">
        <f>('Total Expenditures by County'!AO121/'Total Expenditures by County'!AO$4)</f>
        <v>2.7058426031812037</v>
      </c>
      <c r="AP121" s="55">
        <f>('Total Expenditures by County'!AP121/'Total Expenditures by County'!AP$4)</f>
        <v>0</v>
      </c>
      <c r="AQ121" s="55">
        <f>('Total Expenditures by County'!AQ121/'Total Expenditures by County'!AQ$4)</f>
        <v>0</v>
      </c>
      <c r="AR121" s="55">
        <f>('Total Expenditures by County'!AR121/'Total Expenditures by County'!AR$4)</f>
        <v>0</v>
      </c>
      <c r="AS121" s="55">
        <f>('Total Expenditures by County'!AS121/'Total Expenditures by County'!AS$4)</f>
        <v>0</v>
      </c>
      <c r="AT121" s="55">
        <f>('Total Expenditures by County'!AT121/'Total Expenditures by County'!AT$4)</f>
        <v>0</v>
      </c>
      <c r="AU121" s="55">
        <f>('Total Expenditures by County'!AU121/'Total Expenditures by County'!AU$4)</f>
        <v>0</v>
      </c>
      <c r="AV121" s="55">
        <f>('Total Expenditures by County'!AV121/'Total Expenditures by County'!AV$4)</f>
        <v>0</v>
      </c>
      <c r="AW121" s="55">
        <f>('Total Expenditures by County'!AW121/'Total Expenditures by County'!AW$4)</f>
        <v>0</v>
      </c>
      <c r="AX121" s="55">
        <f>('Total Expenditures by County'!AX121/'Total Expenditures by County'!AX$4)</f>
        <v>1.1149753941581724E-2</v>
      </c>
      <c r="AY121" s="55">
        <f>('Total Expenditures by County'!AY121/'Total Expenditures by County'!AY$4)</f>
        <v>0</v>
      </c>
      <c r="AZ121" s="55">
        <f>('Total Expenditures by County'!AZ121/'Total Expenditures by County'!AZ$4)</f>
        <v>0</v>
      </c>
      <c r="BA121" s="55">
        <f>('Total Expenditures by County'!BA121/'Total Expenditures by County'!BA$4)</f>
        <v>0</v>
      </c>
      <c r="BB121" s="55">
        <f>('Total Expenditures by County'!BB121/'Total Expenditures by County'!BB$4)</f>
        <v>0.51830302471586653</v>
      </c>
      <c r="BC121" s="55">
        <f>('Total Expenditures by County'!BC121/'Total Expenditures by County'!BC$4)</f>
        <v>0</v>
      </c>
      <c r="BD121" s="55">
        <f>('Total Expenditures by County'!BD121/'Total Expenditures by County'!BD$4)</f>
        <v>0</v>
      </c>
      <c r="BE121" s="55">
        <f>('Total Expenditures by County'!BE121/'Total Expenditures by County'!BE$4)</f>
        <v>2.3063966184956666E-3</v>
      </c>
      <c r="BF121" s="55">
        <f>('Total Expenditures by County'!BF121/'Total Expenditures by County'!BF$4)</f>
        <v>0</v>
      </c>
      <c r="BG121" s="55">
        <f>('Total Expenditures by County'!BG121/'Total Expenditures by County'!BG$4)</f>
        <v>0</v>
      </c>
      <c r="BH121" s="55">
        <f>('Total Expenditures by County'!BH121/'Total Expenditures by County'!BH$4)</f>
        <v>0</v>
      </c>
      <c r="BI121" s="55">
        <f>('Total Expenditures by County'!BI121/'Total Expenditures by County'!BI$4)</f>
        <v>0</v>
      </c>
      <c r="BJ121" s="55">
        <f>('Total Expenditures by County'!BJ121/'Total Expenditures by County'!BJ$4)</f>
        <v>0</v>
      </c>
      <c r="BK121" s="55">
        <f>('Total Expenditures by County'!BK121/'Total Expenditures by County'!BK$4)</f>
        <v>0</v>
      </c>
      <c r="BL121" s="55">
        <f>('Total Expenditures by County'!BL121/'Total Expenditures by County'!BL$4)</f>
        <v>0</v>
      </c>
      <c r="BM121" s="55">
        <f>('Total Expenditures by County'!BM121/'Total Expenditures by County'!BM$4)</f>
        <v>0</v>
      </c>
      <c r="BN121" s="55">
        <f>('Total Expenditures by County'!BN121/'Total Expenditures by County'!BN$4)</f>
        <v>0</v>
      </c>
      <c r="BO121" s="55">
        <f>('Total Expenditures by County'!BO121/'Total Expenditures by County'!BO$4)</f>
        <v>0</v>
      </c>
      <c r="BP121" s="55">
        <f>('Total Expenditures by County'!BP121/'Total Expenditures by County'!BP$4)</f>
        <v>0</v>
      </c>
      <c r="BQ121" s="56">
        <f>('Total Expenditures by County'!BQ121/'Total Expenditures by County'!BQ$4)</f>
        <v>0</v>
      </c>
    </row>
    <row r="122" spans="1:69" x14ac:dyDescent="0.25">
      <c r="A122" s="10"/>
      <c r="B122" s="11">
        <v>694</v>
      </c>
      <c r="C122" s="12" t="s">
        <v>195</v>
      </c>
      <c r="D122" s="55">
        <f>('Total Expenditures by County'!D122/'Total Expenditures by County'!D$4)</f>
        <v>0.7041647540282111</v>
      </c>
      <c r="E122" s="55">
        <f>('Total Expenditures by County'!E122/'Total Expenditures by County'!E$4)</f>
        <v>0.24353791952531059</v>
      </c>
      <c r="F122" s="55">
        <f>('Total Expenditures by County'!F122/'Total Expenditures by County'!F$4)</f>
        <v>0.71453163348786475</v>
      </c>
      <c r="G122" s="55">
        <f>('Total Expenditures by County'!G122/'Total Expenditures by County'!G$4)</f>
        <v>0.63188775510204087</v>
      </c>
      <c r="H122" s="55">
        <f>('Total Expenditures by County'!H122/'Total Expenditures by County'!H$4)</f>
        <v>0.79415171579785526</v>
      </c>
      <c r="I122" s="55">
        <f>('Total Expenditures by County'!I122/'Total Expenditures by County'!I$4)</f>
        <v>0.89187835296921614</v>
      </c>
      <c r="J122" s="55">
        <f>('Total Expenditures by County'!J122/'Total Expenditures by County'!J$4)</f>
        <v>0.2901920438957476</v>
      </c>
      <c r="K122" s="55">
        <f>('Total Expenditures by County'!K122/'Total Expenditures by County'!K$4)</f>
        <v>0.67324141977119389</v>
      </c>
      <c r="L122" s="55">
        <f>('Total Expenditures by County'!L122/'Total Expenditures by County'!L$4)</f>
        <v>0.53309938904190024</v>
      </c>
      <c r="M122" s="55">
        <f>('Total Expenditures by County'!M122/'Total Expenditures by County'!M$4)</f>
        <v>0.2015575610872731</v>
      </c>
      <c r="N122" s="55">
        <f>('Total Expenditures by County'!N122/'Total Expenditures by County'!N$4)</f>
        <v>0.83981530659447978</v>
      </c>
      <c r="O122" s="55">
        <f>('Total Expenditures by County'!O122/'Total Expenditures by County'!O$4)</f>
        <v>0</v>
      </c>
      <c r="P122" s="55">
        <f>('Total Expenditures by County'!P122/'Total Expenditures by County'!P$4)</f>
        <v>0</v>
      </c>
      <c r="Q122" s="55">
        <f>('Total Expenditures by County'!Q122/'Total Expenditures by County'!Q$4)</f>
        <v>1.6336970130566983</v>
      </c>
      <c r="R122" s="55">
        <f>('Total Expenditures by County'!R122/'Total Expenditures by County'!R$4)</f>
        <v>0.59733342796126276</v>
      </c>
      <c r="S122" s="55">
        <f>('Total Expenditures by County'!S122/'Total Expenditures by County'!S$4)</f>
        <v>1.031320626606528</v>
      </c>
      <c r="T122" s="55">
        <f>('Total Expenditures by County'!T122/'Total Expenditures by County'!T$4)</f>
        <v>0.47616649882510909</v>
      </c>
      <c r="U122" s="55">
        <f>('Total Expenditures by County'!U122/'Total Expenditures by County'!U$4)</f>
        <v>0.19547910737119994</v>
      </c>
      <c r="V122" s="55">
        <f>('Total Expenditures by County'!V122/'Total Expenditures by County'!V$4)</f>
        <v>1.6368114909781577</v>
      </c>
      <c r="W122" s="55">
        <f>('Total Expenditures by County'!W122/'Total Expenditures by County'!W$4)</f>
        <v>0</v>
      </c>
      <c r="X122" s="55">
        <f>('Total Expenditures by County'!X122/'Total Expenditures by County'!X$4)</f>
        <v>1.5158166947317777</v>
      </c>
      <c r="Y122" s="55">
        <f>('Total Expenditures by County'!Y122/'Total Expenditures by County'!Y$4)</f>
        <v>0.7363791339924991</v>
      </c>
      <c r="Z122" s="55">
        <f>('Total Expenditures by County'!Z122/'Total Expenditures by County'!Z$4)</f>
        <v>0</v>
      </c>
      <c r="AA122" s="55">
        <f>('Total Expenditures by County'!AA122/'Total Expenditures by County'!AA$4)</f>
        <v>0</v>
      </c>
      <c r="AB122" s="55">
        <f>('Total Expenditures by County'!AB122/'Total Expenditures by County'!AB$4)</f>
        <v>0.80386400227294252</v>
      </c>
      <c r="AC122" s="55">
        <f>('Total Expenditures by County'!AC122/'Total Expenditures by County'!AC$4)</f>
        <v>1.689690833341541</v>
      </c>
      <c r="AD122" s="55">
        <f>('Total Expenditures by County'!AD122/'Total Expenditures by County'!AD$4)</f>
        <v>0.83646178990639397</v>
      </c>
      <c r="AE122" s="55">
        <f>('Total Expenditures by County'!AE122/'Total Expenditures by County'!AE$4)</f>
        <v>0</v>
      </c>
      <c r="AF122" s="55">
        <f>('Total Expenditures by County'!AF122/'Total Expenditures by County'!AF$4)</f>
        <v>0.85342531247865583</v>
      </c>
      <c r="AG122" s="55">
        <f>('Total Expenditures by County'!AG122/'Total Expenditures by County'!AG$4)</f>
        <v>0.62965537789254145</v>
      </c>
      <c r="AH122" s="55">
        <f>('Total Expenditures by County'!AH122/'Total Expenditures by County'!AH$4)</f>
        <v>0</v>
      </c>
      <c r="AI122" s="55">
        <f>('Total Expenditures by County'!AI122/'Total Expenditures by County'!AI$4)</f>
        <v>0</v>
      </c>
      <c r="AJ122" s="55">
        <f>('Total Expenditures by County'!AJ122/'Total Expenditures by County'!AJ$4)</f>
        <v>0.73940151550226085</v>
      </c>
      <c r="AK122" s="55">
        <f>('Total Expenditures by County'!AK122/'Total Expenditures by County'!AK$4)</f>
        <v>0.54837709521423461</v>
      </c>
      <c r="AL122" s="55">
        <f>('Total Expenditures by County'!AL122/'Total Expenditures by County'!AL$4)</f>
        <v>0.77625829506623889</v>
      </c>
      <c r="AM122" s="55">
        <f>('Total Expenditures by County'!AM122/'Total Expenditures by County'!AM$4)</f>
        <v>0.9610632998791705</v>
      </c>
      <c r="AN122" s="55">
        <f>('Total Expenditures by County'!AN122/'Total Expenditures by County'!AN$4)</f>
        <v>0.13770604395604397</v>
      </c>
      <c r="AO122" s="55">
        <f>('Total Expenditures by County'!AO122/'Total Expenditures by County'!AO$4)</f>
        <v>0.26738746231416988</v>
      </c>
      <c r="AP122" s="55">
        <f>('Total Expenditures by County'!AP122/'Total Expenditures by County'!AP$4)</f>
        <v>0</v>
      </c>
      <c r="AQ122" s="55">
        <f>('Total Expenditures by County'!AQ122/'Total Expenditures by County'!AQ$4)</f>
        <v>0.97441207349840486</v>
      </c>
      <c r="AR122" s="55">
        <f>('Total Expenditures by County'!AR122/'Total Expenditures by County'!AR$4)</f>
        <v>1.1479353085437793</v>
      </c>
      <c r="AS122" s="55">
        <f>('Total Expenditures by County'!AS122/'Total Expenditures by County'!AS$4)</f>
        <v>0.79540312959818482</v>
      </c>
      <c r="AT122" s="55">
        <f>('Total Expenditures by County'!AT122/'Total Expenditures by County'!AT$4)</f>
        <v>1.3841440162005076</v>
      </c>
      <c r="AU122" s="55">
        <f>('Total Expenditures by County'!AU122/'Total Expenditures by County'!AU$4)</f>
        <v>0.65248390950784296</v>
      </c>
      <c r="AV122" s="55">
        <f>('Total Expenditures by County'!AV122/'Total Expenditures by County'!AV$4)</f>
        <v>0</v>
      </c>
      <c r="AW122" s="55">
        <f>('Total Expenditures by County'!AW122/'Total Expenditures by County'!AW$4)</f>
        <v>0.59050139685340386</v>
      </c>
      <c r="AX122" s="55">
        <f>('Total Expenditures by County'!AX122/'Total Expenditures by County'!AX$4)</f>
        <v>0.46103873282062374</v>
      </c>
      <c r="AY122" s="55">
        <f>('Total Expenditures by County'!AY122/'Total Expenditures by County'!AY$4)</f>
        <v>0.46123421152071165</v>
      </c>
      <c r="AZ122" s="55">
        <f>('Total Expenditures by County'!AZ122/'Total Expenditures by County'!AZ$4)</f>
        <v>0.90200762929309408</v>
      </c>
      <c r="BA122" s="55">
        <f>('Total Expenditures by County'!BA122/'Total Expenditures by County'!BA$4)</f>
        <v>1.919484620907177</v>
      </c>
      <c r="BB122" s="55">
        <f>('Total Expenditures by County'!BB122/'Total Expenditures by County'!BB$4)</f>
        <v>1.3625342955826136</v>
      </c>
      <c r="BC122" s="55">
        <f>('Total Expenditures by County'!BC122/'Total Expenditures by County'!BC$4)</f>
        <v>0.74271123620339763</v>
      </c>
      <c r="BD122" s="55">
        <f>('Total Expenditures by County'!BD122/'Total Expenditures by County'!BD$4)</f>
        <v>0.40301759579016611</v>
      </c>
      <c r="BE122" s="55">
        <f>('Total Expenditures by County'!BE122/'Total Expenditures by County'!BE$4)</f>
        <v>0.62847037778595005</v>
      </c>
      <c r="BF122" s="55">
        <f>('Total Expenditures by County'!BF122/'Total Expenditures by County'!BF$4)</f>
        <v>0.79939964347428161</v>
      </c>
      <c r="BG122" s="55">
        <f>('Total Expenditures by County'!BG122/'Total Expenditures by County'!BG$4)</f>
        <v>0</v>
      </c>
      <c r="BH122" s="55">
        <f>('Total Expenditures by County'!BH122/'Total Expenditures by County'!BH$4)</f>
        <v>1.1387702796730224</v>
      </c>
      <c r="BI122" s="55">
        <f>('Total Expenditures by County'!BI122/'Total Expenditures by County'!BI$4)</f>
        <v>0.47568600208405698</v>
      </c>
      <c r="BJ122" s="55">
        <f>('Total Expenditures by County'!BJ122/'Total Expenditures by County'!BJ$4)</f>
        <v>0.68598463445693514</v>
      </c>
      <c r="BK122" s="55">
        <f>('Total Expenditures by County'!BK122/'Total Expenditures by County'!BK$4)</f>
        <v>0</v>
      </c>
      <c r="BL122" s="55">
        <f>('Total Expenditures by County'!BL122/'Total Expenditures by County'!BL$4)</f>
        <v>4.3890025803007386</v>
      </c>
      <c r="BM122" s="55">
        <f>('Total Expenditures by County'!BM122/'Total Expenditures by County'!BM$4)</f>
        <v>0.81324353244791336</v>
      </c>
      <c r="BN122" s="55">
        <f>('Total Expenditures by County'!BN122/'Total Expenditures by County'!BN$4)</f>
        <v>1.1439281345004262</v>
      </c>
      <c r="BO122" s="55">
        <f>('Total Expenditures by County'!BO122/'Total Expenditures by County'!BO$4)</f>
        <v>0</v>
      </c>
      <c r="BP122" s="55">
        <f>('Total Expenditures by County'!BP122/'Total Expenditures by County'!BP$4)</f>
        <v>0</v>
      </c>
      <c r="BQ122" s="56">
        <f>('Total Expenditures by County'!BQ122/'Total Expenditures by County'!BQ$4)</f>
        <v>1.6015348762455801</v>
      </c>
    </row>
    <row r="123" spans="1:69" x14ac:dyDescent="0.25">
      <c r="A123" s="10"/>
      <c r="B123" s="11">
        <v>698</v>
      </c>
      <c r="C123" s="12" t="s">
        <v>196</v>
      </c>
      <c r="D123" s="55">
        <f>('Total Expenditures by County'!D123/'Total Expenditures by County'!D$4)</f>
        <v>0</v>
      </c>
      <c r="E123" s="55">
        <f>('Total Expenditures by County'!E123/'Total Expenditures by County'!E$4)</f>
        <v>0</v>
      </c>
      <c r="F123" s="55">
        <f>('Total Expenditures by County'!F123/'Total Expenditures by County'!F$4)</f>
        <v>0</v>
      </c>
      <c r="G123" s="55">
        <f>('Total Expenditures by County'!G123/'Total Expenditures by County'!G$4)</f>
        <v>0</v>
      </c>
      <c r="H123" s="55">
        <f>('Total Expenditures by County'!H123/'Total Expenditures by County'!H$4)</f>
        <v>0</v>
      </c>
      <c r="I123" s="55">
        <f>('Total Expenditures by County'!I123/'Total Expenditures by County'!I$4)</f>
        <v>0</v>
      </c>
      <c r="J123" s="55">
        <f>('Total Expenditures by County'!J123/'Total Expenditures by County'!J$4)</f>
        <v>0</v>
      </c>
      <c r="K123" s="55">
        <f>('Total Expenditures by County'!K123/'Total Expenditures by County'!K$4)</f>
        <v>0</v>
      </c>
      <c r="L123" s="55">
        <f>('Total Expenditures by County'!L123/'Total Expenditures by County'!L$4)</f>
        <v>0</v>
      </c>
      <c r="M123" s="55">
        <f>('Total Expenditures by County'!M123/'Total Expenditures by County'!M$4)</f>
        <v>0</v>
      </c>
      <c r="N123" s="55">
        <f>('Total Expenditures by County'!N123/'Total Expenditures by County'!N$4)</f>
        <v>0</v>
      </c>
      <c r="O123" s="55">
        <f>('Total Expenditures by County'!O123/'Total Expenditures by County'!O$4)</f>
        <v>0</v>
      </c>
      <c r="P123" s="55">
        <f>('Total Expenditures by County'!P123/'Total Expenditures by County'!P$4)</f>
        <v>0</v>
      </c>
      <c r="Q123" s="55">
        <f>('Total Expenditures by County'!Q123/'Total Expenditures by County'!Q$4)</f>
        <v>0</v>
      </c>
      <c r="R123" s="55">
        <f>('Total Expenditures by County'!R123/'Total Expenditures by County'!R$4)</f>
        <v>0</v>
      </c>
      <c r="S123" s="55">
        <f>('Total Expenditures by County'!S123/'Total Expenditures by County'!S$4)</f>
        <v>0</v>
      </c>
      <c r="T123" s="55">
        <f>('Total Expenditures by County'!T123/'Total Expenditures by County'!T$4)</f>
        <v>0</v>
      </c>
      <c r="U123" s="55">
        <f>('Total Expenditures by County'!U123/'Total Expenditures by County'!U$4)</f>
        <v>0</v>
      </c>
      <c r="V123" s="55">
        <f>('Total Expenditures by County'!V123/'Total Expenditures by County'!V$4)</f>
        <v>0</v>
      </c>
      <c r="W123" s="55">
        <f>('Total Expenditures by County'!W123/'Total Expenditures by County'!W$4)</f>
        <v>0</v>
      </c>
      <c r="X123" s="55">
        <f>('Total Expenditures by County'!X123/'Total Expenditures by County'!X$4)</f>
        <v>0</v>
      </c>
      <c r="Y123" s="55">
        <f>('Total Expenditures by County'!Y123/'Total Expenditures by County'!Y$4)</f>
        <v>0</v>
      </c>
      <c r="Z123" s="55">
        <f>('Total Expenditures by County'!Z123/'Total Expenditures by County'!Z$4)</f>
        <v>0</v>
      </c>
      <c r="AA123" s="55">
        <f>('Total Expenditures by County'!AA123/'Total Expenditures by County'!AA$4)</f>
        <v>0</v>
      </c>
      <c r="AB123" s="55">
        <f>('Total Expenditures by County'!AB123/'Total Expenditures by County'!AB$4)</f>
        <v>0</v>
      </c>
      <c r="AC123" s="55">
        <f>('Total Expenditures by County'!AC123/'Total Expenditures by County'!AC$4)</f>
        <v>0</v>
      </c>
      <c r="AD123" s="55">
        <f>('Total Expenditures by County'!AD123/'Total Expenditures by County'!AD$4)</f>
        <v>0</v>
      </c>
      <c r="AE123" s="55">
        <f>('Total Expenditures by County'!AE123/'Total Expenditures by County'!AE$4)</f>
        <v>0</v>
      </c>
      <c r="AF123" s="55">
        <f>('Total Expenditures by County'!AF123/'Total Expenditures by County'!AF$4)</f>
        <v>0</v>
      </c>
      <c r="AG123" s="55">
        <f>('Total Expenditures by County'!AG123/'Total Expenditures by County'!AG$4)</f>
        <v>0</v>
      </c>
      <c r="AH123" s="55">
        <f>('Total Expenditures by County'!AH123/'Total Expenditures by County'!AH$4)</f>
        <v>0</v>
      </c>
      <c r="AI123" s="55">
        <f>('Total Expenditures by County'!AI123/'Total Expenditures by County'!AI$4)</f>
        <v>0</v>
      </c>
      <c r="AJ123" s="55">
        <f>('Total Expenditures by County'!AJ123/'Total Expenditures by County'!AJ$4)</f>
        <v>0</v>
      </c>
      <c r="AK123" s="55">
        <f>('Total Expenditures by County'!AK123/'Total Expenditures by County'!AK$4)</f>
        <v>0</v>
      </c>
      <c r="AL123" s="55">
        <f>('Total Expenditures by County'!AL123/'Total Expenditures by County'!AL$4)</f>
        <v>0</v>
      </c>
      <c r="AM123" s="55">
        <f>('Total Expenditures by County'!AM123/'Total Expenditures by County'!AM$4)</f>
        <v>0</v>
      </c>
      <c r="AN123" s="55">
        <f>('Total Expenditures by County'!AN123/'Total Expenditures by County'!AN$4)</f>
        <v>0</v>
      </c>
      <c r="AO123" s="55">
        <f>('Total Expenditures by County'!AO123/'Total Expenditures by County'!AO$4)</f>
        <v>0</v>
      </c>
      <c r="AP123" s="55">
        <f>('Total Expenditures by County'!AP123/'Total Expenditures by County'!AP$4)</f>
        <v>0</v>
      </c>
      <c r="AQ123" s="55">
        <f>('Total Expenditures by County'!AQ123/'Total Expenditures by County'!AQ$4)</f>
        <v>0</v>
      </c>
      <c r="AR123" s="55">
        <f>('Total Expenditures by County'!AR123/'Total Expenditures by County'!AR$4)</f>
        <v>0</v>
      </c>
      <c r="AS123" s="55">
        <f>('Total Expenditures by County'!AS123/'Total Expenditures by County'!AS$4)</f>
        <v>0</v>
      </c>
      <c r="AT123" s="55">
        <f>('Total Expenditures by County'!AT123/'Total Expenditures by County'!AT$4)</f>
        <v>0.53153970570831199</v>
      </c>
      <c r="AU123" s="55">
        <f>('Total Expenditures by County'!AU123/'Total Expenditures by County'!AU$4)</f>
        <v>0</v>
      </c>
      <c r="AV123" s="55">
        <f>('Total Expenditures by County'!AV123/'Total Expenditures by County'!AV$4)</f>
        <v>0</v>
      </c>
      <c r="AW123" s="55">
        <f>('Total Expenditures by County'!AW123/'Total Expenditures by County'!AW$4)</f>
        <v>0</v>
      </c>
      <c r="AX123" s="55">
        <f>('Total Expenditures by County'!AX123/'Total Expenditures by County'!AX$4)</f>
        <v>0</v>
      </c>
      <c r="AY123" s="55">
        <f>('Total Expenditures by County'!AY123/'Total Expenditures by County'!AY$4)</f>
        <v>0</v>
      </c>
      <c r="AZ123" s="55">
        <f>('Total Expenditures by County'!AZ123/'Total Expenditures by County'!AZ$4)</f>
        <v>0</v>
      </c>
      <c r="BA123" s="55">
        <f>('Total Expenditures by County'!BA123/'Total Expenditures by County'!BA$4)</f>
        <v>0</v>
      </c>
      <c r="BB123" s="55">
        <f>('Total Expenditures by County'!BB123/'Total Expenditures by County'!BB$4)</f>
        <v>0</v>
      </c>
      <c r="BC123" s="55">
        <f>('Total Expenditures by County'!BC123/'Total Expenditures by County'!BC$4)</f>
        <v>0</v>
      </c>
      <c r="BD123" s="55">
        <f>('Total Expenditures by County'!BD123/'Total Expenditures by County'!BD$4)</f>
        <v>0</v>
      </c>
      <c r="BE123" s="55">
        <f>('Total Expenditures by County'!BE123/'Total Expenditures by County'!BE$4)</f>
        <v>0</v>
      </c>
      <c r="BF123" s="55">
        <f>('Total Expenditures by County'!BF123/'Total Expenditures by County'!BF$4)</f>
        <v>0</v>
      </c>
      <c r="BG123" s="55">
        <f>('Total Expenditures by County'!BG123/'Total Expenditures by County'!BG$4)</f>
        <v>0</v>
      </c>
      <c r="BH123" s="55">
        <f>('Total Expenditures by County'!BH123/'Total Expenditures by County'!BH$4)</f>
        <v>0</v>
      </c>
      <c r="BI123" s="55">
        <f>('Total Expenditures by County'!BI123/'Total Expenditures by County'!BI$4)</f>
        <v>0</v>
      </c>
      <c r="BJ123" s="55">
        <f>('Total Expenditures by County'!BJ123/'Total Expenditures by County'!BJ$4)</f>
        <v>0</v>
      </c>
      <c r="BK123" s="55">
        <f>('Total Expenditures by County'!BK123/'Total Expenditures by County'!BK$4)</f>
        <v>0</v>
      </c>
      <c r="BL123" s="55">
        <f>('Total Expenditures by County'!BL123/'Total Expenditures by County'!BL$4)</f>
        <v>0</v>
      </c>
      <c r="BM123" s="55">
        <f>('Total Expenditures by County'!BM123/'Total Expenditures by County'!BM$4)</f>
        <v>0</v>
      </c>
      <c r="BN123" s="55">
        <f>('Total Expenditures by County'!BN123/'Total Expenditures by County'!BN$4)</f>
        <v>0</v>
      </c>
      <c r="BO123" s="55">
        <f>('Total Expenditures by County'!BO123/'Total Expenditures by County'!BO$4)</f>
        <v>0</v>
      </c>
      <c r="BP123" s="55">
        <f>('Total Expenditures by County'!BP123/'Total Expenditures by County'!BP$4)</f>
        <v>0</v>
      </c>
      <c r="BQ123" s="56">
        <f>('Total Expenditures by County'!BQ123/'Total Expenditures by County'!BQ$4)</f>
        <v>0</v>
      </c>
    </row>
    <row r="124" spans="1:69" x14ac:dyDescent="0.25">
      <c r="A124" s="10"/>
      <c r="B124" s="11">
        <v>704</v>
      </c>
      <c r="C124" s="12" t="s">
        <v>197</v>
      </c>
      <c r="D124" s="55">
        <f>('Total Expenditures by County'!D124/'Total Expenditures by County'!D$4)</f>
        <v>0</v>
      </c>
      <c r="E124" s="55">
        <f>('Total Expenditures by County'!E124/'Total Expenditures by County'!E$4)</f>
        <v>0</v>
      </c>
      <c r="F124" s="55">
        <f>('Total Expenditures by County'!F124/'Total Expenditures by County'!F$4)</f>
        <v>0</v>
      </c>
      <c r="G124" s="55">
        <f>('Total Expenditures by County'!G124/'Total Expenditures by County'!G$4)</f>
        <v>0</v>
      </c>
      <c r="H124" s="55">
        <f>('Total Expenditures by County'!H124/'Total Expenditures by County'!H$4)</f>
        <v>0</v>
      </c>
      <c r="I124" s="55">
        <f>('Total Expenditures by County'!I124/'Total Expenditures by County'!I$4)</f>
        <v>0</v>
      </c>
      <c r="J124" s="55">
        <f>('Total Expenditures by County'!J124/'Total Expenditures by County'!J$4)</f>
        <v>0</v>
      </c>
      <c r="K124" s="55">
        <f>('Total Expenditures by County'!K124/'Total Expenditures by County'!K$4)</f>
        <v>0.95159870929891466</v>
      </c>
      <c r="L124" s="55">
        <f>('Total Expenditures by County'!L124/'Total Expenditures by County'!L$4)</f>
        <v>0</v>
      </c>
      <c r="M124" s="55">
        <f>('Total Expenditures by County'!M124/'Total Expenditures by County'!M$4)</f>
        <v>0</v>
      </c>
      <c r="N124" s="55">
        <f>('Total Expenditures by County'!N124/'Total Expenditures by County'!N$4)</f>
        <v>0.54825500711018216</v>
      </c>
      <c r="O124" s="55">
        <f>('Total Expenditures by County'!O124/'Total Expenditures by County'!O$4)</f>
        <v>0</v>
      </c>
      <c r="P124" s="55">
        <f>('Total Expenditures by County'!P124/'Total Expenditures by County'!P$4)</f>
        <v>0</v>
      </c>
      <c r="Q124" s="55">
        <f>('Total Expenditures by County'!Q124/'Total Expenditures by County'!Q$4)</f>
        <v>0</v>
      </c>
      <c r="R124" s="55">
        <f>('Total Expenditures by County'!R124/'Total Expenditures by County'!R$4)</f>
        <v>0</v>
      </c>
      <c r="S124" s="55">
        <f>('Total Expenditures by County'!S124/'Total Expenditures by County'!S$4)</f>
        <v>0</v>
      </c>
      <c r="T124" s="55">
        <f>('Total Expenditures by County'!T124/'Total Expenditures by County'!T$4)</f>
        <v>0</v>
      </c>
      <c r="U124" s="55">
        <f>('Total Expenditures by County'!U124/'Total Expenditures by County'!U$4)</f>
        <v>0</v>
      </c>
      <c r="V124" s="55">
        <f>('Total Expenditures by County'!V124/'Total Expenditures by County'!V$4)</f>
        <v>0</v>
      </c>
      <c r="W124" s="55">
        <f>('Total Expenditures by County'!W124/'Total Expenditures by County'!W$4)</f>
        <v>0</v>
      </c>
      <c r="X124" s="55">
        <f>('Total Expenditures by County'!X124/'Total Expenditures by County'!X$4)</f>
        <v>0</v>
      </c>
      <c r="Y124" s="55">
        <f>('Total Expenditures by County'!Y124/'Total Expenditures by County'!Y$4)</f>
        <v>0</v>
      </c>
      <c r="Z124" s="55">
        <f>('Total Expenditures by County'!Z124/'Total Expenditures by County'!Z$4)</f>
        <v>0</v>
      </c>
      <c r="AA124" s="55">
        <f>('Total Expenditures by County'!AA124/'Total Expenditures by County'!AA$4)</f>
        <v>0</v>
      </c>
      <c r="AB124" s="55">
        <f>('Total Expenditures by County'!AB124/'Total Expenditures by County'!AB$4)</f>
        <v>0</v>
      </c>
      <c r="AC124" s="55">
        <f>('Total Expenditures by County'!AC124/'Total Expenditures by County'!AC$4)</f>
        <v>0</v>
      </c>
      <c r="AD124" s="55">
        <f>('Total Expenditures by County'!AD124/'Total Expenditures by County'!AD$4)</f>
        <v>0</v>
      </c>
      <c r="AE124" s="55">
        <f>('Total Expenditures by County'!AE124/'Total Expenditures by County'!AE$4)</f>
        <v>0</v>
      </c>
      <c r="AF124" s="55">
        <f>('Total Expenditures by County'!AF124/'Total Expenditures by County'!AF$4)</f>
        <v>0</v>
      </c>
      <c r="AG124" s="55">
        <f>('Total Expenditures by County'!AG124/'Total Expenditures by County'!AG$4)</f>
        <v>0</v>
      </c>
      <c r="AH124" s="55">
        <f>('Total Expenditures by County'!AH124/'Total Expenditures by County'!AH$4)</f>
        <v>0</v>
      </c>
      <c r="AI124" s="55">
        <f>('Total Expenditures by County'!AI124/'Total Expenditures by County'!AI$4)</f>
        <v>0</v>
      </c>
      <c r="AJ124" s="55">
        <f>('Total Expenditures by County'!AJ124/'Total Expenditures by County'!AJ$4)</f>
        <v>0</v>
      </c>
      <c r="AK124" s="55">
        <f>('Total Expenditures by County'!AK124/'Total Expenditures by County'!AK$4)</f>
        <v>0.34302809978561111</v>
      </c>
      <c r="AL124" s="55">
        <f>('Total Expenditures by County'!AL124/'Total Expenditures by County'!AL$4)</f>
        <v>0</v>
      </c>
      <c r="AM124" s="55">
        <f>('Total Expenditures by County'!AM124/'Total Expenditures by County'!AM$4)</f>
        <v>0</v>
      </c>
      <c r="AN124" s="55">
        <f>('Total Expenditures by County'!AN124/'Total Expenditures by County'!AN$4)</f>
        <v>0</v>
      </c>
      <c r="AO124" s="55">
        <f>('Total Expenditures by County'!AO124/'Total Expenditures by County'!AO$4)</f>
        <v>0</v>
      </c>
      <c r="AP124" s="55">
        <f>('Total Expenditures by County'!AP124/'Total Expenditures by County'!AP$4)</f>
        <v>0</v>
      </c>
      <c r="AQ124" s="55">
        <f>('Total Expenditures by County'!AQ124/'Total Expenditures by County'!AQ$4)</f>
        <v>0</v>
      </c>
      <c r="AR124" s="55">
        <f>('Total Expenditures by County'!AR124/'Total Expenditures by County'!AR$4)</f>
        <v>0</v>
      </c>
      <c r="AS124" s="55">
        <f>('Total Expenditures by County'!AS124/'Total Expenditures by County'!AS$4)</f>
        <v>0.23396786278405535</v>
      </c>
      <c r="AT124" s="55">
        <f>('Total Expenditures by County'!AT124/'Total Expenditures by County'!AT$4)</f>
        <v>0</v>
      </c>
      <c r="AU124" s="55">
        <f>('Total Expenditures by County'!AU124/'Total Expenditures by County'!AU$4)</f>
        <v>0</v>
      </c>
      <c r="AV124" s="55">
        <f>('Total Expenditures by County'!AV124/'Total Expenditures by County'!AV$4)</f>
        <v>0</v>
      </c>
      <c r="AW124" s="55">
        <f>('Total Expenditures by County'!AW124/'Total Expenditures by County'!AW$4)</f>
        <v>0</v>
      </c>
      <c r="AX124" s="55">
        <f>('Total Expenditures by County'!AX124/'Total Expenditures by County'!AX$4)</f>
        <v>0</v>
      </c>
      <c r="AY124" s="55">
        <f>('Total Expenditures by County'!AY124/'Total Expenditures by County'!AY$4)</f>
        <v>0</v>
      </c>
      <c r="AZ124" s="55">
        <f>('Total Expenditures by County'!AZ124/'Total Expenditures by County'!AZ$4)</f>
        <v>0.11103359030164377</v>
      </c>
      <c r="BA124" s="55">
        <f>('Total Expenditures by County'!BA124/'Total Expenditures by County'!BA$4)</f>
        <v>0</v>
      </c>
      <c r="BB124" s="55">
        <f>('Total Expenditures by County'!BB124/'Total Expenditures by County'!BB$4)</f>
        <v>0</v>
      </c>
      <c r="BC124" s="55">
        <f>('Total Expenditures by County'!BC124/'Total Expenditures by County'!BC$4)</f>
        <v>0</v>
      </c>
      <c r="BD124" s="55">
        <f>('Total Expenditures by County'!BD124/'Total Expenditures by County'!BD$4)</f>
        <v>0</v>
      </c>
      <c r="BE124" s="55">
        <f>('Total Expenditures by County'!BE124/'Total Expenditures by County'!BE$4)</f>
        <v>0</v>
      </c>
      <c r="BF124" s="55">
        <f>('Total Expenditures by County'!BF124/'Total Expenditures by County'!BF$4)</f>
        <v>0</v>
      </c>
      <c r="BG124" s="55">
        <f>('Total Expenditures by County'!BG124/'Total Expenditures by County'!BG$4)</f>
        <v>0</v>
      </c>
      <c r="BH124" s="55">
        <f>('Total Expenditures by County'!BH124/'Total Expenditures by County'!BH$4)</f>
        <v>0</v>
      </c>
      <c r="BI124" s="55">
        <f>('Total Expenditures by County'!BI124/'Total Expenditures by County'!BI$4)</f>
        <v>0</v>
      </c>
      <c r="BJ124" s="55">
        <f>('Total Expenditures by County'!BJ124/'Total Expenditures by County'!BJ$4)</f>
        <v>0</v>
      </c>
      <c r="BK124" s="55">
        <f>('Total Expenditures by County'!BK124/'Total Expenditures by County'!BK$4)</f>
        <v>0</v>
      </c>
      <c r="BL124" s="55">
        <f>('Total Expenditures by County'!BL124/'Total Expenditures by County'!BL$4)</f>
        <v>0</v>
      </c>
      <c r="BM124" s="55">
        <f>('Total Expenditures by County'!BM124/'Total Expenditures by County'!BM$4)</f>
        <v>0</v>
      </c>
      <c r="BN124" s="55">
        <f>('Total Expenditures by County'!BN124/'Total Expenditures by County'!BN$4)</f>
        <v>0.24352014162822205</v>
      </c>
      <c r="BO124" s="55">
        <f>('Total Expenditures by County'!BO124/'Total Expenditures by County'!BO$4)</f>
        <v>0</v>
      </c>
      <c r="BP124" s="55">
        <f>('Total Expenditures by County'!BP124/'Total Expenditures by County'!BP$4)</f>
        <v>0</v>
      </c>
      <c r="BQ124" s="56">
        <f>('Total Expenditures by County'!BQ124/'Total Expenditures by County'!BQ$4)</f>
        <v>0</v>
      </c>
    </row>
    <row r="125" spans="1:69" x14ac:dyDescent="0.25">
      <c r="A125" s="10"/>
      <c r="B125" s="11">
        <v>709</v>
      </c>
      <c r="C125" s="12" t="s">
        <v>198</v>
      </c>
      <c r="D125" s="55">
        <f>('Total Expenditures by County'!D125/'Total Expenditures by County'!D$4)</f>
        <v>0</v>
      </c>
      <c r="E125" s="55">
        <f>('Total Expenditures by County'!E125/'Total Expenditures by County'!E$4)</f>
        <v>0</v>
      </c>
      <c r="F125" s="55">
        <f>('Total Expenditures by County'!F125/'Total Expenditures by County'!F$4)</f>
        <v>0</v>
      </c>
      <c r="G125" s="55">
        <f>('Total Expenditures by County'!G125/'Total Expenditures by County'!G$4)</f>
        <v>0</v>
      </c>
      <c r="H125" s="55">
        <f>('Total Expenditures by County'!H125/'Total Expenditures by County'!H$4)</f>
        <v>0</v>
      </c>
      <c r="I125" s="55">
        <f>('Total Expenditures by County'!I125/'Total Expenditures by County'!I$4)</f>
        <v>0</v>
      </c>
      <c r="J125" s="55">
        <f>('Total Expenditures by County'!J125/'Total Expenditures by County'!J$4)</f>
        <v>0</v>
      </c>
      <c r="K125" s="55">
        <f>('Total Expenditures by County'!K125/'Total Expenditures by County'!K$4)</f>
        <v>0</v>
      </c>
      <c r="L125" s="55">
        <f>('Total Expenditures by County'!L125/'Total Expenditures by County'!L$4)</f>
        <v>0</v>
      </c>
      <c r="M125" s="55">
        <f>('Total Expenditures by County'!M125/'Total Expenditures by County'!M$4)</f>
        <v>0</v>
      </c>
      <c r="N125" s="55">
        <f>('Total Expenditures by County'!N125/'Total Expenditures by County'!N$4)</f>
        <v>0</v>
      </c>
      <c r="O125" s="55">
        <f>('Total Expenditures by County'!O125/'Total Expenditures by County'!O$4)</f>
        <v>0</v>
      </c>
      <c r="P125" s="55">
        <f>('Total Expenditures by County'!P125/'Total Expenditures by County'!P$4)</f>
        <v>0</v>
      </c>
      <c r="Q125" s="55">
        <f>('Total Expenditures by County'!Q125/'Total Expenditures by County'!Q$4)</f>
        <v>0</v>
      </c>
      <c r="R125" s="55">
        <f>('Total Expenditures by County'!R125/'Total Expenditures by County'!R$4)</f>
        <v>0</v>
      </c>
      <c r="S125" s="55">
        <f>('Total Expenditures by County'!S125/'Total Expenditures by County'!S$4)</f>
        <v>0</v>
      </c>
      <c r="T125" s="55">
        <f>('Total Expenditures by County'!T125/'Total Expenditures by County'!T$4)</f>
        <v>0</v>
      </c>
      <c r="U125" s="55">
        <f>('Total Expenditures by County'!U125/'Total Expenditures by County'!U$4)</f>
        <v>0</v>
      </c>
      <c r="V125" s="55">
        <f>('Total Expenditures by County'!V125/'Total Expenditures by County'!V$4)</f>
        <v>0</v>
      </c>
      <c r="W125" s="55">
        <f>('Total Expenditures by County'!W125/'Total Expenditures by County'!W$4)</f>
        <v>0</v>
      </c>
      <c r="X125" s="55">
        <f>('Total Expenditures by County'!X125/'Total Expenditures by County'!X$4)</f>
        <v>0</v>
      </c>
      <c r="Y125" s="55">
        <f>('Total Expenditures by County'!Y125/'Total Expenditures by County'!Y$4)</f>
        <v>0</v>
      </c>
      <c r="Z125" s="55">
        <f>('Total Expenditures by County'!Z125/'Total Expenditures by County'!Z$4)</f>
        <v>0</v>
      </c>
      <c r="AA125" s="55">
        <f>('Total Expenditures by County'!AA125/'Total Expenditures by County'!AA$4)</f>
        <v>0</v>
      </c>
      <c r="AB125" s="55">
        <f>('Total Expenditures by County'!AB125/'Total Expenditures by County'!AB$4)</f>
        <v>0</v>
      </c>
      <c r="AC125" s="55">
        <f>('Total Expenditures by County'!AC125/'Total Expenditures by County'!AC$4)</f>
        <v>0</v>
      </c>
      <c r="AD125" s="55">
        <f>('Total Expenditures by County'!AD125/'Total Expenditures by County'!AD$4)</f>
        <v>0</v>
      </c>
      <c r="AE125" s="55">
        <f>('Total Expenditures by County'!AE125/'Total Expenditures by County'!AE$4)</f>
        <v>0</v>
      </c>
      <c r="AF125" s="55">
        <f>('Total Expenditures by County'!AF125/'Total Expenditures by County'!AF$4)</f>
        <v>0</v>
      </c>
      <c r="AG125" s="55">
        <f>('Total Expenditures by County'!AG125/'Total Expenditures by County'!AG$4)</f>
        <v>0</v>
      </c>
      <c r="AH125" s="55">
        <f>('Total Expenditures by County'!AH125/'Total Expenditures by County'!AH$4)</f>
        <v>0</v>
      </c>
      <c r="AI125" s="55">
        <f>('Total Expenditures by County'!AI125/'Total Expenditures by County'!AI$4)</f>
        <v>0</v>
      </c>
      <c r="AJ125" s="55">
        <f>('Total Expenditures by County'!AJ125/'Total Expenditures by County'!AJ$4)</f>
        <v>0</v>
      </c>
      <c r="AK125" s="55">
        <f>('Total Expenditures by County'!AK125/'Total Expenditures by County'!AK$4)</f>
        <v>0</v>
      </c>
      <c r="AL125" s="55">
        <f>('Total Expenditures by County'!AL125/'Total Expenditures by County'!AL$4)</f>
        <v>0</v>
      </c>
      <c r="AM125" s="55">
        <f>('Total Expenditures by County'!AM125/'Total Expenditures by County'!AM$4)</f>
        <v>0</v>
      </c>
      <c r="AN125" s="55">
        <f>('Total Expenditures by County'!AN125/'Total Expenditures by County'!AN$4)</f>
        <v>0</v>
      </c>
      <c r="AO125" s="55">
        <f>('Total Expenditures by County'!AO125/'Total Expenditures by County'!AO$4)</f>
        <v>0</v>
      </c>
      <c r="AP125" s="55">
        <f>('Total Expenditures by County'!AP125/'Total Expenditures by County'!AP$4)</f>
        <v>0</v>
      </c>
      <c r="AQ125" s="55">
        <f>('Total Expenditures by County'!AQ125/'Total Expenditures by County'!AQ$4)</f>
        <v>0</v>
      </c>
      <c r="AR125" s="55">
        <f>('Total Expenditures by County'!AR125/'Total Expenditures by County'!AR$4)</f>
        <v>0</v>
      </c>
      <c r="AS125" s="55">
        <f>('Total Expenditures by County'!AS125/'Total Expenditures by County'!AS$4)</f>
        <v>0</v>
      </c>
      <c r="AT125" s="55">
        <f>('Total Expenditures by County'!AT125/'Total Expenditures by County'!AT$4)</f>
        <v>0</v>
      </c>
      <c r="AU125" s="55">
        <f>('Total Expenditures by County'!AU125/'Total Expenditures by County'!AU$4)</f>
        <v>0</v>
      </c>
      <c r="AV125" s="55">
        <f>('Total Expenditures by County'!AV125/'Total Expenditures by County'!AV$4)</f>
        <v>0</v>
      </c>
      <c r="AW125" s="55">
        <f>('Total Expenditures by County'!AW125/'Total Expenditures by County'!AW$4)</f>
        <v>0</v>
      </c>
      <c r="AX125" s="55">
        <f>('Total Expenditures by County'!AX125/'Total Expenditures by County'!AX$4)</f>
        <v>0</v>
      </c>
      <c r="AY125" s="55">
        <f>('Total Expenditures by County'!AY125/'Total Expenditures by County'!AY$4)</f>
        <v>0</v>
      </c>
      <c r="AZ125" s="55">
        <f>('Total Expenditures by County'!AZ125/'Total Expenditures by County'!AZ$4)</f>
        <v>0</v>
      </c>
      <c r="BA125" s="55">
        <f>('Total Expenditures by County'!BA125/'Total Expenditures by County'!BA$4)</f>
        <v>0</v>
      </c>
      <c r="BB125" s="55">
        <f>('Total Expenditures by County'!BB125/'Total Expenditures by County'!BB$4)</f>
        <v>0</v>
      </c>
      <c r="BC125" s="55">
        <f>('Total Expenditures by County'!BC125/'Total Expenditures by County'!BC$4)</f>
        <v>0</v>
      </c>
      <c r="BD125" s="55">
        <f>('Total Expenditures by County'!BD125/'Total Expenditures by County'!BD$4)</f>
        <v>0</v>
      </c>
      <c r="BE125" s="55">
        <f>('Total Expenditures by County'!BE125/'Total Expenditures by County'!BE$4)</f>
        <v>0.34633178514190244</v>
      </c>
      <c r="BF125" s="55">
        <f>('Total Expenditures by County'!BF125/'Total Expenditures by County'!BF$4)</f>
        <v>0</v>
      </c>
      <c r="BG125" s="55">
        <f>('Total Expenditures by County'!BG125/'Total Expenditures by County'!BG$4)</f>
        <v>0</v>
      </c>
      <c r="BH125" s="55">
        <f>('Total Expenditures by County'!BH125/'Total Expenditures by County'!BH$4)</f>
        <v>0</v>
      </c>
      <c r="BI125" s="55">
        <f>('Total Expenditures by County'!BI125/'Total Expenditures by County'!BI$4)</f>
        <v>0</v>
      </c>
      <c r="BJ125" s="55">
        <f>('Total Expenditures by County'!BJ125/'Total Expenditures by County'!BJ$4)</f>
        <v>0</v>
      </c>
      <c r="BK125" s="55">
        <f>('Total Expenditures by County'!BK125/'Total Expenditures by County'!BK$4)</f>
        <v>0</v>
      </c>
      <c r="BL125" s="55">
        <f>('Total Expenditures by County'!BL125/'Total Expenditures by County'!BL$4)</f>
        <v>0</v>
      </c>
      <c r="BM125" s="55">
        <f>('Total Expenditures by County'!BM125/'Total Expenditures by County'!BM$4)</f>
        <v>0</v>
      </c>
      <c r="BN125" s="55">
        <f>('Total Expenditures by County'!BN125/'Total Expenditures by County'!BN$4)</f>
        <v>0</v>
      </c>
      <c r="BO125" s="55">
        <f>('Total Expenditures by County'!BO125/'Total Expenditures by County'!BO$4)</f>
        <v>0</v>
      </c>
      <c r="BP125" s="55">
        <f>('Total Expenditures by County'!BP125/'Total Expenditures by County'!BP$4)</f>
        <v>0</v>
      </c>
      <c r="BQ125" s="56">
        <f>('Total Expenditures by County'!BQ125/'Total Expenditures by County'!BQ$4)</f>
        <v>0</v>
      </c>
    </row>
    <row r="126" spans="1:69" x14ac:dyDescent="0.25">
      <c r="A126" s="10"/>
      <c r="B126" s="11">
        <v>711</v>
      </c>
      <c r="C126" s="12" t="s">
        <v>199</v>
      </c>
      <c r="D126" s="55">
        <f>('Total Expenditures by County'!D126/'Total Expenditures by County'!D$4)</f>
        <v>11.494075359251854</v>
      </c>
      <c r="E126" s="55">
        <f>('Total Expenditures by County'!E126/'Total Expenditures by County'!E$4)</f>
        <v>13.812275171518635</v>
      </c>
      <c r="F126" s="55">
        <f>('Total Expenditures by County'!F126/'Total Expenditures by County'!F$4)</f>
        <v>0</v>
      </c>
      <c r="G126" s="55">
        <f>('Total Expenditures by County'!G126/'Total Expenditures by County'!G$4)</f>
        <v>6.7540816326530608</v>
      </c>
      <c r="H126" s="55">
        <f>('Total Expenditures by County'!H126/'Total Expenditures by County'!H$4)</f>
        <v>11.129436703643226</v>
      </c>
      <c r="I126" s="55">
        <f>('Total Expenditures by County'!I126/'Total Expenditures by County'!I$4)</f>
        <v>0</v>
      </c>
      <c r="J126" s="55">
        <f>('Total Expenditures by County'!J126/'Total Expenditures by County'!J$4)</f>
        <v>1.3211248285322359</v>
      </c>
      <c r="K126" s="55">
        <f>('Total Expenditures by County'!K126/'Total Expenditures by County'!K$4)</f>
        <v>0</v>
      </c>
      <c r="L126" s="55">
        <f>('Total Expenditures by County'!L126/'Total Expenditures by County'!L$4)</f>
        <v>0</v>
      </c>
      <c r="M126" s="55">
        <f>('Total Expenditures by County'!M126/'Total Expenditures by County'!M$4)</f>
        <v>6.3135431836003137</v>
      </c>
      <c r="N126" s="55">
        <f>('Total Expenditures by County'!N126/'Total Expenditures by County'!N$4)</f>
        <v>0</v>
      </c>
      <c r="O126" s="55">
        <f>('Total Expenditures by County'!O126/'Total Expenditures by County'!O$4)</f>
        <v>0</v>
      </c>
      <c r="P126" s="55">
        <f>('Total Expenditures by County'!P126/'Total Expenditures by County'!P$4)</f>
        <v>10.891551179533877</v>
      </c>
      <c r="Q126" s="55">
        <f>('Total Expenditures by County'!Q126/'Total Expenditures by County'!Q$4)</f>
        <v>3.0966434150122222</v>
      </c>
      <c r="R126" s="55">
        <f>('Total Expenditures by County'!R126/'Total Expenditures by County'!R$4)</f>
        <v>11.425812778641616</v>
      </c>
      <c r="S126" s="55">
        <f>('Total Expenditures by County'!S126/'Total Expenditures by County'!S$4)</f>
        <v>6.9611135360589751</v>
      </c>
      <c r="T126" s="55">
        <f>('Total Expenditures by County'!T126/'Total Expenditures by County'!T$4)</f>
        <v>1.0283652232292715</v>
      </c>
      <c r="U126" s="55">
        <f>('Total Expenditures by County'!U126/'Total Expenditures by County'!U$4)</f>
        <v>1.3415006393598152</v>
      </c>
      <c r="V126" s="55">
        <f>('Total Expenditures by County'!V126/'Total Expenditures by County'!V$4)</f>
        <v>0</v>
      </c>
      <c r="W126" s="55">
        <f>('Total Expenditures by County'!W126/'Total Expenditures by County'!W$4)</f>
        <v>0</v>
      </c>
      <c r="X126" s="55">
        <f>('Total Expenditures by County'!X126/'Total Expenditures by County'!X$4)</f>
        <v>0</v>
      </c>
      <c r="Y126" s="55">
        <f>('Total Expenditures by County'!Y126/'Total Expenditures by County'!Y$4)</f>
        <v>1.6030003409478351</v>
      </c>
      <c r="Z126" s="55">
        <f>('Total Expenditures by County'!Z126/'Total Expenditures by County'!Z$4)</f>
        <v>0</v>
      </c>
      <c r="AA126" s="55">
        <f>('Total Expenditures by County'!AA126/'Total Expenditures by County'!AA$4)</f>
        <v>1.8176961167578838</v>
      </c>
      <c r="AB126" s="55">
        <f>('Total Expenditures by County'!AB126/'Total Expenditures by County'!AB$4)</f>
        <v>6.7121942251661535</v>
      </c>
      <c r="AC126" s="55">
        <f>('Total Expenditures by County'!AC126/'Total Expenditures by County'!AC$4)</f>
        <v>8.3222267090839246</v>
      </c>
      <c r="AD126" s="55">
        <f>('Total Expenditures by County'!AD126/'Total Expenditures by County'!AD$4)</f>
        <v>11.088376896164021</v>
      </c>
      <c r="AE126" s="55">
        <f>('Total Expenditures by County'!AE126/'Total Expenditures by County'!AE$4)</f>
        <v>0</v>
      </c>
      <c r="AF126" s="55">
        <f>('Total Expenditures by County'!AF126/'Total Expenditures by County'!AF$4)</f>
        <v>15.411030667304146</v>
      </c>
      <c r="AG126" s="55">
        <f>('Total Expenditures by County'!AG126/'Total Expenditures by County'!AG$4)</f>
        <v>0</v>
      </c>
      <c r="AH126" s="55">
        <f>('Total Expenditures by County'!AH126/'Total Expenditures by County'!AH$4)</f>
        <v>0</v>
      </c>
      <c r="AI126" s="55">
        <f>('Total Expenditures by County'!AI126/'Total Expenditures by County'!AI$4)</f>
        <v>0</v>
      </c>
      <c r="AJ126" s="55">
        <f>('Total Expenditures by County'!AJ126/'Total Expenditures by County'!AJ$4)</f>
        <v>7.9471364415019217</v>
      </c>
      <c r="AK126" s="55">
        <f>('Total Expenditures by County'!AK126/'Total Expenditures by County'!AK$4)</f>
        <v>14.999478354657118</v>
      </c>
      <c r="AL126" s="55">
        <f>('Total Expenditures by County'!AL126/'Total Expenditures by County'!AL$4)</f>
        <v>14.453073128678247</v>
      </c>
      <c r="AM126" s="55">
        <f>('Total Expenditures by County'!AM126/'Total Expenditures by County'!AM$4)</f>
        <v>5.0083347717801399</v>
      </c>
      <c r="AN126" s="55">
        <f>('Total Expenditures by County'!AN126/'Total Expenditures by County'!AN$4)</f>
        <v>0</v>
      </c>
      <c r="AO126" s="55">
        <f>('Total Expenditures by County'!AO126/'Total Expenditures by County'!AO$4)</f>
        <v>0</v>
      </c>
      <c r="AP126" s="55">
        <f>('Total Expenditures by County'!AP126/'Total Expenditures by County'!AP$4)</f>
        <v>13.761532029609246</v>
      </c>
      <c r="AQ126" s="55">
        <f>('Total Expenditures by County'!AQ126/'Total Expenditures by County'!AQ$4)</f>
        <v>1.937072847643811</v>
      </c>
      <c r="AR126" s="55">
        <f>('Total Expenditures by County'!AR126/'Total Expenditures by County'!AR$4)</f>
        <v>17.788075826870816</v>
      </c>
      <c r="AS126" s="55">
        <f>('Total Expenditures by County'!AS126/'Total Expenditures by County'!AS$4)</f>
        <v>2.8942388793813967</v>
      </c>
      <c r="AT126" s="55">
        <f>('Total Expenditures by County'!AT126/'Total Expenditures by County'!AT$4)</f>
        <v>23.673346746091234</v>
      </c>
      <c r="AU126" s="55">
        <f>('Total Expenditures by County'!AU126/'Total Expenditures by County'!AU$4)</f>
        <v>10.926581107642502</v>
      </c>
      <c r="AV126" s="55">
        <f>('Total Expenditures by County'!AV126/'Total Expenditures by County'!AV$4)</f>
        <v>8.3938525333678893</v>
      </c>
      <c r="AW126" s="55">
        <f>('Total Expenditures by County'!AW126/'Total Expenditures by County'!AW$4)</f>
        <v>17.638729598588444</v>
      </c>
      <c r="AX126" s="55">
        <f>('Total Expenditures by County'!AX126/'Total Expenditures by County'!AX$4)</f>
        <v>10.530807482425235</v>
      </c>
      <c r="AY126" s="55">
        <f>('Total Expenditures by County'!AY126/'Total Expenditures by County'!AY$4)</f>
        <v>2.1273051644355792</v>
      </c>
      <c r="AZ126" s="55">
        <f>('Total Expenditures by County'!AZ126/'Total Expenditures by County'!AZ$4)</f>
        <v>20.305190405398704</v>
      </c>
      <c r="BA126" s="55">
        <f>('Total Expenditures by County'!BA126/'Total Expenditures by County'!BA$4)</f>
        <v>7.8086769059507768</v>
      </c>
      <c r="BB126" s="55">
        <f>('Total Expenditures by County'!BB126/'Total Expenditures by County'!BB$4)</f>
        <v>19.131665704626904</v>
      </c>
      <c r="BC126" s="55">
        <f>('Total Expenditures by County'!BC126/'Total Expenditures by County'!BC$4)</f>
        <v>9.8146923672581767</v>
      </c>
      <c r="BD126" s="55">
        <f>('Total Expenditures by County'!BD126/'Total Expenditures by County'!BD$4)</f>
        <v>9.2477251548539172</v>
      </c>
      <c r="BE126" s="55">
        <f>('Total Expenditures by County'!BE126/'Total Expenditures by County'!BE$4)</f>
        <v>0</v>
      </c>
      <c r="BF126" s="55">
        <f>('Total Expenditures by County'!BF126/'Total Expenditures by County'!BF$4)</f>
        <v>0</v>
      </c>
      <c r="BG126" s="55">
        <f>('Total Expenditures by County'!BG126/'Total Expenditures by County'!BG$4)</f>
        <v>0</v>
      </c>
      <c r="BH126" s="55">
        <f>('Total Expenditures by County'!BH126/'Total Expenditures by County'!BH$4)</f>
        <v>15.335840395656984</v>
      </c>
      <c r="BI126" s="55">
        <f>('Total Expenditures by County'!BI126/'Total Expenditures by County'!BI$4)</f>
        <v>10.884991672678369</v>
      </c>
      <c r="BJ126" s="55">
        <f>('Total Expenditures by County'!BJ126/'Total Expenditures by County'!BJ$4)</f>
        <v>8.9546033379154473</v>
      </c>
      <c r="BK126" s="55">
        <f>('Total Expenditures by County'!BK126/'Total Expenditures by County'!BK$4)</f>
        <v>0</v>
      </c>
      <c r="BL126" s="55">
        <f>('Total Expenditures by County'!BL126/'Total Expenditures by County'!BL$4)</f>
        <v>0</v>
      </c>
      <c r="BM126" s="55">
        <f>('Total Expenditures by County'!BM126/'Total Expenditures by County'!BM$4)</f>
        <v>0</v>
      </c>
      <c r="BN126" s="55">
        <f>('Total Expenditures by County'!BN126/'Total Expenditures by County'!BN$4)</f>
        <v>0</v>
      </c>
      <c r="BO126" s="55">
        <f>('Total Expenditures by County'!BO126/'Total Expenditures by County'!BO$4)</f>
        <v>5.9590493370043358E-2</v>
      </c>
      <c r="BP126" s="55">
        <f>('Total Expenditures by County'!BP126/'Total Expenditures by County'!BP$4)</f>
        <v>0</v>
      </c>
      <c r="BQ126" s="56">
        <f>('Total Expenditures by County'!BQ126/'Total Expenditures by County'!BQ$4)</f>
        <v>0</v>
      </c>
    </row>
    <row r="127" spans="1:69" x14ac:dyDescent="0.25">
      <c r="A127" s="10"/>
      <c r="B127" s="11">
        <v>712</v>
      </c>
      <c r="C127" s="12" t="s">
        <v>200</v>
      </c>
      <c r="D127" s="55">
        <f>('Total Expenditures by County'!D127/'Total Expenditures by County'!D$4)</f>
        <v>26.423345340812723</v>
      </c>
      <c r="E127" s="55">
        <f>('Total Expenditures by County'!E127/'Total Expenditures by County'!E$4)</f>
        <v>0</v>
      </c>
      <c r="F127" s="55">
        <f>('Total Expenditures by County'!F127/'Total Expenditures by County'!F$4)</f>
        <v>8.6353342877920181</v>
      </c>
      <c r="G127" s="55">
        <f>('Total Expenditures by County'!G127/'Total Expenditures by County'!G$4)</f>
        <v>8.2073979591836732</v>
      </c>
      <c r="H127" s="55">
        <f>('Total Expenditures by County'!H127/'Total Expenditures by County'!H$4)</f>
        <v>6.8267662004608738</v>
      </c>
      <c r="I127" s="55">
        <f>('Total Expenditures by County'!I127/'Total Expenditures by County'!I$4)</f>
        <v>0.54731349955486963</v>
      </c>
      <c r="J127" s="55">
        <f>('Total Expenditures by County'!J127/'Total Expenditures by County'!J$4)</f>
        <v>6.3200274348422498</v>
      </c>
      <c r="K127" s="55">
        <f>('Total Expenditures by County'!K127/'Total Expenditures by County'!K$4)</f>
        <v>0</v>
      </c>
      <c r="L127" s="55">
        <f>('Total Expenditures by County'!L127/'Total Expenditures by County'!L$4)</f>
        <v>0</v>
      </c>
      <c r="M127" s="55">
        <f>('Total Expenditures by County'!M127/'Total Expenditures by County'!M$4)</f>
        <v>0</v>
      </c>
      <c r="N127" s="55">
        <f>('Total Expenditures by County'!N127/'Total Expenditures by County'!N$4)</f>
        <v>2.8865826008989099</v>
      </c>
      <c r="O127" s="55">
        <f>('Total Expenditures by County'!O127/'Total Expenditures by County'!O$4)</f>
        <v>0</v>
      </c>
      <c r="P127" s="55">
        <f>('Total Expenditures by County'!P127/'Total Expenditures by County'!P$4)</f>
        <v>0</v>
      </c>
      <c r="Q127" s="55">
        <f>('Total Expenditures by County'!Q127/'Total Expenditures by County'!Q$4)</f>
        <v>1.9144458355690694</v>
      </c>
      <c r="R127" s="55">
        <f>('Total Expenditures by County'!R127/'Total Expenditures by County'!R$4)</f>
        <v>0</v>
      </c>
      <c r="S127" s="55">
        <f>('Total Expenditures by County'!S127/'Total Expenditures by County'!S$4)</f>
        <v>3.4587516368398079</v>
      </c>
      <c r="T127" s="55">
        <f>('Total Expenditures by County'!T127/'Total Expenditures by County'!T$4)</f>
        <v>0</v>
      </c>
      <c r="U127" s="55">
        <f>('Total Expenditures by County'!U127/'Total Expenditures by County'!U$4)</f>
        <v>1.9724250299055397</v>
      </c>
      <c r="V127" s="55">
        <f>('Total Expenditures by County'!V127/'Total Expenditures by County'!V$4)</f>
        <v>0</v>
      </c>
      <c r="W127" s="55">
        <f>('Total Expenditures by County'!W127/'Total Expenditures by County'!W$4)</f>
        <v>0</v>
      </c>
      <c r="X127" s="55">
        <f>('Total Expenditures by County'!X127/'Total Expenditures by County'!X$4)</f>
        <v>3.6353740678373829</v>
      </c>
      <c r="Y127" s="55">
        <f>('Total Expenditures by County'!Y127/'Total Expenditures by County'!Y$4)</f>
        <v>0</v>
      </c>
      <c r="Z127" s="55">
        <f>('Total Expenditures by County'!Z127/'Total Expenditures by County'!Z$4)</f>
        <v>0</v>
      </c>
      <c r="AA127" s="55">
        <f>('Total Expenditures by County'!AA127/'Total Expenditures by County'!AA$4)</f>
        <v>0</v>
      </c>
      <c r="AB127" s="55">
        <f>('Total Expenditures by County'!AB127/'Total Expenditures by County'!AB$4)</f>
        <v>3.3726455825250828E-2</v>
      </c>
      <c r="AC127" s="55">
        <f>('Total Expenditures by County'!AC127/'Total Expenditures by County'!AC$4)</f>
        <v>7.2767824605292963</v>
      </c>
      <c r="AD127" s="55">
        <f>('Total Expenditures by County'!AD127/'Total Expenditures by County'!AD$4)</f>
        <v>3.8307077854253078</v>
      </c>
      <c r="AE127" s="55">
        <f>('Total Expenditures by County'!AE127/'Total Expenditures by County'!AE$4)</f>
        <v>0.30230465430185471</v>
      </c>
      <c r="AF127" s="55">
        <f>('Total Expenditures by County'!AF127/'Total Expenditures by County'!AF$4)</f>
        <v>0</v>
      </c>
      <c r="AG127" s="55">
        <f>('Total Expenditures by County'!AG127/'Total Expenditures by County'!AG$4)</f>
        <v>0.64401628761545338</v>
      </c>
      <c r="AH127" s="55">
        <f>('Total Expenditures by County'!AH127/'Total Expenditures by County'!AH$4)</f>
        <v>0</v>
      </c>
      <c r="AI127" s="55">
        <f>('Total Expenditures by County'!AI127/'Total Expenditures by County'!AI$4)</f>
        <v>0</v>
      </c>
      <c r="AJ127" s="55">
        <f>('Total Expenditures by County'!AJ127/'Total Expenditures by County'!AJ$4)</f>
        <v>4.6700371930799269</v>
      </c>
      <c r="AK127" s="55">
        <f>('Total Expenditures by County'!AK127/'Total Expenditures by County'!AK$4)</f>
        <v>16.379347840461751</v>
      </c>
      <c r="AL127" s="55">
        <f>('Total Expenditures by County'!AL127/'Total Expenditures by County'!AL$4)</f>
        <v>5.7985128845104299</v>
      </c>
      <c r="AM127" s="55">
        <f>('Total Expenditures by County'!AM127/'Total Expenditures by County'!AM$4)</f>
        <v>4.9596577318570763</v>
      </c>
      <c r="AN127" s="55">
        <f>('Total Expenditures by County'!AN127/'Total Expenditures by County'!AN$4)</f>
        <v>0</v>
      </c>
      <c r="AO127" s="55">
        <f>('Total Expenditures by County'!AO127/'Total Expenditures by County'!AO$4)</f>
        <v>7.0943965069134007</v>
      </c>
      <c r="AP127" s="55">
        <f>('Total Expenditures by County'!AP127/'Total Expenditures by County'!AP$4)</f>
        <v>3.224354080499789</v>
      </c>
      <c r="AQ127" s="55">
        <f>('Total Expenditures by County'!AQ127/'Total Expenditures by County'!AQ$4)</f>
        <v>0.21779672537013844</v>
      </c>
      <c r="AR127" s="55">
        <f>('Total Expenditures by County'!AR127/'Total Expenditures by County'!AR$4)</f>
        <v>0</v>
      </c>
      <c r="AS127" s="55">
        <f>('Total Expenditures by County'!AS127/'Total Expenditures by County'!AS$4)</f>
        <v>0.23819513817047874</v>
      </c>
      <c r="AT127" s="55">
        <f>('Total Expenditures by County'!AT127/'Total Expenditures by County'!AT$4)</f>
        <v>2.3687456441411232</v>
      </c>
      <c r="AU127" s="55">
        <f>('Total Expenditures by County'!AU127/'Total Expenditures by County'!AU$4)</f>
        <v>8.3748153286828284</v>
      </c>
      <c r="AV127" s="55">
        <f>('Total Expenditures by County'!AV127/'Total Expenditures by County'!AV$4)</f>
        <v>0</v>
      </c>
      <c r="AW127" s="55">
        <f>('Total Expenditures by County'!AW127/'Total Expenditures by County'!AW$4)</f>
        <v>0.87119541243934717</v>
      </c>
      <c r="AX127" s="55">
        <f>('Total Expenditures by County'!AX127/'Total Expenditures by County'!AX$4)</f>
        <v>4.2427117738621209</v>
      </c>
      <c r="AY127" s="55">
        <f>('Total Expenditures by County'!AY127/'Total Expenditures by County'!AY$4)</f>
        <v>7.3728744788795213</v>
      </c>
      <c r="AZ127" s="55">
        <f>('Total Expenditures by County'!AZ127/'Total Expenditures by County'!AZ$4)</f>
        <v>0</v>
      </c>
      <c r="BA127" s="55">
        <f>('Total Expenditures by County'!BA127/'Total Expenditures by County'!BA$4)</f>
        <v>0.99420410270475212</v>
      </c>
      <c r="BB127" s="55">
        <f>('Total Expenditures by County'!BB127/'Total Expenditures by County'!BB$4)</f>
        <v>5.6199258513528099</v>
      </c>
      <c r="BC127" s="55">
        <f>('Total Expenditures by County'!BC127/'Total Expenditures by County'!BC$4)</f>
        <v>4.890990418693363</v>
      </c>
      <c r="BD127" s="55">
        <f>('Total Expenditures by County'!BD127/'Total Expenditures by County'!BD$4)</f>
        <v>0.51399166803705532</v>
      </c>
      <c r="BE127" s="55">
        <f>('Total Expenditures by County'!BE127/'Total Expenditures by County'!BE$4)</f>
        <v>0.12262039344947039</v>
      </c>
      <c r="BF127" s="55">
        <f>('Total Expenditures by County'!BF127/'Total Expenditures by County'!BF$4)</f>
        <v>5.3050753689904582</v>
      </c>
      <c r="BG127" s="55">
        <f>('Total Expenditures by County'!BG127/'Total Expenditures by County'!BG$4)</f>
        <v>2.9355004820099517</v>
      </c>
      <c r="BH127" s="55">
        <f>('Total Expenditures by County'!BH127/'Total Expenditures by County'!BH$4)</f>
        <v>2.768384984657279</v>
      </c>
      <c r="BI127" s="55">
        <f>('Total Expenditures by County'!BI127/'Total Expenditures by County'!BI$4)</f>
        <v>0</v>
      </c>
      <c r="BJ127" s="55">
        <f>('Total Expenditures by County'!BJ127/'Total Expenditures by County'!BJ$4)</f>
        <v>5.7119002842035131E-2</v>
      </c>
      <c r="BK127" s="55">
        <f>('Total Expenditures by County'!BK127/'Total Expenditures by County'!BK$4)</f>
        <v>0</v>
      </c>
      <c r="BL127" s="55">
        <f>('Total Expenditures by County'!BL127/'Total Expenditures by County'!BL$4)</f>
        <v>0</v>
      </c>
      <c r="BM127" s="55">
        <f>('Total Expenditures by County'!BM127/'Total Expenditures by County'!BM$4)</f>
        <v>8.16667715742431</v>
      </c>
      <c r="BN127" s="55">
        <f>('Total Expenditures by County'!BN127/'Total Expenditures by County'!BN$4)</f>
        <v>4.391333002197479</v>
      </c>
      <c r="BO127" s="55">
        <f>('Total Expenditures by County'!BO127/'Total Expenditures by County'!BO$4)</f>
        <v>12.069369283838096</v>
      </c>
      <c r="BP127" s="55">
        <f>('Total Expenditures by County'!BP127/'Total Expenditures by County'!BP$4)</f>
        <v>0</v>
      </c>
      <c r="BQ127" s="56">
        <f>('Total Expenditures by County'!BQ127/'Total Expenditures by County'!BQ$4)</f>
        <v>0</v>
      </c>
    </row>
    <row r="128" spans="1:69" x14ac:dyDescent="0.25">
      <c r="A128" s="10"/>
      <c r="B128" s="11">
        <v>713</v>
      </c>
      <c r="C128" s="12" t="s">
        <v>76</v>
      </c>
      <c r="D128" s="55">
        <f>('Total Expenditures by County'!D128/'Total Expenditures by County'!D$4)</f>
        <v>3.6172207483019663</v>
      </c>
      <c r="E128" s="55">
        <f>('Total Expenditures by County'!E128/'Total Expenditures by County'!E$4)</f>
        <v>0</v>
      </c>
      <c r="F128" s="55">
        <f>('Total Expenditures by County'!F128/'Total Expenditures by County'!F$4)</f>
        <v>2.849451186255795</v>
      </c>
      <c r="G128" s="55">
        <f>('Total Expenditures by County'!G128/'Total Expenditures by County'!G$4)</f>
        <v>6.9009839650145777</v>
      </c>
      <c r="H128" s="55">
        <f>('Total Expenditures by County'!H128/'Total Expenditures by County'!H$4)</f>
        <v>0</v>
      </c>
      <c r="I128" s="55">
        <f>('Total Expenditures by County'!I128/'Total Expenditures by County'!I$4)</f>
        <v>4.3164971073268292</v>
      </c>
      <c r="J128" s="55">
        <f>('Total Expenditures by County'!J128/'Total Expenditures by County'!J$4)</f>
        <v>2.1048010973936901</v>
      </c>
      <c r="K128" s="55">
        <f>('Total Expenditures by County'!K128/'Total Expenditures by County'!K$4)</f>
        <v>5.5773833968905837</v>
      </c>
      <c r="L128" s="55">
        <f>('Total Expenditures by County'!L128/'Total Expenditures by County'!L$4)</f>
        <v>0</v>
      </c>
      <c r="M128" s="55">
        <f>('Total Expenditures by County'!M128/'Total Expenditures by County'!M$4)</f>
        <v>2.3942022491610699</v>
      </c>
      <c r="N128" s="55">
        <f>('Total Expenditures by County'!N128/'Total Expenditures by County'!N$4)</f>
        <v>5.8956202420317414</v>
      </c>
      <c r="O128" s="55">
        <f>('Total Expenditures by County'!O128/'Total Expenditures by County'!O$4)</f>
        <v>1.2785345506519266</v>
      </c>
      <c r="P128" s="55">
        <f>('Total Expenditures by County'!P128/'Total Expenditures by County'!P$4)</f>
        <v>0</v>
      </c>
      <c r="Q128" s="55">
        <f>('Total Expenditures by County'!Q128/'Total Expenditures by County'!Q$4)</f>
        <v>2.4856018601323555</v>
      </c>
      <c r="R128" s="55">
        <f>('Total Expenditures by County'!R128/'Total Expenditures by County'!R$4)</f>
        <v>4.2436851986863919</v>
      </c>
      <c r="S128" s="55">
        <f>('Total Expenditures by County'!S128/'Total Expenditures by County'!S$4)</f>
        <v>2.3555943547213736</v>
      </c>
      <c r="T128" s="55">
        <f>('Total Expenditures by County'!T128/'Total Expenditures by County'!T$4)</f>
        <v>2.443773078214166</v>
      </c>
      <c r="U128" s="55">
        <f>('Total Expenditures by County'!U128/'Total Expenditures by County'!U$4)</f>
        <v>9.6460834055191194E-2</v>
      </c>
      <c r="V128" s="55">
        <f>('Total Expenditures by County'!V128/'Total Expenditures by County'!V$4)</f>
        <v>0</v>
      </c>
      <c r="W128" s="55">
        <f>('Total Expenditures by County'!W128/'Total Expenditures by County'!W$4)</f>
        <v>0</v>
      </c>
      <c r="X128" s="55">
        <f>('Total Expenditures by County'!X128/'Total Expenditures by County'!X$4)</f>
        <v>2.4454534520086599</v>
      </c>
      <c r="Y128" s="55">
        <f>('Total Expenditures by County'!Y128/'Total Expenditures by County'!Y$4)</f>
        <v>0</v>
      </c>
      <c r="Z128" s="55">
        <f>('Total Expenditures by County'!Z128/'Total Expenditures by County'!Z$4)</f>
        <v>1.0167529037160328</v>
      </c>
      <c r="AA128" s="55">
        <f>('Total Expenditures by County'!AA128/'Total Expenditures by County'!AA$4)</f>
        <v>0</v>
      </c>
      <c r="AB128" s="55">
        <f>('Total Expenditures by County'!AB128/'Total Expenditures by County'!AB$4)</f>
        <v>6.0407179824292632</v>
      </c>
      <c r="AC128" s="55">
        <f>('Total Expenditures by County'!AC128/'Total Expenditures by County'!AC$4)</f>
        <v>4.4557425810836095</v>
      </c>
      <c r="AD128" s="55">
        <f>('Total Expenditures by County'!AD128/'Total Expenditures by County'!AD$4)</f>
        <v>9.4323863816965883</v>
      </c>
      <c r="AE128" s="55">
        <f>('Total Expenditures by County'!AE128/'Total Expenditures by County'!AE$4)</f>
        <v>0.79878018297255415</v>
      </c>
      <c r="AF128" s="55">
        <f>('Total Expenditures by County'!AF128/'Total Expenditures by County'!AF$4)</f>
        <v>0</v>
      </c>
      <c r="AG128" s="55">
        <f>('Total Expenditures by County'!AG128/'Total Expenditures by County'!AG$4)</f>
        <v>0</v>
      </c>
      <c r="AH128" s="55">
        <f>('Total Expenditures by County'!AH128/'Total Expenditures by County'!AH$4)</f>
        <v>0</v>
      </c>
      <c r="AI128" s="55">
        <f>('Total Expenditures by County'!AI128/'Total Expenditures by County'!AI$4)</f>
        <v>0</v>
      </c>
      <c r="AJ128" s="55">
        <f>('Total Expenditures by County'!AJ128/'Total Expenditures by County'!AJ$4)</f>
        <v>4.1107798200533976</v>
      </c>
      <c r="AK128" s="55">
        <f>('Total Expenditures by County'!AK128/'Total Expenditures by County'!AK$4)</f>
        <v>5.6931461679639224</v>
      </c>
      <c r="AL128" s="55">
        <f>('Total Expenditures by County'!AL128/'Total Expenditures by County'!AL$4)</f>
        <v>21.141508876459568</v>
      </c>
      <c r="AM128" s="55">
        <f>('Total Expenditures by County'!AM128/'Total Expenditures by County'!AM$4)</f>
        <v>3.3208147362710525</v>
      </c>
      <c r="AN128" s="55">
        <f>('Total Expenditures by County'!AN128/'Total Expenditures by County'!AN$4)</f>
        <v>0</v>
      </c>
      <c r="AO128" s="55">
        <f>('Total Expenditures by County'!AO128/'Total Expenditures by County'!AO$4)</f>
        <v>0</v>
      </c>
      <c r="AP128" s="55">
        <f>('Total Expenditures by County'!AP128/'Total Expenditures by County'!AP$4)</f>
        <v>8.4006588532709152</v>
      </c>
      <c r="AQ128" s="55">
        <f>('Total Expenditures by County'!AQ128/'Total Expenditures by County'!AQ$4)</f>
        <v>0.96168029408617239</v>
      </c>
      <c r="AR128" s="55">
        <f>('Total Expenditures by County'!AR128/'Total Expenditures by County'!AR$4)</f>
        <v>1.6594220189567177</v>
      </c>
      <c r="AS128" s="55">
        <f>('Total Expenditures by County'!AS128/'Total Expenditures by County'!AS$4)</f>
        <v>3.7541345248841638</v>
      </c>
      <c r="AT128" s="55">
        <f>('Total Expenditures by County'!AT128/'Total Expenditures by County'!AT$4)</f>
        <v>2.7515483845516586</v>
      </c>
      <c r="AU128" s="55">
        <f>('Total Expenditures by County'!AU128/'Total Expenditures by County'!AU$4)</f>
        <v>0.6574170424326512</v>
      </c>
      <c r="AV128" s="55">
        <f>('Total Expenditures by County'!AV128/'Total Expenditures by County'!AV$4)</f>
        <v>1.8965297395360892</v>
      </c>
      <c r="AW128" s="55">
        <f>('Total Expenditures by County'!AW128/'Total Expenditures by County'!AW$4)</f>
        <v>0</v>
      </c>
      <c r="AX128" s="55">
        <f>('Total Expenditures by County'!AX128/'Total Expenditures by County'!AX$4)</f>
        <v>6.6914229838322319</v>
      </c>
      <c r="AY128" s="55">
        <f>('Total Expenditures by County'!AY128/'Total Expenditures by County'!AY$4)</f>
        <v>11.661815264726107</v>
      </c>
      <c r="AZ128" s="55">
        <f>('Total Expenditures by County'!AZ128/'Total Expenditures by County'!AZ$4)</f>
        <v>6.6799735008166028</v>
      </c>
      <c r="BA128" s="55">
        <f>('Total Expenditures by County'!BA128/'Total Expenditures by County'!BA$4)</f>
        <v>2.7693539409681609</v>
      </c>
      <c r="BB128" s="55">
        <f>('Total Expenditures by County'!BB128/'Total Expenditures by County'!BB$4)</f>
        <v>8.0359575892366077</v>
      </c>
      <c r="BC128" s="55">
        <f>('Total Expenditures by County'!BC128/'Total Expenditures by County'!BC$4)</f>
        <v>0.61551587430389076</v>
      </c>
      <c r="BD128" s="55">
        <f>('Total Expenditures by County'!BD128/'Total Expenditures by County'!BD$4)</f>
        <v>0</v>
      </c>
      <c r="BE128" s="55">
        <f>('Total Expenditures by County'!BE128/'Total Expenditures by County'!BE$4)</f>
        <v>0</v>
      </c>
      <c r="BF128" s="55">
        <f>('Total Expenditures by County'!BF128/'Total Expenditures by County'!BF$4)</f>
        <v>1.4950619139010881</v>
      </c>
      <c r="BG128" s="55">
        <f>('Total Expenditures by County'!BG128/'Total Expenditures by County'!BG$4)</f>
        <v>1.8337694375752205</v>
      </c>
      <c r="BH128" s="55">
        <f>('Total Expenditures by County'!BH128/'Total Expenditures by County'!BH$4)</f>
        <v>4.0094208811176912</v>
      </c>
      <c r="BI128" s="55">
        <f>('Total Expenditures by County'!BI128/'Total Expenditures by County'!BI$4)</f>
        <v>4.5615331178026555</v>
      </c>
      <c r="BJ128" s="55">
        <f>('Total Expenditures by County'!BJ128/'Total Expenditures by County'!BJ$4)</f>
        <v>3.374937804127276</v>
      </c>
      <c r="BK128" s="55">
        <f>('Total Expenditures by County'!BK128/'Total Expenditures by County'!BK$4)</f>
        <v>0.89533022165099552</v>
      </c>
      <c r="BL128" s="55">
        <f>('Total Expenditures by County'!BL128/'Total Expenditures by County'!BL$4)</f>
        <v>2.0597917964231693</v>
      </c>
      <c r="BM128" s="55">
        <f>('Total Expenditures by County'!BM128/'Total Expenditures by County'!BM$4)</f>
        <v>2.3010637628249513</v>
      </c>
      <c r="BN128" s="55">
        <f>('Total Expenditures by County'!BN128/'Total Expenditures by County'!BN$4)</f>
        <v>5.3460459866527774</v>
      </c>
      <c r="BO128" s="55">
        <f>('Total Expenditures by County'!BO128/'Total Expenditures by County'!BO$4)</f>
        <v>0</v>
      </c>
      <c r="BP128" s="55">
        <f>('Total Expenditures by County'!BP128/'Total Expenditures by County'!BP$4)</f>
        <v>0</v>
      </c>
      <c r="BQ128" s="56">
        <f>('Total Expenditures by County'!BQ128/'Total Expenditures by County'!BQ$4)</f>
        <v>0.78555930568948895</v>
      </c>
    </row>
    <row r="129" spans="1:69" x14ac:dyDescent="0.25">
      <c r="A129" s="10"/>
      <c r="B129" s="11">
        <v>714</v>
      </c>
      <c r="C129" s="12" t="s">
        <v>77</v>
      </c>
      <c r="D129" s="55">
        <f>('Total Expenditures by County'!D129/'Total Expenditures by County'!D$4)</f>
        <v>0.17192350483540936</v>
      </c>
      <c r="E129" s="55">
        <f>('Total Expenditures by County'!E129/'Total Expenditures by County'!E$4)</f>
        <v>0</v>
      </c>
      <c r="F129" s="55">
        <f>('Total Expenditures by County'!F129/'Total Expenditures by County'!F$4)</f>
        <v>0.71354308699209168</v>
      </c>
      <c r="G129" s="55">
        <f>('Total Expenditures by County'!G129/'Total Expenditures by County'!G$4)</f>
        <v>0.26333819241982509</v>
      </c>
      <c r="H129" s="55">
        <f>('Total Expenditures by County'!H129/'Total Expenditures by County'!H$4)</f>
        <v>0</v>
      </c>
      <c r="I129" s="55">
        <f>('Total Expenditures by County'!I129/'Total Expenditures by County'!I$4)</f>
        <v>0.24426898058951327</v>
      </c>
      <c r="J129" s="55">
        <f>('Total Expenditures by County'!J129/'Total Expenditures by County'!J$4)</f>
        <v>0</v>
      </c>
      <c r="K129" s="55">
        <f>('Total Expenditures by County'!K129/'Total Expenditures by County'!K$4)</f>
        <v>0.12004693458492227</v>
      </c>
      <c r="L129" s="55">
        <f>('Total Expenditures by County'!L129/'Total Expenditures by County'!L$4)</f>
        <v>0.14739888433738307</v>
      </c>
      <c r="M129" s="55">
        <f>('Total Expenditures by County'!M129/'Total Expenditures by County'!M$4)</f>
        <v>0</v>
      </c>
      <c r="N129" s="55">
        <f>('Total Expenditures by County'!N129/'Total Expenditures by County'!N$4)</f>
        <v>0</v>
      </c>
      <c r="O129" s="55">
        <f>('Total Expenditures by County'!O129/'Total Expenditures by County'!O$4)</f>
        <v>0.10722515532479655</v>
      </c>
      <c r="P129" s="55">
        <f>('Total Expenditures by County'!P129/'Total Expenditures by County'!P$4)</f>
        <v>0</v>
      </c>
      <c r="Q129" s="55">
        <f>('Total Expenditures by County'!Q129/'Total Expenditures by County'!Q$4)</f>
        <v>0.17903773922375246</v>
      </c>
      <c r="R129" s="55">
        <f>('Total Expenditures by County'!R129/'Total Expenditures by County'!R$4)</f>
        <v>0.21277735123521707</v>
      </c>
      <c r="S129" s="55">
        <f>('Total Expenditures by County'!S129/'Total Expenditures by County'!S$4)</f>
        <v>0.10463165041951598</v>
      </c>
      <c r="T129" s="55">
        <f>('Total Expenditures by County'!T129/'Total Expenditures by County'!T$4)</f>
        <v>0</v>
      </c>
      <c r="U129" s="55">
        <f>('Total Expenditures by County'!U129/'Total Expenditures by County'!U$4)</f>
        <v>0</v>
      </c>
      <c r="V129" s="55">
        <f>('Total Expenditures by County'!V129/'Total Expenditures by County'!V$4)</f>
        <v>0</v>
      </c>
      <c r="W129" s="55">
        <f>('Total Expenditures by County'!W129/'Total Expenditures by County'!W$4)</f>
        <v>0</v>
      </c>
      <c r="X129" s="55">
        <f>('Total Expenditures by County'!X129/'Total Expenditures by County'!X$4)</f>
        <v>0</v>
      </c>
      <c r="Y129" s="55">
        <f>('Total Expenditures by County'!Y129/'Total Expenditures by County'!Y$4)</f>
        <v>0</v>
      </c>
      <c r="Z129" s="55">
        <f>('Total Expenditures by County'!Z129/'Total Expenditures by County'!Z$4)</f>
        <v>0</v>
      </c>
      <c r="AA129" s="55">
        <f>('Total Expenditures by County'!AA129/'Total Expenditures by County'!AA$4)</f>
        <v>0</v>
      </c>
      <c r="AB129" s="55">
        <f>('Total Expenditures by County'!AB129/'Total Expenditures by County'!AB$4)</f>
        <v>3.3353203010534641E-2</v>
      </c>
      <c r="AC129" s="55">
        <f>('Total Expenditures by County'!AC129/'Total Expenditures by County'!AC$4)</f>
        <v>1.0198363061528006</v>
      </c>
      <c r="AD129" s="55">
        <f>('Total Expenditures by County'!AD129/'Total Expenditures by County'!AD$4)</f>
        <v>0.30921786491247394</v>
      </c>
      <c r="AE129" s="55">
        <f>('Total Expenditures by County'!AE129/'Total Expenditures by County'!AE$4)</f>
        <v>0</v>
      </c>
      <c r="AF129" s="55">
        <f>('Total Expenditures by County'!AF129/'Total Expenditures by County'!AF$4)</f>
        <v>7.1613960795027659E-2</v>
      </c>
      <c r="AG129" s="55">
        <f>('Total Expenditures by County'!AG129/'Total Expenditures by County'!AG$4)</f>
        <v>0</v>
      </c>
      <c r="AH129" s="55">
        <f>('Total Expenditures by County'!AH129/'Total Expenditures by County'!AH$4)</f>
        <v>0</v>
      </c>
      <c r="AI129" s="55">
        <f>('Total Expenditures by County'!AI129/'Total Expenditures by County'!AI$4)</f>
        <v>0</v>
      </c>
      <c r="AJ129" s="55">
        <f>('Total Expenditures by County'!AJ129/'Total Expenditures by County'!AJ$4)</f>
        <v>0</v>
      </c>
      <c r="AK129" s="55">
        <f>('Total Expenditures by County'!AK129/'Total Expenditures by County'!AK$4)</f>
        <v>0.28944851066581051</v>
      </c>
      <c r="AL129" s="55">
        <f>('Total Expenditures by County'!AL129/'Total Expenditures by County'!AL$4)</f>
        <v>0</v>
      </c>
      <c r="AM129" s="55">
        <f>('Total Expenditures by County'!AM129/'Total Expenditures by County'!AM$4)</f>
        <v>0.19416565975390229</v>
      </c>
      <c r="AN129" s="55">
        <f>('Total Expenditures by County'!AN129/'Total Expenditures by County'!AN$4)</f>
        <v>0</v>
      </c>
      <c r="AO129" s="55">
        <f>('Total Expenditures by County'!AO129/'Total Expenditures by County'!AO$4)</f>
        <v>0.18562220605052501</v>
      </c>
      <c r="AP129" s="55">
        <f>('Total Expenditures by County'!AP129/'Total Expenditures by County'!AP$4)</f>
        <v>0.55090871973847222</v>
      </c>
      <c r="AQ129" s="55">
        <f>('Total Expenditures by County'!AQ129/'Total Expenditures by County'!AQ$4)</f>
        <v>0.43314948127109548</v>
      </c>
      <c r="AR129" s="55">
        <f>('Total Expenditures by County'!AR129/'Total Expenditures by County'!AR$4)</f>
        <v>0</v>
      </c>
      <c r="AS129" s="55">
        <f>('Total Expenditures by County'!AS129/'Total Expenditures by County'!AS$4)</f>
        <v>0</v>
      </c>
      <c r="AT129" s="55">
        <f>('Total Expenditures by County'!AT129/'Total Expenditures by County'!AT$4)</f>
        <v>0.88820071797704048</v>
      </c>
      <c r="AU129" s="55">
        <f>('Total Expenditures by County'!AU129/'Total Expenditures by County'!AU$4)</f>
        <v>0.37657532662735577</v>
      </c>
      <c r="AV129" s="55">
        <f>('Total Expenditures by County'!AV129/'Total Expenditures by County'!AV$4)</f>
        <v>0.4756770765841648</v>
      </c>
      <c r="AW129" s="55">
        <f>('Total Expenditures by County'!AW129/'Total Expenditures by County'!AW$4)</f>
        <v>0</v>
      </c>
      <c r="AX129" s="55">
        <f>('Total Expenditures by County'!AX129/'Total Expenditures by County'!AX$4)</f>
        <v>0.19890158209978701</v>
      </c>
      <c r="AY129" s="55">
        <f>('Total Expenditures by County'!AY129/'Total Expenditures by County'!AY$4)</f>
        <v>0</v>
      </c>
      <c r="AZ129" s="55">
        <f>('Total Expenditures by County'!AZ129/'Total Expenditures by County'!AZ$4)</f>
        <v>0.27494770937983432</v>
      </c>
      <c r="BA129" s="55">
        <f>('Total Expenditures by County'!BA129/'Total Expenditures by County'!BA$4)</f>
        <v>0.20612138714335268</v>
      </c>
      <c r="BB129" s="55">
        <f>('Total Expenditures by County'!BB129/'Total Expenditures by County'!BB$4)</f>
        <v>0.2677396814688095</v>
      </c>
      <c r="BC129" s="55">
        <f>('Total Expenditures by County'!BC129/'Total Expenditures by County'!BC$4)</f>
        <v>0.4526460264393985</v>
      </c>
      <c r="BD129" s="55">
        <f>('Total Expenditures by County'!BD129/'Total Expenditures by County'!BD$4)</f>
        <v>0.31945129638765551</v>
      </c>
      <c r="BE129" s="55">
        <f>('Total Expenditures by County'!BE129/'Total Expenditures by County'!BE$4)</f>
        <v>0</v>
      </c>
      <c r="BF129" s="55">
        <f>('Total Expenditures by County'!BF129/'Total Expenditures by County'!BF$4)</f>
        <v>0</v>
      </c>
      <c r="BG129" s="55">
        <f>('Total Expenditures by County'!BG129/'Total Expenditures by County'!BG$4)</f>
        <v>0.23352034920273756</v>
      </c>
      <c r="BH129" s="55">
        <f>('Total Expenditures by County'!BH129/'Total Expenditures by County'!BH$4)</f>
        <v>0.44902862806541555</v>
      </c>
      <c r="BI129" s="55">
        <f>('Total Expenditures by County'!BI129/'Total Expenditures by County'!BI$4)</f>
        <v>0.60659862309740742</v>
      </c>
      <c r="BJ129" s="55">
        <f>('Total Expenditures by County'!BJ129/'Total Expenditures by County'!BJ$4)</f>
        <v>0.18946338666014489</v>
      </c>
      <c r="BK129" s="55">
        <f>('Total Expenditures by County'!BK129/'Total Expenditures by County'!BK$4)</f>
        <v>0</v>
      </c>
      <c r="BL129" s="55">
        <f>('Total Expenditures by County'!BL129/'Total Expenditures by County'!BL$4)</f>
        <v>4.4843847317376992E-2</v>
      </c>
      <c r="BM129" s="55">
        <f>('Total Expenditures by County'!BM129/'Total Expenditures by County'!BM$4)</f>
        <v>0</v>
      </c>
      <c r="BN129" s="55">
        <f>('Total Expenditures by County'!BN129/'Total Expenditures by County'!BN$4)</f>
        <v>2.5656528369130149</v>
      </c>
      <c r="BO129" s="55">
        <f>('Total Expenditures by County'!BO129/'Total Expenditures by County'!BO$4)</f>
        <v>0</v>
      </c>
      <c r="BP129" s="55">
        <f>('Total Expenditures by County'!BP129/'Total Expenditures by County'!BP$4)</f>
        <v>0</v>
      </c>
      <c r="BQ129" s="56">
        <f>('Total Expenditures by County'!BQ129/'Total Expenditures by County'!BQ$4)</f>
        <v>0</v>
      </c>
    </row>
    <row r="130" spans="1:69" x14ac:dyDescent="0.25">
      <c r="A130" s="10"/>
      <c r="B130" s="11">
        <v>715</v>
      </c>
      <c r="C130" s="12" t="s">
        <v>201</v>
      </c>
      <c r="D130" s="55">
        <f>('Total Expenditures by County'!D130/'Total Expenditures by County'!D$4)</f>
        <v>0</v>
      </c>
      <c r="E130" s="55">
        <f>('Total Expenditures by County'!E130/'Total Expenditures by County'!E$4)</f>
        <v>0</v>
      </c>
      <c r="F130" s="55">
        <f>('Total Expenditures by County'!F130/'Total Expenditures by County'!F$4)</f>
        <v>0.89441300790837197</v>
      </c>
      <c r="G130" s="55">
        <f>('Total Expenditures by County'!G130/'Total Expenditures by County'!G$4)</f>
        <v>0.27332361516034986</v>
      </c>
      <c r="H130" s="55">
        <f>('Total Expenditures by County'!H130/'Total Expenditures by County'!H$4)</f>
        <v>0</v>
      </c>
      <c r="I130" s="55">
        <f>('Total Expenditures by County'!I130/'Total Expenditures by County'!I$4)</f>
        <v>0</v>
      </c>
      <c r="J130" s="55">
        <f>('Total Expenditures by County'!J130/'Total Expenditures by County'!J$4)</f>
        <v>0.12030178326474623</v>
      </c>
      <c r="K130" s="55">
        <f>('Total Expenditures by County'!K130/'Total Expenditures by County'!K$4)</f>
        <v>0</v>
      </c>
      <c r="L130" s="55">
        <f>('Total Expenditures by County'!L130/'Total Expenditures by County'!L$4)</f>
        <v>0</v>
      </c>
      <c r="M130" s="55">
        <f>('Total Expenditures by County'!M130/'Total Expenditures by County'!M$4)</f>
        <v>0</v>
      </c>
      <c r="N130" s="55">
        <f>('Total Expenditures by County'!N130/'Total Expenditures by County'!N$4)</f>
        <v>0</v>
      </c>
      <c r="O130" s="55">
        <f>('Total Expenditures by County'!O130/'Total Expenditures by County'!O$4)</f>
        <v>0.20714348219234022</v>
      </c>
      <c r="P130" s="55">
        <f>('Total Expenditures by County'!P130/'Total Expenditures by County'!P$4)</f>
        <v>0</v>
      </c>
      <c r="Q130" s="55">
        <f>('Total Expenditures by County'!Q130/'Total Expenditures by County'!Q$4)</f>
        <v>0</v>
      </c>
      <c r="R130" s="55">
        <f>('Total Expenditures by County'!R130/'Total Expenditures by County'!R$4)</f>
        <v>0.40223752040414729</v>
      </c>
      <c r="S130" s="55">
        <f>('Total Expenditures by County'!S130/'Total Expenditures by County'!S$4)</f>
        <v>0</v>
      </c>
      <c r="T130" s="55">
        <f>('Total Expenditures by County'!T130/'Total Expenditures by County'!T$4)</f>
        <v>0.43487747566297413</v>
      </c>
      <c r="U130" s="55">
        <f>('Total Expenditures by County'!U130/'Total Expenditures by County'!U$4)</f>
        <v>0.25493957018520808</v>
      </c>
      <c r="V130" s="55">
        <f>('Total Expenditures by County'!V130/'Total Expenditures by County'!V$4)</f>
        <v>0</v>
      </c>
      <c r="W130" s="55">
        <f>('Total Expenditures by County'!W130/'Total Expenditures by County'!W$4)</f>
        <v>0</v>
      </c>
      <c r="X130" s="55">
        <f>('Total Expenditures by County'!X130/'Total Expenditures by County'!X$4)</f>
        <v>0.17217945633870579</v>
      </c>
      <c r="Y130" s="55">
        <f>('Total Expenditures by County'!Y130/'Total Expenditures by County'!Y$4)</f>
        <v>0</v>
      </c>
      <c r="Z130" s="55">
        <f>('Total Expenditures by County'!Z130/'Total Expenditures by County'!Z$4)</f>
        <v>0</v>
      </c>
      <c r="AA130" s="55">
        <f>('Total Expenditures by County'!AA130/'Total Expenditures by County'!AA$4)</f>
        <v>0</v>
      </c>
      <c r="AB130" s="55">
        <f>('Total Expenditures by County'!AB130/'Total Expenditures by County'!AB$4)</f>
        <v>0.26024077592017963</v>
      </c>
      <c r="AC130" s="55">
        <f>('Total Expenditures by County'!AC130/'Total Expenditures by County'!AC$4)</f>
        <v>0</v>
      </c>
      <c r="AD130" s="55">
        <f>('Total Expenditures by County'!AD130/'Total Expenditures by County'!AD$4)</f>
        <v>0.813059165565861</v>
      </c>
      <c r="AE130" s="55">
        <f>('Total Expenditures by County'!AE130/'Total Expenditures by County'!AE$4)</f>
        <v>0.28905664150377441</v>
      </c>
      <c r="AF130" s="55">
        <f>('Total Expenditures by County'!AF130/'Total Expenditures by County'!AF$4)</f>
        <v>0</v>
      </c>
      <c r="AG130" s="55">
        <f>('Total Expenditures by County'!AG130/'Total Expenditures by County'!AG$4)</f>
        <v>0</v>
      </c>
      <c r="AH130" s="55">
        <f>('Total Expenditures by County'!AH130/'Total Expenditures by County'!AH$4)</f>
        <v>0</v>
      </c>
      <c r="AI130" s="55">
        <f>('Total Expenditures by County'!AI130/'Total Expenditures by County'!AI$4)</f>
        <v>0</v>
      </c>
      <c r="AJ130" s="55">
        <f>('Total Expenditures by County'!AJ130/'Total Expenditures by County'!AJ$4)</f>
        <v>0</v>
      </c>
      <c r="AK130" s="55">
        <f>('Total Expenditures by County'!AK130/'Total Expenditures by County'!AK$4)</f>
        <v>0.80297088043447917</v>
      </c>
      <c r="AL130" s="55">
        <f>('Total Expenditures by County'!AL130/'Total Expenditures by County'!AL$4)</f>
        <v>1.0473527049998088</v>
      </c>
      <c r="AM130" s="55">
        <f>('Total Expenditures by County'!AM130/'Total Expenditures by County'!AM$4)</f>
        <v>0.14625305156215324</v>
      </c>
      <c r="AN130" s="55">
        <f>('Total Expenditures by County'!AN130/'Total Expenditures by County'!AN$4)</f>
        <v>0</v>
      </c>
      <c r="AO130" s="55">
        <f>('Total Expenditures by County'!AO130/'Total Expenditures by County'!AO$4)</f>
        <v>0.42504418338704647</v>
      </c>
      <c r="AP130" s="55">
        <f>('Total Expenditures by County'!AP130/'Total Expenditures by County'!AP$4)</f>
        <v>0</v>
      </c>
      <c r="AQ130" s="55">
        <f>('Total Expenditures by County'!AQ130/'Total Expenditures by County'!AQ$4)</f>
        <v>0</v>
      </c>
      <c r="AR130" s="55">
        <f>('Total Expenditures by County'!AR130/'Total Expenditures by County'!AR$4)</f>
        <v>0</v>
      </c>
      <c r="AS130" s="55">
        <f>('Total Expenditures by County'!AS130/'Total Expenditures by County'!AS$4)</f>
        <v>0</v>
      </c>
      <c r="AT130" s="55">
        <f>('Total Expenditures by County'!AT130/'Total Expenditures by County'!AT$4)</f>
        <v>0</v>
      </c>
      <c r="AU130" s="55">
        <f>('Total Expenditures by County'!AU130/'Total Expenditures by County'!AU$4)</f>
        <v>0</v>
      </c>
      <c r="AV130" s="55">
        <f>('Total Expenditures by County'!AV130/'Total Expenditures by County'!AV$4)</f>
        <v>0.4756770765841648</v>
      </c>
      <c r="AW130" s="55">
        <f>('Total Expenditures by County'!AW130/'Total Expenditures by County'!AW$4)</f>
        <v>0.26709307454786063</v>
      </c>
      <c r="AX130" s="55">
        <f>('Total Expenditures by County'!AX130/'Total Expenditures by County'!AX$4)</f>
        <v>0.58730524443000431</v>
      </c>
      <c r="AY130" s="55">
        <f>('Total Expenditures by County'!AY130/'Total Expenditures by County'!AY$4)</f>
        <v>0</v>
      </c>
      <c r="AZ130" s="55">
        <f>('Total Expenditures by County'!AZ130/'Total Expenditures by County'!AZ$4)</f>
        <v>0</v>
      </c>
      <c r="BA130" s="55">
        <f>('Total Expenditures by County'!BA130/'Total Expenditures by County'!BA$4)</f>
        <v>0.44153282728468057</v>
      </c>
      <c r="BB130" s="55">
        <f>('Total Expenditures by County'!BB130/'Total Expenditures by County'!BB$4)</f>
        <v>0.37448000092188199</v>
      </c>
      <c r="BC130" s="55">
        <f>('Total Expenditures by County'!BC130/'Total Expenditures by County'!BC$4)</f>
        <v>0.47159379834896731</v>
      </c>
      <c r="BD130" s="55">
        <f>('Total Expenditures by County'!BD130/'Total Expenditures by County'!BD$4)</f>
        <v>0.37064901606095491</v>
      </c>
      <c r="BE130" s="55">
        <f>('Total Expenditures by County'!BE130/'Total Expenditures by County'!BE$4)</f>
        <v>0</v>
      </c>
      <c r="BF130" s="55">
        <f>('Total Expenditures by County'!BF130/'Total Expenditures by County'!BF$4)</f>
        <v>0</v>
      </c>
      <c r="BG130" s="55">
        <f>('Total Expenditures by County'!BG130/'Total Expenditures by County'!BG$4)</f>
        <v>0</v>
      </c>
      <c r="BH130" s="55">
        <f>('Total Expenditures by County'!BH130/'Total Expenditures by County'!BH$4)</f>
        <v>0.34267328764723254</v>
      </c>
      <c r="BI130" s="55">
        <f>('Total Expenditures by County'!BI130/'Total Expenditures by County'!BI$4)</f>
        <v>0.76491570256766506</v>
      </c>
      <c r="BJ130" s="55">
        <f>('Total Expenditures by County'!BJ130/'Total Expenditures by County'!BJ$4)</f>
        <v>0</v>
      </c>
      <c r="BK130" s="55">
        <f>('Total Expenditures by County'!BK130/'Total Expenditures by County'!BK$4)</f>
        <v>0</v>
      </c>
      <c r="BL130" s="55">
        <f>('Total Expenditures by County'!BL130/'Total Expenditures by County'!BL$4)</f>
        <v>0</v>
      </c>
      <c r="BM130" s="55">
        <f>('Total Expenditures by County'!BM130/'Total Expenditures by County'!BM$4)</f>
        <v>0</v>
      </c>
      <c r="BN130" s="55">
        <f>('Total Expenditures by County'!BN130/'Total Expenditures by County'!BN$4)</f>
        <v>1.7316987849118013</v>
      </c>
      <c r="BO130" s="55">
        <f>('Total Expenditures by County'!BO130/'Total Expenditures by County'!BO$4)</f>
        <v>0</v>
      </c>
      <c r="BP130" s="55">
        <f>('Total Expenditures by County'!BP130/'Total Expenditures by County'!BP$4)</f>
        <v>0</v>
      </c>
      <c r="BQ130" s="56">
        <f>('Total Expenditures by County'!BQ130/'Total Expenditures by County'!BQ$4)</f>
        <v>0</v>
      </c>
    </row>
    <row r="131" spans="1:69" x14ac:dyDescent="0.25">
      <c r="A131" s="10"/>
      <c r="B131" s="11">
        <v>716</v>
      </c>
      <c r="C131" s="12" t="s">
        <v>202</v>
      </c>
      <c r="D131" s="55">
        <f>('Total Expenditures by County'!D131/'Total Expenditures by County'!D$4)</f>
        <v>3.6455952260544149</v>
      </c>
      <c r="E131" s="55">
        <f>('Total Expenditures by County'!E131/'Total Expenditures by County'!E$4)</f>
        <v>0</v>
      </c>
      <c r="F131" s="55">
        <f>('Total Expenditures by County'!F131/'Total Expenditures by County'!F$4)</f>
        <v>0</v>
      </c>
      <c r="G131" s="55">
        <f>('Total Expenditures by County'!G131/'Total Expenditures by County'!G$4)</f>
        <v>3.6443148688046646E-3</v>
      </c>
      <c r="H131" s="55">
        <f>('Total Expenditures by County'!H131/'Total Expenditures by County'!H$4)</f>
        <v>1.294699245411034</v>
      </c>
      <c r="I131" s="55">
        <f>('Total Expenditures by County'!I131/'Total Expenditures by County'!I$4)</f>
        <v>0</v>
      </c>
      <c r="J131" s="55">
        <f>('Total Expenditures by County'!J131/'Total Expenditures by County'!J$4)</f>
        <v>0</v>
      </c>
      <c r="K131" s="55">
        <f>('Total Expenditures by County'!K131/'Total Expenditures by County'!K$4)</f>
        <v>0</v>
      </c>
      <c r="L131" s="55">
        <f>('Total Expenditures by County'!L131/'Total Expenditures by County'!L$4)</f>
        <v>0</v>
      </c>
      <c r="M131" s="55">
        <f>('Total Expenditures by County'!M131/'Total Expenditures by County'!M$4)</f>
        <v>0</v>
      </c>
      <c r="N131" s="55">
        <f>('Total Expenditures by County'!N131/'Total Expenditures by County'!N$4)</f>
        <v>0</v>
      </c>
      <c r="O131" s="55">
        <f>('Total Expenditures by County'!O131/'Total Expenditures by County'!O$4)</f>
        <v>0</v>
      </c>
      <c r="P131" s="55">
        <f>('Total Expenditures by County'!P131/'Total Expenditures by County'!P$4)</f>
        <v>0</v>
      </c>
      <c r="Q131" s="55">
        <f>('Total Expenditures by County'!Q131/'Total Expenditures by County'!Q$4)</f>
        <v>0</v>
      </c>
      <c r="R131" s="55">
        <f>('Total Expenditures by County'!R131/'Total Expenditures by County'!R$4)</f>
        <v>1.9474234320259625</v>
      </c>
      <c r="S131" s="55">
        <f>('Total Expenditures by County'!S131/'Total Expenditures by County'!S$4)</f>
        <v>1.3895048256462486</v>
      </c>
      <c r="T131" s="55">
        <f>('Total Expenditures by County'!T131/'Total Expenditures by County'!T$4)</f>
        <v>2.0892077878482711</v>
      </c>
      <c r="U131" s="55">
        <f>('Total Expenditures by County'!U131/'Total Expenditures by County'!U$4)</f>
        <v>0</v>
      </c>
      <c r="V131" s="55">
        <f>('Total Expenditures by County'!V131/'Total Expenditures by County'!V$4)</f>
        <v>2.4542972459639127</v>
      </c>
      <c r="W131" s="55">
        <f>('Total Expenditures by County'!W131/'Total Expenditures by County'!W$4)</f>
        <v>0</v>
      </c>
      <c r="X131" s="55">
        <f>('Total Expenditures by County'!X131/'Total Expenditures by County'!X$4)</f>
        <v>0.21385614625932162</v>
      </c>
      <c r="Y131" s="55">
        <f>('Total Expenditures by County'!Y131/'Total Expenditures by County'!Y$4)</f>
        <v>0</v>
      </c>
      <c r="Z131" s="55">
        <f>('Total Expenditures by County'!Z131/'Total Expenditures by County'!Z$4)</f>
        <v>0</v>
      </c>
      <c r="AA131" s="55">
        <f>('Total Expenditures by County'!AA131/'Total Expenditures by County'!AA$4)</f>
        <v>0</v>
      </c>
      <c r="AB131" s="55">
        <f>('Total Expenditures by County'!AB131/'Total Expenditures by County'!AB$4)</f>
        <v>0</v>
      </c>
      <c r="AC131" s="55">
        <f>('Total Expenditures by County'!AC131/'Total Expenditures by County'!AC$4)</f>
        <v>0</v>
      </c>
      <c r="AD131" s="55">
        <f>('Total Expenditures by County'!AD131/'Total Expenditures by County'!AD$4)</f>
        <v>0.40592860569619832</v>
      </c>
      <c r="AE131" s="55">
        <f>('Total Expenditures by County'!AE131/'Total Expenditures by County'!AE$4)</f>
        <v>0</v>
      </c>
      <c r="AF131" s="55">
        <f>('Total Expenditures by County'!AF131/'Total Expenditures by County'!AF$4)</f>
        <v>0</v>
      </c>
      <c r="AG131" s="55">
        <f>('Total Expenditures by County'!AG131/'Total Expenditures by County'!AG$4)</f>
        <v>1.5017181448008741</v>
      </c>
      <c r="AH131" s="55">
        <f>('Total Expenditures by County'!AH131/'Total Expenditures by County'!AH$4)</f>
        <v>0</v>
      </c>
      <c r="AI131" s="55">
        <f>('Total Expenditures by County'!AI131/'Total Expenditures by County'!AI$4)</f>
        <v>0</v>
      </c>
      <c r="AJ131" s="55">
        <f>('Total Expenditures by County'!AJ131/'Total Expenditures by County'!AJ$4)</f>
        <v>2.1944873991079832</v>
      </c>
      <c r="AK131" s="55">
        <f>('Total Expenditures by County'!AK131/'Total Expenditures by County'!AK$4)</f>
        <v>3.4637603429046684</v>
      </c>
      <c r="AL131" s="55">
        <f>('Total Expenditures by County'!AL131/'Total Expenditures by County'!AL$4)</f>
        <v>1.6270913647882477</v>
      </c>
      <c r="AM131" s="55">
        <f>('Total Expenditures by County'!AM131/'Total Expenditures by County'!AM$4)</f>
        <v>0</v>
      </c>
      <c r="AN131" s="55">
        <f>('Total Expenditures by County'!AN131/'Total Expenditures by County'!AN$4)</f>
        <v>0</v>
      </c>
      <c r="AO131" s="55">
        <f>('Total Expenditures by County'!AO131/'Total Expenditures by County'!AO$4)</f>
        <v>0</v>
      </c>
      <c r="AP131" s="55">
        <f>('Total Expenditures by County'!AP131/'Total Expenditures by County'!AP$4)</f>
        <v>0</v>
      </c>
      <c r="AQ131" s="55">
        <f>('Total Expenditures by County'!AQ131/'Total Expenditures by County'!AQ$4)</f>
        <v>0</v>
      </c>
      <c r="AR131" s="55">
        <f>('Total Expenditures by County'!AR131/'Total Expenditures by County'!AR$4)</f>
        <v>2.5530257837873664</v>
      </c>
      <c r="AS131" s="55">
        <f>('Total Expenditures by County'!AS131/'Total Expenditures by County'!AS$4)</f>
        <v>0</v>
      </c>
      <c r="AT131" s="55">
        <f>('Total Expenditures by County'!AT131/'Total Expenditures by County'!AT$4)</f>
        <v>9.7285231501571392</v>
      </c>
      <c r="AU131" s="55">
        <f>('Total Expenditures by County'!AU131/'Total Expenditures by County'!AU$4)</f>
        <v>1.8112048920234838</v>
      </c>
      <c r="AV131" s="55">
        <f>('Total Expenditures by County'!AV131/'Total Expenditures by County'!AV$4)</f>
        <v>0</v>
      </c>
      <c r="AW131" s="55">
        <f>('Total Expenditures by County'!AW131/'Total Expenditures by County'!AW$4)</f>
        <v>0</v>
      </c>
      <c r="AX131" s="55">
        <f>('Total Expenditures by County'!AX131/'Total Expenditures by County'!AX$4)</f>
        <v>0</v>
      </c>
      <c r="AY131" s="55">
        <f>('Total Expenditures by County'!AY131/'Total Expenditures by County'!AY$4)</f>
        <v>0</v>
      </c>
      <c r="AZ131" s="55">
        <f>('Total Expenditures by County'!AZ131/'Total Expenditures by County'!AZ$4)</f>
        <v>0</v>
      </c>
      <c r="BA131" s="55">
        <f>('Total Expenditures by County'!BA131/'Total Expenditures by County'!BA$4)</f>
        <v>3.8999895133382272</v>
      </c>
      <c r="BB131" s="55">
        <f>('Total Expenditures by County'!BB131/'Total Expenditures by County'!BB$4)</f>
        <v>1.6368926709331646</v>
      </c>
      <c r="BC131" s="55">
        <f>('Total Expenditures by County'!BC131/'Total Expenditures by County'!BC$4)</f>
        <v>2.5628998329183341</v>
      </c>
      <c r="BD131" s="55">
        <f>('Total Expenditures by County'!BD131/'Total Expenditures by County'!BD$4)</f>
        <v>0</v>
      </c>
      <c r="BE131" s="55">
        <f>('Total Expenditures by County'!BE131/'Total Expenditures by County'!BE$4)</f>
        <v>0</v>
      </c>
      <c r="BF131" s="55">
        <f>('Total Expenditures by County'!BF131/'Total Expenditures by County'!BF$4)</f>
        <v>2.1122748663028554</v>
      </c>
      <c r="BG131" s="55">
        <f>('Total Expenditures by County'!BG131/'Total Expenditures by County'!BG$4)</f>
        <v>1.9149327281763258</v>
      </c>
      <c r="BH131" s="55">
        <f>('Total Expenditures by County'!BH131/'Total Expenditures by County'!BH$4)</f>
        <v>0</v>
      </c>
      <c r="BI131" s="55">
        <f>('Total Expenditures by County'!BI131/'Total Expenditures by County'!BI$4)</f>
        <v>0</v>
      </c>
      <c r="BJ131" s="55">
        <f>('Total Expenditures by County'!BJ131/'Total Expenditures by County'!BJ$4)</f>
        <v>0</v>
      </c>
      <c r="BK131" s="55">
        <f>('Total Expenditures by County'!BK131/'Total Expenditures by County'!BK$4)</f>
        <v>0</v>
      </c>
      <c r="BL131" s="55">
        <f>('Total Expenditures by County'!BL131/'Total Expenditures by County'!BL$4)</f>
        <v>0</v>
      </c>
      <c r="BM131" s="55">
        <f>('Total Expenditures by County'!BM131/'Total Expenditures by County'!BM$4)</f>
        <v>0</v>
      </c>
      <c r="BN131" s="55">
        <f>('Total Expenditures by County'!BN131/'Total Expenditures by County'!BN$4)</f>
        <v>0.86400752979739515</v>
      </c>
      <c r="BO131" s="55">
        <f>('Total Expenditures by County'!BO131/'Total Expenditures by County'!BO$4)</f>
        <v>0</v>
      </c>
      <c r="BP131" s="55">
        <f>('Total Expenditures by County'!BP131/'Total Expenditures by County'!BP$4)</f>
        <v>0</v>
      </c>
      <c r="BQ131" s="56">
        <f>('Total Expenditures by County'!BQ131/'Total Expenditures by County'!BQ$4)</f>
        <v>0</v>
      </c>
    </row>
    <row r="132" spans="1:69" x14ac:dyDescent="0.25">
      <c r="A132" s="10"/>
      <c r="B132" s="11">
        <v>719</v>
      </c>
      <c r="C132" s="12" t="s">
        <v>203</v>
      </c>
      <c r="D132" s="55">
        <f>('Total Expenditures by County'!D132/'Total Expenditures by County'!D$4)</f>
        <v>0</v>
      </c>
      <c r="E132" s="55">
        <f>('Total Expenditures by County'!E132/'Total Expenditures by County'!E$4)</f>
        <v>0.827554236973855</v>
      </c>
      <c r="F132" s="55">
        <f>('Total Expenditures by County'!F132/'Total Expenditures by County'!F$4)</f>
        <v>1.1359251431688029</v>
      </c>
      <c r="G132" s="55">
        <f>('Total Expenditures by County'!G132/'Total Expenditures by County'!G$4)</f>
        <v>5.5174927113702622E-2</v>
      </c>
      <c r="H132" s="55">
        <f>('Total Expenditures by County'!H132/'Total Expenditures by County'!H$4)</f>
        <v>0</v>
      </c>
      <c r="I132" s="55">
        <f>('Total Expenditures by County'!I132/'Total Expenditures by County'!I$4)</f>
        <v>9.4229590194298982</v>
      </c>
      <c r="J132" s="55">
        <f>('Total Expenditures by County'!J132/'Total Expenditures by County'!J$4)</f>
        <v>0</v>
      </c>
      <c r="K132" s="55">
        <f>('Total Expenditures by County'!K132/'Total Expenditures by County'!K$4)</f>
        <v>9.4032326195365208</v>
      </c>
      <c r="L132" s="55">
        <f>('Total Expenditures by County'!L132/'Total Expenditures by County'!L$4)</f>
        <v>2.2979154724789241</v>
      </c>
      <c r="M132" s="55">
        <f>('Total Expenditures by County'!M132/'Total Expenditures by County'!M$4)</f>
        <v>3.4774816019793398E-3</v>
      </c>
      <c r="N132" s="55">
        <f>('Total Expenditures by County'!N132/'Total Expenditures by County'!N$4)</f>
        <v>0</v>
      </c>
      <c r="O132" s="55">
        <f>('Total Expenditures by County'!O132/'Total Expenditures by County'!O$4)</f>
        <v>0</v>
      </c>
      <c r="P132" s="55">
        <f>('Total Expenditures by County'!P132/'Total Expenditures by County'!P$4)</f>
        <v>0</v>
      </c>
      <c r="Q132" s="55">
        <f>('Total Expenditures by County'!Q132/'Total Expenditures by County'!Q$4)</f>
        <v>0.72688248971561442</v>
      </c>
      <c r="R132" s="55">
        <f>('Total Expenditures by County'!R132/'Total Expenditures by County'!R$4)</f>
        <v>1.0972947165355855</v>
      </c>
      <c r="S132" s="55">
        <f>('Total Expenditures by County'!S132/'Total Expenditures by County'!S$4)</f>
        <v>2.3220427760803144</v>
      </c>
      <c r="T132" s="55">
        <f>('Total Expenditures by County'!T132/'Total Expenditures by County'!T$4)</f>
        <v>3.3568311513930849E-3</v>
      </c>
      <c r="U132" s="55">
        <f>('Total Expenditures by County'!U132/'Total Expenditures by County'!U$4)</f>
        <v>0</v>
      </c>
      <c r="V132" s="55">
        <f>('Total Expenditures by County'!V132/'Total Expenditures by County'!V$4)</f>
        <v>0</v>
      </c>
      <c r="W132" s="55">
        <f>('Total Expenditures by County'!W132/'Total Expenditures by County'!W$4)</f>
        <v>0</v>
      </c>
      <c r="X132" s="55">
        <f>('Total Expenditures by County'!X132/'Total Expenditures by County'!X$4)</f>
        <v>0</v>
      </c>
      <c r="Y132" s="55">
        <f>('Total Expenditures by County'!Y132/'Total Expenditures by County'!Y$4)</f>
        <v>0</v>
      </c>
      <c r="Z132" s="55">
        <f>('Total Expenditures by County'!Z132/'Total Expenditures by County'!Z$4)</f>
        <v>0</v>
      </c>
      <c r="AA132" s="55">
        <f>('Total Expenditures by County'!AA132/'Total Expenditures by County'!AA$4)</f>
        <v>0</v>
      </c>
      <c r="AB132" s="55">
        <f>('Total Expenditures by County'!AB132/'Total Expenditures by County'!AB$4)</f>
        <v>0</v>
      </c>
      <c r="AC132" s="55">
        <f>('Total Expenditures by County'!AC132/'Total Expenditures by County'!AC$4)</f>
        <v>1.3664004097270783</v>
      </c>
      <c r="AD132" s="55">
        <f>('Total Expenditures by County'!AD132/'Total Expenditures by County'!AD$4)</f>
        <v>0</v>
      </c>
      <c r="AE132" s="55">
        <f>('Total Expenditures by County'!AE132/'Total Expenditures by County'!AE$4)</f>
        <v>0</v>
      </c>
      <c r="AF132" s="55">
        <f>('Total Expenditures by County'!AF132/'Total Expenditures by County'!AF$4)</f>
        <v>0</v>
      </c>
      <c r="AG132" s="55">
        <f>('Total Expenditures by County'!AG132/'Total Expenditures by County'!AG$4)</f>
        <v>0</v>
      </c>
      <c r="AH132" s="55">
        <f>('Total Expenditures by County'!AH132/'Total Expenditures by County'!AH$4)</f>
        <v>0</v>
      </c>
      <c r="AI132" s="55">
        <f>('Total Expenditures by County'!AI132/'Total Expenditures by County'!AI$4)</f>
        <v>0</v>
      </c>
      <c r="AJ132" s="55">
        <f>('Total Expenditures by County'!AJ132/'Total Expenditures by County'!AJ$4)</f>
        <v>0.3478309180980601</v>
      </c>
      <c r="AK132" s="55">
        <f>('Total Expenditures by County'!AK132/'Total Expenditures by County'!AK$4)</f>
        <v>0.12473201388899094</v>
      </c>
      <c r="AL132" s="55">
        <f>('Total Expenditures by County'!AL132/'Total Expenditures by County'!AL$4)</f>
        <v>1.1133204250689155</v>
      </c>
      <c r="AM132" s="55">
        <f>('Total Expenditures by County'!AM132/'Total Expenditures by County'!AM$4)</f>
        <v>0.31085246467585631</v>
      </c>
      <c r="AN132" s="55">
        <f>('Total Expenditures by County'!AN132/'Total Expenditures by County'!AN$4)</f>
        <v>0</v>
      </c>
      <c r="AO132" s="55">
        <f>('Total Expenditures by County'!AO132/'Total Expenditures by County'!AO$4)</f>
        <v>6.8475933049173507</v>
      </c>
      <c r="AP132" s="55">
        <f>('Total Expenditures by County'!AP132/'Total Expenditures by County'!AP$4)</f>
        <v>0</v>
      </c>
      <c r="AQ132" s="55">
        <f>('Total Expenditures by County'!AQ132/'Total Expenditures by County'!AQ$4)</f>
        <v>0</v>
      </c>
      <c r="AR132" s="55">
        <f>('Total Expenditures by County'!AR132/'Total Expenditures by County'!AR$4)</f>
        <v>0.44639093259097234</v>
      </c>
      <c r="AS132" s="55">
        <f>('Total Expenditures by County'!AS132/'Total Expenditures by County'!AS$4)</f>
        <v>0</v>
      </c>
      <c r="AT132" s="55">
        <f>('Total Expenditures by County'!AT132/'Total Expenditures by County'!AT$4)</f>
        <v>0</v>
      </c>
      <c r="AU132" s="55">
        <f>('Total Expenditures by County'!AU132/'Total Expenditures by County'!AU$4)</f>
        <v>1.117662928276872E-2</v>
      </c>
      <c r="AV132" s="55">
        <f>('Total Expenditures by County'!AV132/'Total Expenditures by County'!AV$4)</f>
        <v>1.1603628352986912</v>
      </c>
      <c r="AW132" s="55">
        <f>('Total Expenditures by County'!AW132/'Total Expenditures by County'!AW$4)</f>
        <v>0.93368622261432144</v>
      </c>
      <c r="AX132" s="55">
        <f>('Total Expenditures by County'!AX132/'Total Expenditures by County'!AX$4)</f>
        <v>0</v>
      </c>
      <c r="AY132" s="55">
        <f>('Total Expenditures by County'!AY132/'Total Expenditures by County'!AY$4)</f>
        <v>0</v>
      </c>
      <c r="AZ132" s="55">
        <f>('Total Expenditures by County'!AZ132/'Total Expenditures by County'!AZ$4)</f>
        <v>0</v>
      </c>
      <c r="BA132" s="55">
        <f>('Total Expenditures by County'!BA132/'Total Expenditures by County'!BA$4)</f>
        <v>0</v>
      </c>
      <c r="BB132" s="55">
        <f>('Total Expenditures by County'!BB132/'Total Expenditures by County'!BB$4)</f>
        <v>0</v>
      </c>
      <c r="BC132" s="55">
        <f>('Total Expenditures by County'!BC132/'Total Expenditures by County'!BC$4)</f>
        <v>0.32074424758380743</v>
      </c>
      <c r="BD132" s="55">
        <f>('Total Expenditures by County'!BD132/'Total Expenditures by County'!BD$4)</f>
        <v>0.76189497341446033</v>
      </c>
      <c r="BE132" s="55">
        <f>('Total Expenditures by County'!BE132/'Total Expenditures by County'!BE$4)</f>
        <v>0</v>
      </c>
      <c r="BF132" s="55">
        <f>('Total Expenditures by County'!BF132/'Total Expenditures by County'!BF$4)</f>
        <v>0</v>
      </c>
      <c r="BG132" s="55">
        <f>('Total Expenditures by County'!BG132/'Total Expenditures by County'!BG$4)</f>
        <v>0.7478399367698747</v>
      </c>
      <c r="BH132" s="55">
        <f>('Total Expenditures by County'!BH132/'Total Expenditures by County'!BH$4)</f>
        <v>2.7031221060324676E-3</v>
      </c>
      <c r="BI132" s="55">
        <f>('Total Expenditures by County'!BI132/'Total Expenditures by County'!BI$4)</f>
        <v>0</v>
      </c>
      <c r="BJ132" s="55">
        <f>('Total Expenditures by County'!BJ132/'Total Expenditures by County'!BJ$4)</f>
        <v>0.3743137370653668</v>
      </c>
      <c r="BK132" s="55">
        <f>('Total Expenditures by County'!BK132/'Total Expenditures by County'!BK$4)</f>
        <v>0</v>
      </c>
      <c r="BL132" s="55">
        <f>('Total Expenditures by County'!BL132/'Total Expenditures by County'!BL$4)</f>
        <v>0</v>
      </c>
      <c r="BM132" s="55">
        <f>('Total Expenditures by County'!BM132/'Total Expenditures by County'!BM$4)</f>
        <v>0</v>
      </c>
      <c r="BN132" s="55">
        <f>('Total Expenditures by County'!BN132/'Total Expenditures by County'!BN$4)</f>
        <v>0.88219423243804251</v>
      </c>
      <c r="BO132" s="55">
        <f>('Total Expenditures by County'!BO132/'Total Expenditures by County'!BO$4)</f>
        <v>0</v>
      </c>
      <c r="BP132" s="55">
        <f>('Total Expenditures by County'!BP132/'Total Expenditures by County'!BP$4)</f>
        <v>0</v>
      </c>
      <c r="BQ132" s="56">
        <f>('Total Expenditures by County'!BQ132/'Total Expenditures by County'!BQ$4)</f>
        <v>0</v>
      </c>
    </row>
    <row r="133" spans="1:69" x14ac:dyDescent="0.25">
      <c r="A133" s="10"/>
      <c r="B133" s="11">
        <v>721</v>
      </c>
      <c r="C133" s="12" t="s">
        <v>78</v>
      </c>
      <c r="D133" s="55">
        <f>('Total Expenditures by County'!D133/'Total Expenditures by County'!D$4)</f>
        <v>0</v>
      </c>
      <c r="E133" s="55">
        <f>('Total Expenditures by County'!E133/'Total Expenditures by County'!E$4)</f>
        <v>2.060559985165956</v>
      </c>
      <c r="F133" s="55">
        <f>('Total Expenditures by County'!F133/'Total Expenditures by County'!F$4)</f>
        <v>0</v>
      </c>
      <c r="G133" s="55">
        <f>('Total Expenditures by County'!G133/'Total Expenditures by County'!G$4)</f>
        <v>0</v>
      </c>
      <c r="H133" s="55">
        <f>('Total Expenditures by County'!H133/'Total Expenditures by County'!H$4)</f>
        <v>0</v>
      </c>
      <c r="I133" s="55">
        <f>('Total Expenditures by County'!I133/'Total Expenditures by County'!I$4)</f>
        <v>0</v>
      </c>
      <c r="J133" s="55">
        <f>('Total Expenditures by County'!J133/'Total Expenditures by County'!J$4)</f>
        <v>0</v>
      </c>
      <c r="K133" s="55">
        <f>('Total Expenditures by County'!K133/'Total Expenditures by County'!K$4)</f>
        <v>0</v>
      </c>
      <c r="L133" s="55">
        <f>('Total Expenditures by County'!L133/'Total Expenditures by County'!L$4)</f>
        <v>0</v>
      </c>
      <c r="M133" s="55">
        <f>('Total Expenditures by County'!M133/'Total Expenditures by County'!M$4)</f>
        <v>2.5813238782199581E-3</v>
      </c>
      <c r="N133" s="55">
        <f>('Total Expenditures by County'!N133/'Total Expenditures by County'!N$4)</f>
        <v>0</v>
      </c>
      <c r="O133" s="55">
        <f>('Total Expenditures by County'!O133/'Total Expenditures by County'!O$4)</f>
        <v>0</v>
      </c>
      <c r="P133" s="55">
        <f>('Total Expenditures by County'!P133/'Total Expenditures by County'!P$4)</f>
        <v>0</v>
      </c>
      <c r="Q133" s="55">
        <f>('Total Expenditures by County'!Q133/'Total Expenditures by County'!Q$4)</f>
        <v>0</v>
      </c>
      <c r="R133" s="55">
        <f>('Total Expenditures by County'!R133/'Total Expenditures by County'!R$4)</f>
        <v>0</v>
      </c>
      <c r="S133" s="55">
        <f>('Total Expenditures by County'!S133/'Total Expenditures by County'!S$4)</f>
        <v>0</v>
      </c>
      <c r="T133" s="55">
        <f>('Total Expenditures by County'!T133/'Total Expenditures by County'!T$4)</f>
        <v>0</v>
      </c>
      <c r="U133" s="55">
        <f>('Total Expenditures by County'!U133/'Total Expenditures by County'!U$4)</f>
        <v>0</v>
      </c>
      <c r="V133" s="55">
        <f>('Total Expenditures by County'!V133/'Total Expenditures by County'!V$4)</f>
        <v>0</v>
      </c>
      <c r="W133" s="55">
        <f>('Total Expenditures by County'!W133/'Total Expenditures by County'!W$4)</f>
        <v>0</v>
      </c>
      <c r="X133" s="55">
        <f>('Total Expenditures by County'!X133/'Total Expenditures by County'!X$4)</f>
        <v>0</v>
      </c>
      <c r="Y133" s="55">
        <f>('Total Expenditures by County'!Y133/'Total Expenditures by County'!Y$4)</f>
        <v>0.10705762018411183</v>
      </c>
      <c r="Z133" s="55">
        <f>('Total Expenditures by County'!Z133/'Total Expenditures by County'!Z$4)</f>
        <v>0</v>
      </c>
      <c r="AA133" s="55">
        <f>('Total Expenditures by County'!AA133/'Total Expenditures by County'!AA$4)</f>
        <v>0</v>
      </c>
      <c r="AB133" s="55">
        <f>('Total Expenditures by County'!AB133/'Total Expenditures by County'!AB$4)</f>
        <v>0</v>
      </c>
      <c r="AC133" s="55">
        <f>('Total Expenditures by County'!AC133/'Total Expenditures by County'!AC$4)</f>
        <v>0</v>
      </c>
      <c r="AD133" s="55">
        <f>('Total Expenditures by County'!AD133/'Total Expenditures by County'!AD$4)</f>
        <v>0</v>
      </c>
      <c r="AE133" s="55">
        <f>('Total Expenditures by County'!AE133/'Total Expenditures by County'!AE$4)</f>
        <v>0</v>
      </c>
      <c r="AF133" s="55">
        <f>('Total Expenditures by County'!AF133/'Total Expenditures by County'!AF$4)</f>
        <v>0</v>
      </c>
      <c r="AG133" s="55">
        <f>('Total Expenditures by County'!AG133/'Total Expenditures by County'!AG$4)</f>
        <v>0.55312344820736914</v>
      </c>
      <c r="AH133" s="55">
        <f>('Total Expenditures by County'!AH133/'Total Expenditures by County'!AH$4)</f>
        <v>0</v>
      </c>
      <c r="AI133" s="55">
        <f>('Total Expenditures by County'!AI133/'Total Expenditures by County'!AI$4)</f>
        <v>0</v>
      </c>
      <c r="AJ133" s="55">
        <f>('Total Expenditures by County'!AJ133/'Total Expenditures by County'!AJ$4)</f>
        <v>0</v>
      </c>
      <c r="AK133" s="55">
        <f>('Total Expenditures by County'!AK133/'Total Expenditures by County'!AK$4)</f>
        <v>0</v>
      </c>
      <c r="AL133" s="55">
        <f>('Total Expenditures by County'!AL133/'Total Expenditures by County'!AL$4)</f>
        <v>0</v>
      </c>
      <c r="AM133" s="55">
        <f>('Total Expenditures by County'!AM133/'Total Expenditures by County'!AM$4)</f>
        <v>0</v>
      </c>
      <c r="AN133" s="55">
        <f>('Total Expenditures by County'!AN133/'Total Expenditures by County'!AN$4)</f>
        <v>0</v>
      </c>
      <c r="AO133" s="55">
        <f>('Total Expenditures by County'!AO133/'Total Expenditures by County'!AO$4)</f>
        <v>0</v>
      </c>
      <c r="AP133" s="55">
        <f>('Total Expenditures by County'!AP133/'Total Expenditures by County'!AP$4)</f>
        <v>0</v>
      </c>
      <c r="AQ133" s="55">
        <f>('Total Expenditures by County'!AQ133/'Total Expenditures by County'!AQ$4)</f>
        <v>0</v>
      </c>
      <c r="AR133" s="55">
        <f>('Total Expenditures by County'!AR133/'Total Expenditures by County'!AR$4)</f>
        <v>0</v>
      </c>
      <c r="AS133" s="55">
        <f>('Total Expenditures by County'!AS133/'Total Expenditures by County'!AS$4)</f>
        <v>0</v>
      </c>
      <c r="AT133" s="55">
        <f>('Total Expenditures by County'!AT133/'Total Expenditures by County'!AT$4)</f>
        <v>0</v>
      </c>
      <c r="AU133" s="55">
        <f>('Total Expenditures by County'!AU133/'Total Expenditures by County'!AU$4)</f>
        <v>0</v>
      </c>
      <c r="AV133" s="55">
        <f>('Total Expenditures by County'!AV133/'Total Expenditures by County'!AV$4)</f>
        <v>0</v>
      </c>
      <c r="AW133" s="55">
        <f>('Total Expenditures by County'!AW133/'Total Expenditures by County'!AW$4)</f>
        <v>0</v>
      </c>
      <c r="AX133" s="55">
        <f>('Total Expenditures by County'!AX133/'Total Expenditures by County'!AX$4)</f>
        <v>0.15608640200189475</v>
      </c>
      <c r="AY133" s="55">
        <f>('Total Expenditures by County'!AY133/'Total Expenditures by County'!AY$4)</f>
        <v>0</v>
      </c>
      <c r="AZ133" s="55">
        <f>('Total Expenditures by County'!AZ133/'Total Expenditures by County'!AZ$4)</f>
        <v>0</v>
      </c>
      <c r="BA133" s="55">
        <f>('Total Expenditures by County'!BA133/'Total Expenditures by County'!BA$4)</f>
        <v>0</v>
      </c>
      <c r="BB133" s="55">
        <f>('Total Expenditures by County'!BB133/'Total Expenditures by County'!BB$4)</f>
        <v>0</v>
      </c>
      <c r="BC133" s="55">
        <f>('Total Expenditures by County'!BC133/'Total Expenditures by County'!BC$4)</f>
        <v>0</v>
      </c>
      <c r="BD133" s="55">
        <f>('Total Expenditures by County'!BD133/'Total Expenditures by County'!BD$4)</f>
        <v>0</v>
      </c>
      <c r="BE133" s="55">
        <f>('Total Expenditures by County'!BE133/'Total Expenditures by County'!BE$4)</f>
        <v>1.9899481060760837E-2</v>
      </c>
      <c r="BF133" s="55">
        <f>('Total Expenditures by County'!BF133/'Total Expenditures by County'!BF$4)</f>
        <v>0</v>
      </c>
      <c r="BG133" s="55">
        <f>('Total Expenditures by County'!BG133/'Total Expenditures by County'!BG$4)</f>
        <v>0</v>
      </c>
      <c r="BH133" s="55">
        <f>('Total Expenditures by County'!BH133/'Total Expenditures by County'!BH$4)</f>
        <v>0</v>
      </c>
      <c r="BI133" s="55">
        <f>('Total Expenditures by County'!BI133/'Total Expenditures by County'!BI$4)</f>
        <v>0</v>
      </c>
      <c r="BJ133" s="55">
        <f>('Total Expenditures by County'!BJ133/'Total Expenditures by County'!BJ$4)</f>
        <v>4.8019430412305927E-2</v>
      </c>
      <c r="BK133" s="55">
        <f>('Total Expenditures by County'!BK133/'Total Expenditures by County'!BK$4)</f>
        <v>0</v>
      </c>
      <c r="BL133" s="55">
        <f>('Total Expenditures by County'!BL133/'Total Expenditures by County'!BL$4)</f>
        <v>0</v>
      </c>
      <c r="BM133" s="55">
        <f>('Total Expenditures by County'!BM133/'Total Expenditures by County'!BM$4)</f>
        <v>0</v>
      </c>
      <c r="BN133" s="55">
        <f>('Total Expenditures by County'!BN133/'Total Expenditures by County'!BN$4)</f>
        <v>0</v>
      </c>
      <c r="BO133" s="55">
        <f>('Total Expenditures by County'!BO133/'Total Expenditures by County'!BO$4)</f>
        <v>0</v>
      </c>
      <c r="BP133" s="55">
        <f>('Total Expenditures by County'!BP133/'Total Expenditures by County'!BP$4)</f>
        <v>0</v>
      </c>
      <c r="BQ133" s="56">
        <f>('Total Expenditures by County'!BQ133/'Total Expenditures by County'!BQ$4)</f>
        <v>0</v>
      </c>
    </row>
    <row r="134" spans="1:69" x14ac:dyDescent="0.25">
      <c r="A134" s="10"/>
      <c r="B134" s="11">
        <v>722</v>
      </c>
      <c r="C134" s="12" t="s">
        <v>220</v>
      </c>
      <c r="D134" s="55">
        <f>('Total Expenditures by County'!D134/'Total Expenditures by County'!D$4)</f>
        <v>0</v>
      </c>
      <c r="E134" s="55">
        <f>('Total Expenditures by County'!E134/'Total Expenditures by County'!E$4)</f>
        <v>0</v>
      </c>
      <c r="F134" s="55">
        <f>('Total Expenditures by County'!F134/'Total Expenditures by County'!F$4)</f>
        <v>0</v>
      </c>
      <c r="G134" s="55">
        <f>('Total Expenditures by County'!G134/'Total Expenditures by County'!G$4)</f>
        <v>0</v>
      </c>
      <c r="H134" s="55">
        <f>('Total Expenditures by County'!H134/'Total Expenditures by County'!H$4)</f>
        <v>0</v>
      </c>
      <c r="I134" s="55">
        <f>('Total Expenditures by County'!I134/'Total Expenditures by County'!I$4)</f>
        <v>0</v>
      </c>
      <c r="J134" s="55">
        <f>('Total Expenditures by County'!J134/'Total Expenditures by County'!J$4)</f>
        <v>0</v>
      </c>
      <c r="K134" s="55">
        <f>('Total Expenditures by County'!K134/'Total Expenditures by County'!K$4)</f>
        <v>0</v>
      </c>
      <c r="L134" s="55">
        <f>('Total Expenditures by County'!L134/'Total Expenditures by County'!L$4)</f>
        <v>0</v>
      </c>
      <c r="M134" s="55">
        <f>('Total Expenditures by County'!M134/'Total Expenditures by County'!M$4)</f>
        <v>6.0588054801992974E-3</v>
      </c>
      <c r="N134" s="55">
        <f>('Total Expenditures by County'!N134/'Total Expenditures by County'!N$4)</f>
        <v>0</v>
      </c>
      <c r="O134" s="55">
        <f>('Total Expenditures by County'!O134/'Total Expenditures by County'!O$4)</f>
        <v>0</v>
      </c>
      <c r="P134" s="55">
        <f>('Total Expenditures by County'!P134/'Total Expenditures by County'!P$4)</f>
        <v>0</v>
      </c>
      <c r="Q134" s="55">
        <f>('Total Expenditures by County'!Q134/'Total Expenditures by County'!Q$4)</f>
        <v>0</v>
      </c>
      <c r="R134" s="55">
        <f>('Total Expenditures by County'!R134/'Total Expenditures by County'!R$4)</f>
        <v>0</v>
      </c>
      <c r="S134" s="55">
        <f>('Total Expenditures by County'!S134/'Total Expenditures by County'!S$4)</f>
        <v>0</v>
      </c>
      <c r="T134" s="55">
        <f>('Total Expenditures by County'!T134/'Total Expenditures by County'!T$4)</f>
        <v>0</v>
      </c>
      <c r="U134" s="55">
        <f>('Total Expenditures by County'!U134/'Total Expenditures by County'!U$4)</f>
        <v>0</v>
      </c>
      <c r="V134" s="55">
        <f>('Total Expenditures by County'!V134/'Total Expenditures by County'!V$4)</f>
        <v>0</v>
      </c>
      <c r="W134" s="55">
        <f>('Total Expenditures by County'!W134/'Total Expenditures by County'!W$4)</f>
        <v>0</v>
      </c>
      <c r="X134" s="55">
        <f>('Total Expenditures by County'!X134/'Total Expenditures by County'!X$4)</f>
        <v>0</v>
      </c>
      <c r="Y134" s="55">
        <f>('Total Expenditures by County'!Y134/'Total Expenditures by County'!Y$4)</f>
        <v>0</v>
      </c>
      <c r="Z134" s="55">
        <f>('Total Expenditures by County'!Z134/'Total Expenditures by County'!Z$4)</f>
        <v>0</v>
      </c>
      <c r="AA134" s="55">
        <f>('Total Expenditures by County'!AA134/'Total Expenditures by County'!AA$4)</f>
        <v>0</v>
      </c>
      <c r="AB134" s="55">
        <f>('Total Expenditures by County'!AB134/'Total Expenditures by County'!AB$4)</f>
        <v>0</v>
      </c>
      <c r="AC134" s="55">
        <f>('Total Expenditures by County'!AC134/'Total Expenditures by County'!AC$4)</f>
        <v>0</v>
      </c>
      <c r="AD134" s="55">
        <f>('Total Expenditures by County'!AD134/'Total Expenditures by County'!AD$4)</f>
        <v>0</v>
      </c>
      <c r="AE134" s="55">
        <f>('Total Expenditures by County'!AE134/'Total Expenditures by County'!AE$4)</f>
        <v>0</v>
      </c>
      <c r="AF134" s="55">
        <f>('Total Expenditures by County'!AF134/'Total Expenditures by County'!AF$4)</f>
        <v>0</v>
      </c>
      <c r="AG134" s="55">
        <f>('Total Expenditures by County'!AG134/'Total Expenditures by County'!AG$4)</f>
        <v>0</v>
      </c>
      <c r="AH134" s="55">
        <f>('Total Expenditures by County'!AH134/'Total Expenditures by County'!AH$4)</f>
        <v>0</v>
      </c>
      <c r="AI134" s="55">
        <f>('Total Expenditures by County'!AI134/'Total Expenditures by County'!AI$4)</f>
        <v>0</v>
      </c>
      <c r="AJ134" s="55">
        <f>('Total Expenditures by County'!AJ134/'Total Expenditures by County'!AJ$4)</f>
        <v>0</v>
      </c>
      <c r="AK134" s="55">
        <f>('Total Expenditures by County'!AK134/'Total Expenditures by County'!AK$4)</f>
        <v>0</v>
      </c>
      <c r="AL134" s="55">
        <f>('Total Expenditures by County'!AL134/'Total Expenditures by County'!AL$4)</f>
        <v>0</v>
      </c>
      <c r="AM134" s="55">
        <f>('Total Expenditures by County'!AM134/'Total Expenditures by County'!AM$4)</f>
        <v>0</v>
      </c>
      <c r="AN134" s="55">
        <f>('Total Expenditures by County'!AN134/'Total Expenditures by County'!AN$4)</f>
        <v>0</v>
      </c>
      <c r="AO134" s="55">
        <f>('Total Expenditures by County'!AO134/'Total Expenditures by County'!AO$4)</f>
        <v>0</v>
      </c>
      <c r="AP134" s="55">
        <f>('Total Expenditures by County'!AP134/'Total Expenditures by County'!AP$4)</f>
        <v>0</v>
      </c>
      <c r="AQ134" s="55">
        <f>('Total Expenditures by County'!AQ134/'Total Expenditures by County'!AQ$4)</f>
        <v>0</v>
      </c>
      <c r="AR134" s="55">
        <f>('Total Expenditures by County'!AR134/'Total Expenditures by County'!AR$4)</f>
        <v>0</v>
      </c>
      <c r="AS134" s="55">
        <f>('Total Expenditures by County'!AS134/'Total Expenditures by County'!AS$4)</f>
        <v>0</v>
      </c>
      <c r="AT134" s="55">
        <f>('Total Expenditures by County'!AT134/'Total Expenditures by County'!AT$4)</f>
        <v>0</v>
      </c>
      <c r="AU134" s="55">
        <f>('Total Expenditures by County'!AU134/'Total Expenditures by County'!AU$4)</f>
        <v>0</v>
      </c>
      <c r="AV134" s="55">
        <f>('Total Expenditures by County'!AV134/'Total Expenditures by County'!AV$4)</f>
        <v>0</v>
      </c>
      <c r="AW134" s="55">
        <f>('Total Expenditures by County'!AW134/'Total Expenditures by County'!AW$4)</f>
        <v>0</v>
      </c>
      <c r="AX134" s="55">
        <f>('Total Expenditures by County'!AX134/'Total Expenditures by County'!AX$4)</f>
        <v>0</v>
      </c>
      <c r="AY134" s="55">
        <f>('Total Expenditures by County'!AY134/'Total Expenditures by County'!AY$4)</f>
        <v>0</v>
      </c>
      <c r="AZ134" s="55">
        <f>('Total Expenditures by County'!AZ134/'Total Expenditures by County'!AZ$4)</f>
        <v>0</v>
      </c>
      <c r="BA134" s="55">
        <f>('Total Expenditures by County'!BA134/'Total Expenditures by County'!BA$4)</f>
        <v>0</v>
      </c>
      <c r="BB134" s="55">
        <f>('Total Expenditures by County'!BB134/'Total Expenditures by County'!BB$4)</f>
        <v>0</v>
      </c>
      <c r="BC134" s="55">
        <f>('Total Expenditures by County'!BC134/'Total Expenditures by County'!BC$4)</f>
        <v>0</v>
      </c>
      <c r="BD134" s="55">
        <f>('Total Expenditures by County'!BD134/'Total Expenditures by County'!BD$4)</f>
        <v>0</v>
      </c>
      <c r="BE134" s="55">
        <f>('Total Expenditures by County'!BE134/'Total Expenditures by County'!BE$4)</f>
        <v>0</v>
      </c>
      <c r="BF134" s="55">
        <f>('Total Expenditures by County'!BF134/'Total Expenditures by County'!BF$4)</f>
        <v>0</v>
      </c>
      <c r="BG134" s="55">
        <f>('Total Expenditures by County'!BG134/'Total Expenditures by County'!BG$4)</f>
        <v>0</v>
      </c>
      <c r="BH134" s="55">
        <f>('Total Expenditures by County'!BH134/'Total Expenditures by County'!BH$4)</f>
        <v>0</v>
      </c>
      <c r="BI134" s="55">
        <f>('Total Expenditures by County'!BI134/'Total Expenditures by County'!BI$4)</f>
        <v>0</v>
      </c>
      <c r="BJ134" s="55">
        <f>('Total Expenditures by County'!BJ134/'Total Expenditures by County'!BJ$4)</f>
        <v>0</v>
      </c>
      <c r="BK134" s="55">
        <f>('Total Expenditures by County'!BK134/'Total Expenditures by County'!BK$4)</f>
        <v>0</v>
      </c>
      <c r="BL134" s="55">
        <f>('Total Expenditures by County'!BL134/'Total Expenditures by County'!BL$4)</f>
        <v>0</v>
      </c>
      <c r="BM134" s="55">
        <f>('Total Expenditures by County'!BM134/'Total Expenditures by County'!BM$4)</f>
        <v>0</v>
      </c>
      <c r="BN134" s="55">
        <f>('Total Expenditures by County'!BN134/'Total Expenditures by County'!BN$4)</f>
        <v>0</v>
      </c>
      <c r="BO134" s="55">
        <f>('Total Expenditures by County'!BO134/'Total Expenditures by County'!BO$4)</f>
        <v>0</v>
      </c>
      <c r="BP134" s="55">
        <f>('Total Expenditures by County'!BP134/'Total Expenditures by County'!BP$4)</f>
        <v>0</v>
      </c>
      <c r="BQ134" s="56">
        <f>('Total Expenditures by County'!BQ134/'Total Expenditures by County'!BQ$4)</f>
        <v>0</v>
      </c>
    </row>
    <row r="135" spans="1:69" x14ac:dyDescent="0.25">
      <c r="A135" s="10"/>
      <c r="B135" s="11">
        <v>724</v>
      </c>
      <c r="C135" s="12" t="s">
        <v>204</v>
      </c>
      <c r="D135" s="55">
        <f>('Total Expenditures by County'!D135/'Total Expenditures by County'!D$4)</f>
        <v>2.8911507729652768</v>
      </c>
      <c r="E135" s="55">
        <f>('Total Expenditures by County'!E135/'Total Expenditures by County'!E$4)</f>
        <v>1.7651029111811607</v>
      </c>
      <c r="F135" s="55">
        <f>('Total Expenditures by County'!F135/'Total Expenditures by County'!F$4)</f>
        <v>1.7081288064721389</v>
      </c>
      <c r="G135" s="55">
        <f>('Total Expenditures by County'!G135/'Total Expenditures by County'!G$4)</f>
        <v>1.7549562682215742</v>
      </c>
      <c r="H135" s="55">
        <f>('Total Expenditures by County'!H135/'Total Expenditures by County'!H$4)</f>
        <v>2.8477428245497163</v>
      </c>
      <c r="I135" s="55">
        <f>('Total Expenditures by County'!I135/'Total Expenditures by County'!I$4)</f>
        <v>2.4944554176756917</v>
      </c>
      <c r="J135" s="55">
        <f>('Total Expenditures by County'!J135/'Total Expenditures by County'!J$4)</f>
        <v>1.9016460905349795</v>
      </c>
      <c r="K135" s="55">
        <f>('Total Expenditures by County'!K135/'Total Expenditures by County'!K$4)</f>
        <v>2.249574655324142</v>
      </c>
      <c r="L135" s="55">
        <f>('Total Expenditures by County'!L135/'Total Expenditures by County'!L$4)</f>
        <v>0.89631887259356602</v>
      </c>
      <c r="M135" s="55">
        <f>('Total Expenditures by County'!M135/'Total Expenditures by County'!M$4)</f>
        <v>2.7854384110733923</v>
      </c>
      <c r="N135" s="55">
        <f>('Total Expenditures by County'!N135/'Total Expenditures by County'!N$4)</f>
        <v>2.1409729241980342</v>
      </c>
      <c r="O135" s="55">
        <f>('Total Expenditures by County'!O135/'Total Expenditures by County'!O$4)</f>
        <v>1.9576466470262228</v>
      </c>
      <c r="P135" s="55">
        <f>('Total Expenditures by County'!P135/'Total Expenditures by County'!P$4)</f>
        <v>0</v>
      </c>
      <c r="Q135" s="55">
        <f>('Total Expenditures by County'!Q135/'Total Expenditures by County'!Q$4)</f>
        <v>4.4782686460382761</v>
      </c>
      <c r="R135" s="55">
        <f>('Total Expenditures by County'!R135/'Total Expenditures by County'!R$4)</f>
        <v>3.1762337653958568</v>
      </c>
      <c r="S135" s="55">
        <f>('Total Expenditures by County'!S135/'Total Expenditures by County'!S$4)</f>
        <v>1.4671807556137544</v>
      </c>
      <c r="T135" s="55">
        <f>('Total Expenditures by County'!T135/'Total Expenditures by County'!T$4)</f>
        <v>5.6221047331319234</v>
      </c>
      <c r="U135" s="55">
        <f>('Total Expenditures by County'!U135/'Total Expenditures by County'!U$4)</f>
        <v>2.0507775440333291</v>
      </c>
      <c r="V135" s="55">
        <f>('Total Expenditures by County'!V135/'Total Expenditures by County'!V$4)</f>
        <v>1.4106718898385564</v>
      </c>
      <c r="W135" s="55">
        <f>('Total Expenditures by County'!W135/'Total Expenditures by County'!W$4)</f>
        <v>0</v>
      </c>
      <c r="X135" s="55">
        <f>('Total Expenditures by County'!X135/'Total Expenditures by County'!X$4)</f>
        <v>1.3819461149867693</v>
      </c>
      <c r="Y135" s="55">
        <f>('Total Expenditures by County'!Y135/'Total Expenditures by County'!Y$4)</f>
        <v>3.8045005114217525</v>
      </c>
      <c r="Z135" s="55">
        <f>('Total Expenditures by County'!Z135/'Total Expenditures by County'!Z$4)</f>
        <v>0</v>
      </c>
      <c r="AA135" s="55">
        <f>('Total Expenditures by County'!AA135/'Total Expenditures by County'!AA$4)</f>
        <v>0</v>
      </c>
      <c r="AB135" s="55">
        <f>('Total Expenditures by County'!AB135/'Total Expenditures by County'!AB$4)</f>
        <v>1.7613298942078963</v>
      </c>
      <c r="AC135" s="55">
        <f>('Total Expenditures by County'!AC135/'Total Expenditures by County'!AC$4)</f>
        <v>1.438230688164206</v>
      </c>
      <c r="AD135" s="55">
        <f>('Total Expenditures by County'!AD135/'Total Expenditures by County'!AD$4)</f>
        <v>1.6972206472959357</v>
      </c>
      <c r="AE135" s="55">
        <f>('Total Expenditures by County'!AE135/'Total Expenditures by County'!AE$4)</f>
        <v>6.0538919162125682</v>
      </c>
      <c r="AF135" s="55">
        <f>('Total Expenditures by County'!AF135/'Total Expenditures by County'!AF$4)</f>
        <v>1.0699200874257222</v>
      </c>
      <c r="AG135" s="55">
        <f>('Total Expenditures by County'!AG135/'Total Expenditures by County'!AG$4)</f>
        <v>1.8453272420299931</v>
      </c>
      <c r="AH135" s="55">
        <f>('Total Expenditures by County'!AH135/'Total Expenditures by County'!AH$4)</f>
        <v>5.1436749896537455</v>
      </c>
      <c r="AI135" s="55">
        <f>('Total Expenditures by County'!AI135/'Total Expenditures by County'!AI$4)</f>
        <v>0</v>
      </c>
      <c r="AJ135" s="55">
        <f>('Total Expenditures by County'!AJ135/'Total Expenditures by County'!AJ$4)</f>
        <v>1.3968887448492986</v>
      </c>
      <c r="AK135" s="55">
        <f>('Total Expenditures by County'!AK135/'Total Expenditures by County'!AK$4)</f>
        <v>1.6542960800189261</v>
      </c>
      <c r="AL135" s="55">
        <f>('Total Expenditures by County'!AL135/'Total Expenditures by County'!AL$4)</f>
        <v>2.1802997173854854</v>
      </c>
      <c r="AM135" s="55">
        <f>('Total Expenditures by County'!AM135/'Total Expenditures by County'!AM$4)</f>
        <v>1.9360096663625379</v>
      </c>
      <c r="AN135" s="55">
        <f>('Total Expenditures by County'!AN135/'Total Expenditures by County'!AN$4)</f>
        <v>2.5610119047619047</v>
      </c>
      <c r="AO135" s="55">
        <f>('Total Expenditures by County'!AO135/'Total Expenditures by County'!AO$4)</f>
        <v>2.2603701008420836</v>
      </c>
      <c r="AP135" s="55">
        <f>('Total Expenditures by County'!AP135/'Total Expenditures by County'!AP$4)</f>
        <v>0</v>
      </c>
      <c r="AQ135" s="55">
        <f>('Total Expenditures by County'!AQ135/'Total Expenditures by County'!AQ$4)</f>
        <v>2.4991221955811875</v>
      </c>
      <c r="AR135" s="55">
        <f>('Total Expenditures by County'!AR135/'Total Expenditures by County'!AR$4)</f>
        <v>2.5147146550009944</v>
      </c>
      <c r="AS135" s="55">
        <f>('Total Expenditures by County'!AS135/'Total Expenditures by County'!AS$4)</f>
        <v>1.7123420001673582</v>
      </c>
      <c r="AT135" s="55">
        <f>('Total Expenditures by County'!AT135/'Total Expenditures by County'!AT$4)</f>
        <v>6.2217312977500754</v>
      </c>
      <c r="AU135" s="55">
        <f>('Total Expenditures by County'!AU135/'Total Expenditures by County'!AU$4)</f>
        <v>2.2266029470330544</v>
      </c>
      <c r="AV135" s="55">
        <f>('Total Expenditures by County'!AV135/'Total Expenditures by County'!AV$4)</f>
        <v>0</v>
      </c>
      <c r="AW135" s="55">
        <f>('Total Expenditures by County'!AW135/'Total Expenditures by County'!AW$4)</f>
        <v>0</v>
      </c>
      <c r="AX135" s="55">
        <f>('Total Expenditures by County'!AX135/'Total Expenditures by County'!AX$4)</f>
        <v>1.9337778343578933</v>
      </c>
      <c r="AY135" s="55">
        <f>('Total Expenditures by County'!AY135/'Total Expenditures by County'!AY$4)</f>
        <v>1.4788082834152052</v>
      </c>
      <c r="AZ135" s="55">
        <f>('Total Expenditures by County'!AZ135/'Total Expenditures by County'!AZ$4)</f>
        <v>2.2659539382686864</v>
      </c>
      <c r="BA135" s="55">
        <f>('Total Expenditures by County'!BA135/'Total Expenditures by County'!BA$4)</f>
        <v>0.90827397613881111</v>
      </c>
      <c r="BB135" s="55">
        <f>('Total Expenditures by County'!BB135/'Total Expenditures by County'!BB$4)</f>
        <v>3.0609646866805855</v>
      </c>
      <c r="BC135" s="55">
        <f>('Total Expenditures by County'!BC135/'Total Expenditures by County'!BC$4)</f>
        <v>3.0708775574236964</v>
      </c>
      <c r="BD135" s="55">
        <f>('Total Expenditures by County'!BD135/'Total Expenditures by County'!BD$4)</f>
        <v>3.5908978786383821</v>
      </c>
      <c r="BE135" s="55">
        <f>('Total Expenditures by County'!BE135/'Total Expenditures by County'!BE$4)</f>
        <v>2.5709375865466253</v>
      </c>
      <c r="BF135" s="55">
        <f>('Total Expenditures by County'!BF135/'Total Expenditures by County'!BF$4)</f>
        <v>2.4773175879191056</v>
      </c>
      <c r="BG135" s="55">
        <f>('Total Expenditures by County'!BG135/'Total Expenditures by County'!BG$4)</f>
        <v>0</v>
      </c>
      <c r="BH135" s="55">
        <f>('Total Expenditures by County'!BH135/'Total Expenditures by County'!BH$4)</f>
        <v>1.8872097272349564</v>
      </c>
      <c r="BI135" s="55">
        <f>('Total Expenditures by County'!BI135/'Total Expenditures by County'!BI$4)</f>
        <v>2.6839135739795692</v>
      </c>
      <c r="BJ135" s="55">
        <f>('Total Expenditures by County'!BJ135/'Total Expenditures by County'!BJ$4)</f>
        <v>1.7763562916923181</v>
      </c>
      <c r="BK135" s="55">
        <f>('Total Expenditures by County'!BK135/'Total Expenditures by County'!BK$4)</f>
        <v>0</v>
      </c>
      <c r="BL135" s="55">
        <f>('Total Expenditures by County'!BL135/'Total Expenditures by County'!BL$4)</f>
        <v>0</v>
      </c>
      <c r="BM135" s="55">
        <f>('Total Expenditures by County'!BM135/'Total Expenditures by County'!BM$4)</f>
        <v>2.8132435324479133</v>
      </c>
      <c r="BN135" s="55">
        <f>('Total Expenditures by County'!BN135/'Total Expenditures by County'!BN$4)</f>
        <v>2.8116990168357456</v>
      </c>
      <c r="BO135" s="55">
        <f>('Total Expenditures by County'!BO135/'Total Expenditures by County'!BO$4)</f>
        <v>0</v>
      </c>
      <c r="BP135" s="55">
        <f>('Total Expenditures by County'!BP135/'Total Expenditures by County'!BP$4)</f>
        <v>0</v>
      </c>
      <c r="BQ135" s="56">
        <f>('Total Expenditures by County'!BQ135/'Total Expenditures by County'!BQ$4)</f>
        <v>5.8493651558984245</v>
      </c>
    </row>
    <row r="136" spans="1:69" x14ac:dyDescent="0.25">
      <c r="A136" s="10"/>
      <c r="B136" s="11">
        <v>732</v>
      </c>
      <c r="C136" s="12" t="s">
        <v>205</v>
      </c>
      <c r="D136" s="55">
        <f>('Total Expenditures by County'!D136/'Total Expenditures by County'!D$4)</f>
        <v>0.18933564665333655</v>
      </c>
      <c r="E136" s="55">
        <f>('Total Expenditures by County'!E136/'Total Expenditures by County'!E$4)</f>
        <v>0</v>
      </c>
      <c r="F136" s="55">
        <f>('Total Expenditures by County'!F136/'Total Expenditures by County'!F$4)</f>
        <v>0.42708617398418325</v>
      </c>
      <c r="G136" s="55">
        <f>('Total Expenditures by County'!G136/'Total Expenditures by County'!G$4)</f>
        <v>0</v>
      </c>
      <c r="H136" s="55">
        <f>('Total Expenditures by County'!H136/'Total Expenditures by County'!H$4)</f>
        <v>0</v>
      </c>
      <c r="I136" s="55">
        <f>('Total Expenditures by County'!I136/'Total Expenditures by County'!I$4)</f>
        <v>0</v>
      </c>
      <c r="J136" s="55">
        <f>('Total Expenditures by County'!J136/'Total Expenditures by County'!J$4)</f>
        <v>0</v>
      </c>
      <c r="K136" s="55">
        <f>('Total Expenditures by County'!K136/'Total Expenditures by County'!K$4)</f>
        <v>0</v>
      </c>
      <c r="L136" s="55">
        <f>('Total Expenditures by County'!L136/'Total Expenditures by County'!L$4)</f>
        <v>0</v>
      </c>
      <c r="M136" s="55">
        <f>('Total Expenditures by County'!M136/'Total Expenditures by County'!M$4)</f>
        <v>0</v>
      </c>
      <c r="N136" s="55">
        <f>('Total Expenditures by County'!N136/'Total Expenditures by County'!N$4)</f>
        <v>0</v>
      </c>
      <c r="O136" s="55">
        <f>('Total Expenditures by County'!O136/'Total Expenditures by County'!O$4)</f>
        <v>0</v>
      </c>
      <c r="P136" s="55">
        <f>('Total Expenditures by County'!P136/'Total Expenditures by County'!P$4)</f>
        <v>0</v>
      </c>
      <c r="Q136" s="55">
        <f>('Total Expenditures by County'!Q136/'Total Expenditures by County'!Q$4)</f>
        <v>0</v>
      </c>
      <c r="R136" s="55">
        <f>('Total Expenditures by County'!R136/'Total Expenditures by County'!R$4)</f>
        <v>0</v>
      </c>
      <c r="S136" s="55">
        <f>('Total Expenditures by County'!S136/'Total Expenditures by County'!S$4)</f>
        <v>0</v>
      </c>
      <c r="T136" s="55">
        <f>('Total Expenditures by County'!T136/'Total Expenditures by County'!T$4)</f>
        <v>0</v>
      </c>
      <c r="U136" s="55">
        <f>('Total Expenditures by County'!U136/'Total Expenditures by County'!U$4)</f>
        <v>0</v>
      </c>
      <c r="V136" s="55">
        <f>('Total Expenditures by County'!V136/'Total Expenditures by County'!V$4)</f>
        <v>0</v>
      </c>
      <c r="W136" s="55">
        <f>('Total Expenditures by County'!W136/'Total Expenditures by County'!W$4)</f>
        <v>0</v>
      </c>
      <c r="X136" s="55">
        <f>('Total Expenditures by County'!X136/'Total Expenditures by County'!X$4)</f>
        <v>0</v>
      </c>
      <c r="Y136" s="55">
        <f>('Total Expenditures by County'!Y136/'Total Expenditures by County'!Y$4)</f>
        <v>0</v>
      </c>
      <c r="Z136" s="55">
        <f>('Total Expenditures by County'!Z136/'Total Expenditures by County'!Z$4)</f>
        <v>0</v>
      </c>
      <c r="AA136" s="55">
        <f>('Total Expenditures by County'!AA136/'Total Expenditures by County'!AA$4)</f>
        <v>0</v>
      </c>
      <c r="AB136" s="55">
        <f>('Total Expenditures by County'!AB136/'Total Expenditures by County'!AB$4)</f>
        <v>0</v>
      </c>
      <c r="AC136" s="55">
        <f>('Total Expenditures by County'!AC136/'Total Expenditures by County'!AC$4)</f>
        <v>0</v>
      </c>
      <c r="AD136" s="55">
        <f>('Total Expenditures by County'!AD136/'Total Expenditures by County'!AD$4)</f>
        <v>4.9065011232283927E-2</v>
      </c>
      <c r="AE136" s="55">
        <f>('Total Expenditures by County'!AE136/'Total Expenditures by County'!AE$4)</f>
        <v>0</v>
      </c>
      <c r="AF136" s="55">
        <f>('Total Expenditures by County'!AF136/'Total Expenditures by County'!AF$4)</f>
        <v>0</v>
      </c>
      <c r="AG136" s="55">
        <f>('Total Expenditures by County'!AG136/'Total Expenditures by County'!AG$4)</f>
        <v>0</v>
      </c>
      <c r="AH136" s="55">
        <f>('Total Expenditures by County'!AH136/'Total Expenditures by County'!AH$4)</f>
        <v>0</v>
      </c>
      <c r="AI136" s="55">
        <f>('Total Expenditures by County'!AI136/'Total Expenditures by County'!AI$4)</f>
        <v>0</v>
      </c>
      <c r="AJ136" s="55">
        <f>('Total Expenditures by County'!AJ136/'Total Expenditures by County'!AJ$4)</f>
        <v>0</v>
      </c>
      <c r="AK136" s="55">
        <f>('Total Expenditures by County'!AK136/'Total Expenditures by County'!AK$4)</f>
        <v>0</v>
      </c>
      <c r="AL136" s="55">
        <f>('Total Expenditures by County'!AL136/'Total Expenditures by County'!AL$4)</f>
        <v>0</v>
      </c>
      <c r="AM136" s="55">
        <f>('Total Expenditures by County'!AM136/'Total Expenditures by County'!AM$4)</f>
        <v>0</v>
      </c>
      <c r="AN136" s="55">
        <f>('Total Expenditures by County'!AN136/'Total Expenditures by County'!AN$4)</f>
        <v>0</v>
      </c>
      <c r="AO136" s="55">
        <f>('Total Expenditures by County'!AO136/'Total Expenditures by County'!AO$4)</f>
        <v>0</v>
      </c>
      <c r="AP136" s="55">
        <f>('Total Expenditures by County'!AP136/'Total Expenditures by County'!AP$4)</f>
        <v>0</v>
      </c>
      <c r="AQ136" s="55">
        <f>('Total Expenditures by County'!AQ136/'Total Expenditures by County'!AQ$4)</f>
        <v>0.13188758318896077</v>
      </c>
      <c r="AR136" s="55">
        <f>('Total Expenditures by County'!AR136/'Total Expenditures by County'!AR$4)</f>
        <v>0</v>
      </c>
      <c r="AS136" s="55">
        <f>('Total Expenditures by County'!AS136/'Total Expenditures by County'!AS$4)</f>
        <v>0</v>
      </c>
      <c r="AT136" s="55">
        <f>('Total Expenditures by County'!AT136/'Total Expenditures by County'!AT$4)</f>
        <v>0</v>
      </c>
      <c r="AU136" s="55">
        <f>('Total Expenditures by County'!AU136/'Total Expenditures by County'!AU$4)</f>
        <v>0</v>
      </c>
      <c r="AV136" s="55">
        <f>('Total Expenditures by County'!AV136/'Total Expenditures by County'!AV$4)</f>
        <v>0</v>
      </c>
      <c r="AW136" s="55">
        <f>('Total Expenditures by County'!AW136/'Total Expenditures by County'!AW$4)</f>
        <v>0</v>
      </c>
      <c r="AX136" s="55">
        <f>('Total Expenditures by County'!AX136/'Total Expenditures by County'!AX$4)</f>
        <v>0</v>
      </c>
      <c r="AY136" s="55">
        <f>('Total Expenditures by County'!AY136/'Total Expenditures by County'!AY$4)</f>
        <v>0</v>
      </c>
      <c r="AZ136" s="55">
        <f>('Total Expenditures by County'!AZ136/'Total Expenditures by County'!AZ$4)</f>
        <v>0</v>
      </c>
      <c r="BA136" s="55">
        <f>('Total Expenditures by County'!BA136/'Total Expenditures by County'!BA$4)</f>
        <v>0</v>
      </c>
      <c r="BB136" s="55">
        <f>('Total Expenditures by County'!BB136/'Total Expenditures by County'!BB$4)</f>
        <v>0</v>
      </c>
      <c r="BC136" s="55">
        <f>('Total Expenditures by County'!BC136/'Total Expenditures by County'!BC$4)</f>
        <v>0</v>
      </c>
      <c r="BD136" s="55">
        <f>('Total Expenditures by County'!BD136/'Total Expenditures by County'!BD$4)</f>
        <v>0</v>
      </c>
      <c r="BE136" s="55">
        <f>('Total Expenditures by County'!BE136/'Total Expenditures by County'!BE$4)</f>
        <v>0</v>
      </c>
      <c r="BF136" s="55">
        <f>('Total Expenditures by County'!BF136/'Total Expenditures by County'!BF$4)</f>
        <v>0</v>
      </c>
      <c r="BG136" s="55">
        <f>('Total Expenditures by County'!BG136/'Total Expenditures by County'!BG$4)</f>
        <v>0</v>
      </c>
      <c r="BH136" s="55">
        <f>('Total Expenditures by County'!BH136/'Total Expenditures by County'!BH$4)</f>
        <v>0</v>
      </c>
      <c r="BI136" s="55">
        <f>('Total Expenditures by County'!BI136/'Total Expenditures by County'!BI$4)</f>
        <v>0</v>
      </c>
      <c r="BJ136" s="55">
        <f>('Total Expenditures by County'!BJ136/'Total Expenditures by County'!BJ$4)</f>
        <v>0</v>
      </c>
      <c r="BK136" s="55">
        <f>('Total Expenditures by County'!BK136/'Total Expenditures by County'!BK$4)</f>
        <v>0</v>
      </c>
      <c r="BL136" s="55">
        <f>('Total Expenditures by County'!BL136/'Total Expenditures by County'!BL$4)</f>
        <v>0</v>
      </c>
      <c r="BM136" s="55">
        <f>('Total Expenditures by County'!BM136/'Total Expenditures by County'!BM$4)</f>
        <v>0</v>
      </c>
      <c r="BN136" s="55">
        <f>('Total Expenditures by County'!BN136/'Total Expenditures by County'!BN$4)</f>
        <v>0</v>
      </c>
      <c r="BO136" s="55">
        <f>('Total Expenditures by County'!BO136/'Total Expenditures by County'!BO$4)</f>
        <v>0</v>
      </c>
      <c r="BP136" s="55">
        <f>('Total Expenditures by County'!BP136/'Total Expenditures by County'!BP$4)</f>
        <v>0</v>
      </c>
      <c r="BQ136" s="56">
        <f>('Total Expenditures by County'!BQ136/'Total Expenditures by County'!BQ$4)</f>
        <v>0</v>
      </c>
    </row>
    <row r="137" spans="1:69" x14ac:dyDescent="0.25">
      <c r="A137" s="10"/>
      <c r="B137" s="11">
        <v>733</v>
      </c>
      <c r="C137" s="12" t="s">
        <v>206</v>
      </c>
      <c r="D137" s="55">
        <f>('Total Expenditures by County'!D137/'Total Expenditures by County'!D$4)</f>
        <v>0</v>
      </c>
      <c r="E137" s="55">
        <f>('Total Expenditures by County'!E137/'Total Expenditures by County'!E$4)</f>
        <v>0</v>
      </c>
      <c r="F137" s="55">
        <f>('Total Expenditures by County'!F137/'Total Expenditures by County'!F$4)</f>
        <v>0</v>
      </c>
      <c r="G137" s="55">
        <f>('Total Expenditures by County'!G137/'Total Expenditures by County'!G$4)</f>
        <v>0</v>
      </c>
      <c r="H137" s="55">
        <f>('Total Expenditures by County'!H137/'Total Expenditures by County'!H$4)</f>
        <v>0.74496193658499721</v>
      </c>
      <c r="I137" s="55">
        <f>('Total Expenditures by County'!I137/'Total Expenditures by County'!I$4)</f>
        <v>0</v>
      </c>
      <c r="J137" s="55">
        <f>('Total Expenditures by County'!J137/'Total Expenditures by County'!J$4)</f>
        <v>3.0810013717421123</v>
      </c>
      <c r="K137" s="55">
        <f>('Total Expenditures by County'!K137/'Total Expenditures by County'!K$4)</f>
        <v>0</v>
      </c>
      <c r="L137" s="55">
        <f>('Total Expenditures by County'!L137/'Total Expenditures by County'!L$4)</f>
        <v>0</v>
      </c>
      <c r="M137" s="55">
        <f>('Total Expenditures by County'!M137/'Total Expenditures by County'!M$4)</f>
        <v>0</v>
      </c>
      <c r="N137" s="55">
        <f>('Total Expenditures by County'!N137/'Total Expenditures by County'!N$4)</f>
        <v>0</v>
      </c>
      <c r="O137" s="55">
        <f>('Total Expenditures by County'!O137/'Total Expenditures by County'!O$4)</f>
        <v>0</v>
      </c>
      <c r="P137" s="55">
        <f>('Total Expenditures by County'!P137/'Total Expenditures by County'!P$4)</f>
        <v>0</v>
      </c>
      <c r="Q137" s="55">
        <f>('Total Expenditures by County'!Q137/'Total Expenditures by County'!Q$4)</f>
        <v>0</v>
      </c>
      <c r="R137" s="55">
        <f>('Total Expenditures by County'!R137/'Total Expenditures by County'!R$4)</f>
        <v>0</v>
      </c>
      <c r="S137" s="55">
        <f>('Total Expenditures by County'!S137/'Total Expenditures by County'!S$4)</f>
        <v>0</v>
      </c>
      <c r="T137" s="55">
        <f>('Total Expenditures by County'!T137/'Total Expenditures by County'!T$4)</f>
        <v>0</v>
      </c>
      <c r="U137" s="55">
        <f>('Total Expenditures by County'!U137/'Total Expenditures by County'!U$4)</f>
        <v>4.6483933506579218</v>
      </c>
      <c r="V137" s="55">
        <f>('Total Expenditures by County'!V137/'Total Expenditures by County'!V$4)</f>
        <v>0</v>
      </c>
      <c r="W137" s="55">
        <f>('Total Expenditures by County'!W137/'Total Expenditures by County'!W$4)</f>
        <v>0</v>
      </c>
      <c r="X137" s="55">
        <f>('Total Expenditures by County'!X137/'Total Expenditures by County'!X$4)</f>
        <v>0</v>
      </c>
      <c r="Y137" s="55">
        <f>('Total Expenditures by County'!Y137/'Total Expenditures by County'!Y$4)</f>
        <v>0</v>
      </c>
      <c r="Z137" s="55">
        <f>('Total Expenditures by County'!Z137/'Total Expenditures by County'!Z$4)</f>
        <v>0</v>
      </c>
      <c r="AA137" s="55">
        <f>('Total Expenditures by County'!AA137/'Total Expenditures by County'!AA$4)</f>
        <v>0</v>
      </c>
      <c r="AB137" s="55">
        <f>('Total Expenditures by County'!AB137/'Total Expenditures by County'!AB$4)</f>
        <v>0</v>
      </c>
      <c r="AC137" s="55">
        <f>('Total Expenditures by County'!AC137/'Total Expenditures by County'!AC$4)</f>
        <v>0</v>
      </c>
      <c r="AD137" s="55">
        <f>('Total Expenditures by County'!AD137/'Total Expenditures by County'!AD$4)</f>
        <v>0</v>
      </c>
      <c r="AE137" s="55">
        <f>('Total Expenditures by County'!AE137/'Total Expenditures by County'!AE$4)</f>
        <v>0</v>
      </c>
      <c r="AF137" s="55">
        <f>('Total Expenditures by County'!AF137/'Total Expenditures by County'!AF$4)</f>
        <v>0</v>
      </c>
      <c r="AG137" s="55">
        <f>('Total Expenditures by County'!AG137/'Total Expenditures by County'!AG$4)</f>
        <v>0</v>
      </c>
      <c r="AH137" s="55">
        <f>('Total Expenditures by County'!AH137/'Total Expenditures by County'!AH$4)</f>
        <v>0</v>
      </c>
      <c r="AI137" s="55">
        <f>('Total Expenditures by County'!AI137/'Total Expenditures by County'!AI$4)</f>
        <v>0</v>
      </c>
      <c r="AJ137" s="55">
        <f>('Total Expenditures by County'!AJ137/'Total Expenditures by County'!AJ$4)</f>
        <v>0</v>
      </c>
      <c r="AK137" s="55">
        <f>('Total Expenditures by County'!AK137/'Total Expenditures by County'!AK$4)</f>
        <v>2.901605932944328</v>
      </c>
      <c r="AL137" s="55">
        <f>('Total Expenditures by County'!AL137/'Total Expenditures by County'!AL$4)</f>
        <v>0</v>
      </c>
      <c r="AM137" s="55">
        <f>('Total Expenditures by County'!AM137/'Total Expenditures by County'!AM$4)</f>
        <v>0</v>
      </c>
      <c r="AN137" s="55">
        <f>('Total Expenditures by County'!AN137/'Total Expenditures by County'!AN$4)</f>
        <v>0</v>
      </c>
      <c r="AO137" s="55">
        <f>('Total Expenditures by County'!AO137/'Total Expenditures by County'!AO$4)</f>
        <v>0</v>
      </c>
      <c r="AP137" s="55">
        <f>('Total Expenditures by County'!AP137/'Total Expenditures by County'!AP$4)</f>
        <v>2.9978383124854933</v>
      </c>
      <c r="AQ137" s="55">
        <f>('Total Expenditures by County'!AQ137/'Total Expenditures by County'!AQ$4)</f>
        <v>0</v>
      </c>
      <c r="AR137" s="55">
        <f>('Total Expenditures by County'!AR137/'Total Expenditures by County'!AR$4)</f>
        <v>0</v>
      </c>
      <c r="AS137" s="55">
        <f>('Total Expenditures by County'!AS137/'Total Expenditures by County'!AS$4)</f>
        <v>0</v>
      </c>
      <c r="AT137" s="55">
        <f>('Total Expenditures by County'!AT137/'Total Expenditures by County'!AT$4)</f>
        <v>0</v>
      </c>
      <c r="AU137" s="55">
        <f>('Total Expenditures by County'!AU137/'Total Expenditures by County'!AU$4)</f>
        <v>0</v>
      </c>
      <c r="AV137" s="55">
        <f>('Total Expenditures by County'!AV137/'Total Expenditures by County'!AV$4)</f>
        <v>0</v>
      </c>
      <c r="AW137" s="55">
        <f>('Total Expenditures by County'!AW137/'Total Expenditures by County'!AW$4)</f>
        <v>0</v>
      </c>
      <c r="AX137" s="55">
        <f>('Total Expenditures by County'!AX137/'Total Expenditures by County'!AX$4)</f>
        <v>0</v>
      </c>
      <c r="AY137" s="55">
        <f>('Total Expenditures by County'!AY137/'Total Expenditures by County'!AY$4)</f>
        <v>2.5408564649912346</v>
      </c>
      <c r="AZ137" s="55">
        <f>('Total Expenditures by County'!AZ137/'Total Expenditures by County'!AZ$4)</f>
        <v>0</v>
      </c>
      <c r="BA137" s="55">
        <f>('Total Expenditures by County'!BA137/'Total Expenditures by County'!BA$4)</f>
        <v>1.3225757661313091</v>
      </c>
      <c r="BB137" s="55">
        <f>('Total Expenditures by County'!BB137/'Total Expenditures by County'!BB$4)</f>
        <v>0</v>
      </c>
      <c r="BC137" s="55">
        <f>('Total Expenditures by County'!BC137/'Total Expenditures by County'!BC$4)</f>
        <v>3.2418310048547965</v>
      </c>
      <c r="BD137" s="55">
        <f>('Total Expenditures by County'!BD137/'Total Expenditures by County'!BD$4)</f>
        <v>0</v>
      </c>
      <c r="BE137" s="55">
        <f>('Total Expenditures by County'!BE137/'Total Expenditures by County'!BE$4)</f>
        <v>0</v>
      </c>
      <c r="BF137" s="55">
        <f>('Total Expenditures by County'!BF137/'Total Expenditures by County'!BF$4)</f>
        <v>0</v>
      </c>
      <c r="BG137" s="55">
        <f>('Total Expenditures by County'!BG137/'Total Expenditures by County'!BG$4)</f>
        <v>0</v>
      </c>
      <c r="BH137" s="55">
        <f>('Total Expenditures by County'!BH137/'Total Expenditures by County'!BH$4)</f>
        <v>0</v>
      </c>
      <c r="BI137" s="55">
        <f>('Total Expenditures by County'!BI137/'Total Expenditures by County'!BI$4)</f>
        <v>0</v>
      </c>
      <c r="BJ137" s="55">
        <f>('Total Expenditures by County'!BJ137/'Total Expenditures by County'!BJ$4)</f>
        <v>0</v>
      </c>
      <c r="BK137" s="55">
        <f>('Total Expenditures by County'!BK137/'Total Expenditures by County'!BK$4)</f>
        <v>0</v>
      </c>
      <c r="BL137" s="55">
        <f>('Total Expenditures by County'!BL137/'Total Expenditures by County'!BL$4)</f>
        <v>0</v>
      </c>
      <c r="BM137" s="55">
        <f>('Total Expenditures by County'!BM137/'Total Expenditures by County'!BM$4)</f>
        <v>0</v>
      </c>
      <c r="BN137" s="55">
        <f>('Total Expenditures by County'!BN137/'Total Expenditures by County'!BN$4)</f>
        <v>0</v>
      </c>
      <c r="BO137" s="55">
        <f>('Total Expenditures by County'!BO137/'Total Expenditures by County'!BO$4)</f>
        <v>0</v>
      </c>
      <c r="BP137" s="55">
        <f>('Total Expenditures by County'!BP137/'Total Expenditures by County'!BP$4)</f>
        <v>0</v>
      </c>
      <c r="BQ137" s="56">
        <f>('Total Expenditures by County'!BQ137/'Total Expenditures by County'!BQ$4)</f>
        <v>0</v>
      </c>
    </row>
    <row r="138" spans="1:69" x14ac:dyDescent="0.25">
      <c r="A138" s="10"/>
      <c r="B138" s="11">
        <v>734</v>
      </c>
      <c r="C138" s="12" t="s">
        <v>207</v>
      </c>
      <c r="D138" s="55">
        <f>('Total Expenditures by County'!D138/'Total Expenditures by County'!D$4)</f>
        <v>0</v>
      </c>
      <c r="E138" s="55">
        <f>('Total Expenditures by County'!E138/'Total Expenditures by County'!E$4)</f>
        <v>0</v>
      </c>
      <c r="F138" s="55">
        <f>('Total Expenditures by County'!F138/'Total Expenditures by County'!F$4)</f>
        <v>0</v>
      </c>
      <c r="G138" s="55">
        <f>('Total Expenditures by County'!G138/'Total Expenditures by County'!G$4)</f>
        <v>0</v>
      </c>
      <c r="H138" s="55">
        <f>('Total Expenditures by County'!H138/'Total Expenditures by County'!H$4)</f>
        <v>0.10939342859001018</v>
      </c>
      <c r="I138" s="55">
        <f>('Total Expenditures by County'!I138/'Total Expenditures by County'!I$4)</f>
        <v>0</v>
      </c>
      <c r="J138" s="55">
        <f>('Total Expenditures by County'!J138/'Total Expenditures by County'!J$4)</f>
        <v>0</v>
      </c>
      <c r="K138" s="55">
        <f>('Total Expenditures by County'!K138/'Total Expenditures by County'!K$4)</f>
        <v>0</v>
      </c>
      <c r="L138" s="55">
        <f>('Total Expenditures by County'!L138/'Total Expenditures by County'!L$4)</f>
        <v>0</v>
      </c>
      <c r="M138" s="55">
        <f>('Total Expenditures by County'!M138/'Total Expenditures by County'!M$4)</f>
        <v>0</v>
      </c>
      <c r="N138" s="55">
        <f>('Total Expenditures by County'!N138/'Total Expenditures by County'!N$4)</f>
        <v>0</v>
      </c>
      <c r="O138" s="55">
        <f>('Total Expenditures by County'!O138/'Total Expenditures by County'!O$4)</f>
        <v>0</v>
      </c>
      <c r="P138" s="55">
        <f>('Total Expenditures by County'!P138/'Total Expenditures by County'!P$4)</f>
        <v>0</v>
      </c>
      <c r="Q138" s="55">
        <f>('Total Expenditures by County'!Q138/'Total Expenditures by County'!Q$4)</f>
        <v>0</v>
      </c>
      <c r="R138" s="55">
        <f>('Total Expenditures by County'!R138/'Total Expenditures by County'!R$4)</f>
        <v>0</v>
      </c>
      <c r="S138" s="55">
        <f>('Total Expenditures by County'!S138/'Total Expenditures by County'!S$4)</f>
        <v>0</v>
      </c>
      <c r="T138" s="55">
        <f>('Total Expenditures by County'!T138/'Total Expenditures by County'!T$4)</f>
        <v>0</v>
      </c>
      <c r="U138" s="55">
        <f>('Total Expenditures by County'!U138/'Total Expenditures by County'!U$4)</f>
        <v>0</v>
      </c>
      <c r="V138" s="55">
        <f>('Total Expenditures by County'!V138/'Total Expenditures by County'!V$4)</f>
        <v>0</v>
      </c>
      <c r="W138" s="55">
        <f>('Total Expenditures by County'!W138/'Total Expenditures by County'!W$4)</f>
        <v>0</v>
      </c>
      <c r="X138" s="55">
        <f>('Total Expenditures by County'!X138/'Total Expenditures by County'!X$4)</f>
        <v>0</v>
      </c>
      <c r="Y138" s="55">
        <f>('Total Expenditures by County'!Y138/'Total Expenditures by County'!Y$4)</f>
        <v>0</v>
      </c>
      <c r="Z138" s="55">
        <f>('Total Expenditures by County'!Z138/'Total Expenditures by County'!Z$4)</f>
        <v>0</v>
      </c>
      <c r="AA138" s="55">
        <f>('Total Expenditures by County'!AA138/'Total Expenditures by County'!AA$4)</f>
        <v>0</v>
      </c>
      <c r="AB138" s="55">
        <f>('Total Expenditures by County'!AB138/'Total Expenditures by County'!AB$4)</f>
        <v>0</v>
      </c>
      <c r="AC138" s="55">
        <f>('Total Expenditures by County'!AC138/'Total Expenditures by County'!AC$4)</f>
        <v>0</v>
      </c>
      <c r="AD138" s="55">
        <f>('Total Expenditures by County'!AD138/'Total Expenditures by County'!AD$4)</f>
        <v>0</v>
      </c>
      <c r="AE138" s="55">
        <f>('Total Expenditures by County'!AE138/'Total Expenditures by County'!AE$4)</f>
        <v>0</v>
      </c>
      <c r="AF138" s="55">
        <f>('Total Expenditures by County'!AF138/'Total Expenditures by County'!AF$4)</f>
        <v>0</v>
      </c>
      <c r="AG138" s="55">
        <f>('Total Expenditures by County'!AG138/'Total Expenditures by County'!AG$4)</f>
        <v>0</v>
      </c>
      <c r="AH138" s="55">
        <f>('Total Expenditures by County'!AH138/'Total Expenditures by County'!AH$4)</f>
        <v>0</v>
      </c>
      <c r="AI138" s="55">
        <f>('Total Expenditures by County'!AI138/'Total Expenditures by County'!AI$4)</f>
        <v>0</v>
      </c>
      <c r="AJ138" s="55">
        <f>('Total Expenditures by County'!AJ138/'Total Expenditures by County'!AJ$4)</f>
        <v>0</v>
      </c>
      <c r="AK138" s="55">
        <f>('Total Expenditures by County'!AK138/'Total Expenditures by County'!AK$4)</f>
        <v>0</v>
      </c>
      <c r="AL138" s="55">
        <f>('Total Expenditures by County'!AL138/'Total Expenditures by County'!AL$4)</f>
        <v>0</v>
      </c>
      <c r="AM138" s="55">
        <f>('Total Expenditures by County'!AM138/'Total Expenditures by County'!AM$4)</f>
        <v>0</v>
      </c>
      <c r="AN138" s="55">
        <f>('Total Expenditures by County'!AN138/'Total Expenditures by County'!AN$4)</f>
        <v>0</v>
      </c>
      <c r="AO138" s="55">
        <f>('Total Expenditures by County'!AO138/'Total Expenditures by County'!AO$4)</f>
        <v>0</v>
      </c>
      <c r="AP138" s="55">
        <f>('Total Expenditures by County'!AP138/'Total Expenditures by County'!AP$4)</f>
        <v>0</v>
      </c>
      <c r="AQ138" s="55">
        <f>('Total Expenditures by County'!AQ138/'Total Expenditures by County'!AQ$4)</f>
        <v>0</v>
      </c>
      <c r="AR138" s="55">
        <f>('Total Expenditures by County'!AR138/'Total Expenditures by County'!AR$4)</f>
        <v>1.6111486710412939</v>
      </c>
      <c r="AS138" s="55">
        <f>('Total Expenditures by County'!AS138/'Total Expenditures by County'!AS$4)</f>
        <v>0</v>
      </c>
      <c r="AT138" s="55">
        <f>('Total Expenditures by County'!AT138/'Total Expenditures by County'!AT$4)</f>
        <v>0</v>
      </c>
      <c r="AU138" s="55">
        <f>('Total Expenditures by County'!AU138/'Total Expenditures by County'!AU$4)</f>
        <v>0</v>
      </c>
      <c r="AV138" s="55">
        <f>('Total Expenditures by County'!AV138/'Total Expenditures by County'!AV$4)</f>
        <v>3.3282363612802901E-2</v>
      </c>
      <c r="AW138" s="55">
        <f>('Total Expenditures by County'!AW138/'Total Expenditures by County'!AW$4)</f>
        <v>0</v>
      </c>
      <c r="AX138" s="55">
        <f>('Total Expenditures by County'!AX138/'Total Expenditures by County'!AX$4)</f>
        <v>0</v>
      </c>
      <c r="AY138" s="55">
        <f>('Total Expenditures by County'!AY138/'Total Expenditures by County'!AY$4)</f>
        <v>0</v>
      </c>
      <c r="AZ138" s="55">
        <f>('Total Expenditures by County'!AZ138/'Total Expenditures by County'!AZ$4)</f>
        <v>0</v>
      </c>
      <c r="BA138" s="55">
        <f>('Total Expenditures by County'!BA138/'Total Expenditures by County'!BA$4)</f>
        <v>0.48288657465293183</v>
      </c>
      <c r="BB138" s="55">
        <f>('Total Expenditures by County'!BB138/'Total Expenditures by County'!BB$4)</f>
        <v>0</v>
      </c>
      <c r="BC138" s="55">
        <f>('Total Expenditures by County'!BC138/'Total Expenditures by County'!BC$4)</f>
        <v>0</v>
      </c>
      <c r="BD138" s="55">
        <f>('Total Expenditures by County'!BD138/'Total Expenditures by County'!BD$4)</f>
        <v>0</v>
      </c>
      <c r="BE138" s="55">
        <f>('Total Expenditures by County'!BE138/'Total Expenditures by County'!BE$4)</f>
        <v>0</v>
      </c>
      <c r="BF138" s="55">
        <f>('Total Expenditures by County'!BF138/'Total Expenditures by County'!BF$4)</f>
        <v>0</v>
      </c>
      <c r="BG138" s="55">
        <f>('Total Expenditures by County'!BG138/'Total Expenditures by County'!BG$4)</f>
        <v>0</v>
      </c>
      <c r="BH138" s="55">
        <f>('Total Expenditures by County'!BH138/'Total Expenditures by County'!BH$4)</f>
        <v>0</v>
      </c>
      <c r="BI138" s="55">
        <f>('Total Expenditures by County'!BI138/'Total Expenditures by County'!BI$4)</f>
        <v>0</v>
      </c>
      <c r="BJ138" s="55">
        <f>('Total Expenditures by County'!BJ138/'Total Expenditures by County'!BJ$4)</f>
        <v>0</v>
      </c>
      <c r="BK138" s="55">
        <f>('Total Expenditures by County'!BK138/'Total Expenditures by County'!BK$4)</f>
        <v>0</v>
      </c>
      <c r="BL138" s="55">
        <f>('Total Expenditures by County'!BL138/'Total Expenditures by County'!BL$4)</f>
        <v>0</v>
      </c>
      <c r="BM138" s="55">
        <f>('Total Expenditures by County'!BM138/'Total Expenditures by County'!BM$4)</f>
        <v>0</v>
      </c>
      <c r="BN138" s="55">
        <f>('Total Expenditures by County'!BN138/'Total Expenditures by County'!BN$4)</f>
        <v>0</v>
      </c>
      <c r="BO138" s="55">
        <f>('Total Expenditures by County'!BO138/'Total Expenditures by County'!BO$4)</f>
        <v>0</v>
      </c>
      <c r="BP138" s="55">
        <f>('Total Expenditures by County'!BP138/'Total Expenditures by County'!BP$4)</f>
        <v>0</v>
      </c>
      <c r="BQ138" s="56">
        <f>('Total Expenditures by County'!BQ138/'Total Expenditures by County'!BQ$4)</f>
        <v>0</v>
      </c>
    </row>
    <row r="139" spans="1:69" x14ac:dyDescent="0.25">
      <c r="A139" s="10"/>
      <c r="B139" s="11">
        <v>739</v>
      </c>
      <c r="C139" s="12" t="s">
        <v>208</v>
      </c>
      <c r="D139" s="55">
        <f>('Total Expenditures by County'!D139/'Total Expenditures by County'!D$4)</f>
        <v>0</v>
      </c>
      <c r="E139" s="55">
        <f>('Total Expenditures by County'!E139/'Total Expenditures by County'!E$4)</f>
        <v>0</v>
      </c>
      <c r="F139" s="55">
        <f>('Total Expenditures by County'!F139/'Total Expenditures by County'!F$4)</f>
        <v>0</v>
      </c>
      <c r="G139" s="55">
        <f>('Total Expenditures by County'!G139/'Total Expenditures by County'!G$4)</f>
        <v>0</v>
      </c>
      <c r="H139" s="55">
        <f>('Total Expenditures by County'!H139/'Total Expenditures by County'!H$4)</f>
        <v>0</v>
      </c>
      <c r="I139" s="55">
        <f>('Total Expenditures by County'!I139/'Total Expenditures by County'!I$4)</f>
        <v>0</v>
      </c>
      <c r="J139" s="55">
        <f>('Total Expenditures by County'!J139/'Total Expenditures by County'!J$4)</f>
        <v>0</v>
      </c>
      <c r="K139" s="55">
        <f>('Total Expenditures by County'!K139/'Total Expenditures by County'!K$4)</f>
        <v>0</v>
      </c>
      <c r="L139" s="55">
        <f>('Total Expenditures by County'!L139/'Total Expenditures by County'!L$4)</f>
        <v>0</v>
      </c>
      <c r="M139" s="55">
        <f>('Total Expenditures by County'!M139/'Total Expenditures by County'!M$4)</f>
        <v>0</v>
      </c>
      <c r="N139" s="55">
        <f>('Total Expenditures by County'!N139/'Total Expenditures by County'!N$4)</f>
        <v>0.24096093111975375</v>
      </c>
      <c r="O139" s="55">
        <f>('Total Expenditures by County'!O139/'Total Expenditures by County'!O$4)</f>
        <v>0</v>
      </c>
      <c r="P139" s="55">
        <f>('Total Expenditures by County'!P139/'Total Expenditures by County'!P$4)</f>
        <v>0</v>
      </c>
      <c r="Q139" s="55">
        <f>('Total Expenditures by County'!Q139/'Total Expenditures by County'!Q$4)</f>
        <v>0</v>
      </c>
      <c r="R139" s="55">
        <f>('Total Expenditures by County'!R139/'Total Expenditures by County'!R$4)</f>
        <v>0</v>
      </c>
      <c r="S139" s="55">
        <f>('Total Expenditures by County'!S139/'Total Expenditures by County'!S$4)</f>
        <v>0</v>
      </c>
      <c r="T139" s="55">
        <f>('Total Expenditures by County'!T139/'Total Expenditures by County'!T$4)</f>
        <v>0</v>
      </c>
      <c r="U139" s="55">
        <f>('Total Expenditures by County'!U139/'Total Expenditures by County'!U$4)</f>
        <v>0</v>
      </c>
      <c r="V139" s="55">
        <f>('Total Expenditures by County'!V139/'Total Expenditures by County'!V$4)</f>
        <v>0</v>
      </c>
      <c r="W139" s="55">
        <f>('Total Expenditures by County'!W139/'Total Expenditures by County'!W$4)</f>
        <v>0</v>
      </c>
      <c r="X139" s="55">
        <f>('Total Expenditures by County'!X139/'Total Expenditures by County'!X$4)</f>
        <v>0</v>
      </c>
      <c r="Y139" s="55">
        <f>('Total Expenditures by County'!Y139/'Total Expenditures by County'!Y$4)</f>
        <v>0</v>
      </c>
      <c r="Z139" s="55">
        <f>('Total Expenditures by County'!Z139/'Total Expenditures by County'!Z$4)</f>
        <v>0</v>
      </c>
      <c r="AA139" s="55">
        <f>('Total Expenditures by County'!AA139/'Total Expenditures by County'!AA$4)</f>
        <v>0</v>
      </c>
      <c r="AB139" s="55">
        <f>('Total Expenditures by County'!AB139/'Total Expenditures by County'!AB$4)</f>
        <v>0</v>
      </c>
      <c r="AC139" s="55">
        <f>('Total Expenditures by County'!AC139/'Total Expenditures by County'!AC$4)</f>
        <v>0</v>
      </c>
      <c r="AD139" s="55">
        <f>('Total Expenditures by County'!AD139/'Total Expenditures by County'!AD$4)</f>
        <v>0</v>
      </c>
      <c r="AE139" s="55">
        <f>('Total Expenditures by County'!AE139/'Total Expenditures by County'!AE$4)</f>
        <v>0</v>
      </c>
      <c r="AF139" s="55">
        <f>('Total Expenditures by County'!AF139/'Total Expenditures by County'!AF$4)</f>
        <v>0</v>
      </c>
      <c r="AG139" s="55">
        <f>('Total Expenditures by County'!AG139/'Total Expenditures by County'!AG$4)</f>
        <v>0</v>
      </c>
      <c r="AH139" s="55">
        <f>('Total Expenditures by County'!AH139/'Total Expenditures by County'!AH$4)</f>
        <v>0</v>
      </c>
      <c r="AI139" s="55">
        <f>('Total Expenditures by County'!AI139/'Total Expenditures by County'!AI$4)</f>
        <v>0</v>
      </c>
      <c r="AJ139" s="55">
        <f>('Total Expenditures by County'!AJ139/'Total Expenditures by County'!AJ$4)</f>
        <v>0</v>
      </c>
      <c r="AK139" s="55">
        <f>('Total Expenditures by County'!AK139/'Total Expenditures by County'!AK$4)</f>
        <v>0</v>
      </c>
      <c r="AL139" s="55">
        <f>('Total Expenditures by County'!AL139/'Total Expenditures by County'!AL$4)</f>
        <v>0</v>
      </c>
      <c r="AM139" s="55">
        <f>('Total Expenditures by County'!AM139/'Total Expenditures by County'!AM$4)</f>
        <v>1.7547653687766627</v>
      </c>
      <c r="AN139" s="55">
        <f>('Total Expenditures by County'!AN139/'Total Expenditures by County'!AN$4)</f>
        <v>0</v>
      </c>
      <c r="AO139" s="55">
        <f>('Total Expenditures by County'!AO139/'Total Expenditures by County'!AO$4)</f>
        <v>0</v>
      </c>
      <c r="AP139" s="55">
        <f>('Total Expenditures by County'!AP139/'Total Expenditures by County'!AP$4)</f>
        <v>0</v>
      </c>
      <c r="AQ139" s="55">
        <f>('Total Expenditures by County'!AQ139/'Total Expenditures by County'!AQ$4)</f>
        <v>0.71092613427659945</v>
      </c>
      <c r="AR139" s="55">
        <f>('Total Expenditures by County'!AR139/'Total Expenditures by County'!AR$4)</f>
        <v>0.35919003115264797</v>
      </c>
      <c r="AS139" s="55">
        <f>('Total Expenditures by County'!AS139/'Total Expenditures by County'!AS$4)</f>
        <v>0</v>
      </c>
      <c r="AT139" s="55">
        <f>('Total Expenditures by County'!AT139/'Total Expenditures by County'!AT$4)</f>
        <v>0</v>
      </c>
      <c r="AU139" s="55">
        <f>('Total Expenditures by County'!AU139/'Total Expenditures by County'!AU$4)</f>
        <v>0</v>
      </c>
      <c r="AV139" s="55">
        <f>('Total Expenditures by County'!AV139/'Total Expenditures by County'!AV$4)</f>
        <v>0</v>
      </c>
      <c r="AW139" s="55">
        <f>('Total Expenditures by County'!AW139/'Total Expenditures by County'!AW$4)</f>
        <v>0</v>
      </c>
      <c r="AX139" s="55">
        <f>('Total Expenditures by County'!AX139/'Total Expenditures by County'!AX$4)</f>
        <v>0</v>
      </c>
      <c r="AY139" s="55">
        <f>('Total Expenditures by County'!AY139/'Total Expenditures by County'!AY$4)</f>
        <v>0</v>
      </c>
      <c r="AZ139" s="55">
        <f>('Total Expenditures by County'!AZ139/'Total Expenditures by County'!AZ$4)</f>
        <v>0</v>
      </c>
      <c r="BA139" s="55">
        <f>('Total Expenditures by County'!BA139/'Total Expenditures by County'!BA$4)</f>
        <v>0</v>
      </c>
      <c r="BB139" s="55">
        <f>('Total Expenditures by County'!BB139/'Total Expenditures by County'!BB$4)</f>
        <v>0</v>
      </c>
      <c r="BC139" s="55">
        <f>('Total Expenditures by County'!BC139/'Total Expenditures by County'!BC$4)</f>
        <v>0.64678843071520531</v>
      </c>
      <c r="BD139" s="55">
        <f>('Total Expenditures by County'!BD139/'Total Expenditures by County'!BD$4)</f>
        <v>0</v>
      </c>
      <c r="BE139" s="55">
        <f>('Total Expenditures by County'!BE139/'Total Expenditures by County'!BE$4)</f>
        <v>0.97878841535115801</v>
      </c>
      <c r="BF139" s="55">
        <f>('Total Expenditures by County'!BF139/'Total Expenditures by County'!BF$4)</f>
        <v>0</v>
      </c>
      <c r="BG139" s="55">
        <f>('Total Expenditures by County'!BG139/'Total Expenditures by County'!BG$4)</f>
        <v>0</v>
      </c>
      <c r="BH139" s="55">
        <f>('Total Expenditures by County'!BH139/'Total Expenditures by County'!BH$4)</f>
        <v>0</v>
      </c>
      <c r="BI139" s="55">
        <f>('Total Expenditures by County'!BI139/'Total Expenditures by County'!BI$4)</f>
        <v>0</v>
      </c>
      <c r="BJ139" s="55">
        <f>('Total Expenditures by County'!BJ139/'Total Expenditures by County'!BJ$4)</f>
        <v>0</v>
      </c>
      <c r="BK139" s="55">
        <f>('Total Expenditures by County'!BK139/'Total Expenditures by County'!BK$4)</f>
        <v>0</v>
      </c>
      <c r="BL139" s="55">
        <f>('Total Expenditures by County'!BL139/'Total Expenditures by County'!BL$4)</f>
        <v>0</v>
      </c>
      <c r="BM139" s="55">
        <f>('Total Expenditures by County'!BM139/'Total Expenditures by County'!BM$4)</f>
        <v>0</v>
      </c>
      <c r="BN139" s="55">
        <f>('Total Expenditures by County'!BN139/'Total Expenditures by County'!BN$4)</f>
        <v>0</v>
      </c>
      <c r="BO139" s="55">
        <f>('Total Expenditures by County'!BO139/'Total Expenditures by County'!BO$4)</f>
        <v>0</v>
      </c>
      <c r="BP139" s="55">
        <f>('Total Expenditures by County'!BP139/'Total Expenditures by County'!BP$4)</f>
        <v>0</v>
      </c>
      <c r="BQ139" s="56">
        <f>('Total Expenditures by County'!BQ139/'Total Expenditures by County'!BQ$4)</f>
        <v>0</v>
      </c>
    </row>
    <row r="140" spans="1:69" x14ac:dyDescent="0.25">
      <c r="A140" s="10"/>
      <c r="B140" s="11">
        <v>741</v>
      </c>
      <c r="C140" s="12" t="s">
        <v>209</v>
      </c>
      <c r="D140" s="55">
        <f>('Total Expenditures by County'!D140/'Total Expenditures by County'!D$4)</f>
        <v>0</v>
      </c>
      <c r="E140" s="55">
        <f>('Total Expenditures by County'!E140/'Total Expenditures by County'!E$4)</f>
        <v>0</v>
      </c>
      <c r="F140" s="55">
        <f>('Total Expenditures by County'!F140/'Total Expenditures by County'!F$4)</f>
        <v>0</v>
      </c>
      <c r="G140" s="55">
        <f>('Total Expenditures by County'!G140/'Total Expenditures by County'!G$4)</f>
        <v>0</v>
      </c>
      <c r="H140" s="55">
        <f>('Total Expenditures by County'!H140/'Total Expenditures by County'!H$4)</f>
        <v>0</v>
      </c>
      <c r="I140" s="55">
        <f>('Total Expenditures by County'!I140/'Total Expenditures by County'!I$4)</f>
        <v>0</v>
      </c>
      <c r="J140" s="55">
        <f>('Total Expenditures by County'!J140/'Total Expenditures by County'!J$4)</f>
        <v>0</v>
      </c>
      <c r="K140" s="55">
        <f>('Total Expenditures by County'!K140/'Total Expenditures by County'!K$4)</f>
        <v>0</v>
      </c>
      <c r="L140" s="55">
        <f>('Total Expenditures by County'!L140/'Total Expenditures by County'!L$4)</f>
        <v>0</v>
      </c>
      <c r="M140" s="55">
        <f>('Total Expenditures by County'!M140/'Total Expenditures by County'!M$4)</f>
        <v>0</v>
      </c>
      <c r="N140" s="55">
        <f>('Total Expenditures by County'!N140/'Total Expenditures by County'!N$4)</f>
        <v>0</v>
      </c>
      <c r="O140" s="55">
        <f>('Total Expenditures by County'!O140/'Total Expenditures by County'!O$4)</f>
        <v>0</v>
      </c>
      <c r="P140" s="55">
        <f>('Total Expenditures by County'!P140/'Total Expenditures by County'!P$4)</f>
        <v>0</v>
      </c>
      <c r="Q140" s="55">
        <f>('Total Expenditures by County'!Q140/'Total Expenditures by County'!Q$4)</f>
        <v>0</v>
      </c>
      <c r="R140" s="55">
        <f>('Total Expenditures by County'!R140/'Total Expenditures by County'!R$4)</f>
        <v>0</v>
      </c>
      <c r="S140" s="55">
        <f>('Total Expenditures by County'!S140/'Total Expenditures by County'!S$4)</f>
        <v>0</v>
      </c>
      <c r="T140" s="55">
        <f>('Total Expenditures by County'!T140/'Total Expenditures by County'!T$4)</f>
        <v>0</v>
      </c>
      <c r="U140" s="55">
        <f>('Total Expenditures by County'!U140/'Total Expenditures by County'!U$4)</f>
        <v>0</v>
      </c>
      <c r="V140" s="55">
        <f>('Total Expenditures by County'!V140/'Total Expenditures by County'!V$4)</f>
        <v>0</v>
      </c>
      <c r="W140" s="55">
        <f>('Total Expenditures by County'!W140/'Total Expenditures by County'!W$4)</f>
        <v>0</v>
      </c>
      <c r="X140" s="55">
        <f>('Total Expenditures by County'!X140/'Total Expenditures by County'!X$4)</f>
        <v>0</v>
      </c>
      <c r="Y140" s="55">
        <f>('Total Expenditures by County'!Y140/'Total Expenditures by County'!Y$4)</f>
        <v>0</v>
      </c>
      <c r="Z140" s="55">
        <f>('Total Expenditures by County'!Z140/'Total Expenditures by County'!Z$4)</f>
        <v>0</v>
      </c>
      <c r="AA140" s="55">
        <f>('Total Expenditures by County'!AA140/'Total Expenditures by County'!AA$4)</f>
        <v>0</v>
      </c>
      <c r="AB140" s="55">
        <f>('Total Expenditures by County'!AB140/'Total Expenditures by County'!AB$4)</f>
        <v>0</v>
      </c>
      <c r="AC140" s="55">
        <f>('Total Expenditures by County'!AC140/'Total Expenditures by County'!AC$4)</f>
        <v>0</v>
      </c>
      <c r="AD140" s="55">
        <f>('Total Expenditures by County'!AD140/'Total Expenditures by County'!AD$4)</f>
        <v>0</v>
      </c>
      <c r="AE140" s="55">
        <f>('Total Expenditures by County'!AE140/'Total Expenditures by County'!AE$4)</f>
        <v>0</v>
      </c>
      <c r="AF140" s="55">
        <f>('Total Expenditures by County'!AF140/'Total Expenditures by County'!AF$4)</f>
        <v>0</v>
      </c>
      <c r="AG140" s="55">
        <f>('Total Expenditures by County'!AG140/'Total Expenditures by County'!AG$4)</f>
        <v>0</v>
      </c>
      <c r="AH140" s="55">
        <f>('Total Expenditures by County'!AH140/'Total Expenditures by County'!AH$4)</f>
        <v>0</v>
      </c>
      <c r="AI140" s="55">
        <f>('Total Expenditures by County'!AI140/'Total Expenditures by County'!AI$4)</f>
        <v>0</v>
      </c>
      <c r="AJ140" s="55">
        <f>('Total Expenditures by County'!AJ140/'Total Expenditures by County'!AJ$4)</f>
        <v>0</v>
      </c>
      <c r="AK140" s="55">
        <f>('Total Expenditures by County'!AK140/'Total Expenditures by County'!AK$4)</f>
        <v>0</v>
      </c>
      <c r="AL140" s="55">
        <f>('Total Expenditures by County'!AL140/'Total Expenditures by County'!AL$4)</f>
        <v>0</v>
      </c>
      <c r="AM140" s="55">
        <f>('Total Expenditures by County'!AM140/'Total Expenditures by County'!AM$4)</f>
        <v>0</v>
      </c>
      <c r="AN140" s="55">
        <f>('Total Expenditures by County'!AN140/'Total Expenditures by County'!AN$4)</f>
        <v>0</v>
      </c>
      <c r="AO140" s="55">
        <f>('Total Expenditures by County'!AO140/'Total Expenditures by County'!AO$4)</f>
        <v>0</v>
      </c>
      <c r="AP140" s="55">
        <f>('Total Expenditures by County'!AP140/'Total Expenditures by County'!AP$4)</f>
        <v>0</v>
      </c>
      <c r="AQ140" s="55">
        <f>('Total Expenditures by County'!AQ140/'Total Expenditures by County'!AQ$4)</f>
        <v>0</v>
      </c>
      <c r="AR140" s="55">
        <f>('Total Expenditures by County'!AR140/'Total Expenditures by County'!AR$4)</f>
        <v>0</v>
      </c>
      <c r="AS140" s="55">
        <f>('Total Expenditures by County'!AS140/'Total Expenditures by County'!AS$4)</f>
        <v>0</v>
      </c>
      <c r="AT140" s="55">
        <f>('Total Expenditures by County'!AT140/'Total Expenditures by County'!AT$4)</f>
        <v>0</v>
      </c>
      <c r="AU140" s="55">
        <f>('Total Expenditures by County'!AU140/'Total Expenditures by County'!AU$4)</f>
        <v>0</v>
      </c>
      <c r="AV140" s="55">
        <f>('Total Expenditures by County'!AV140/'Total Expenditures by County'!AV$4)</f>
        <v>0</v>
      </c>
      <c r="AW140" s="55">
        <f>('Total Expenditures by County'!AW140/'Total Expenditures by County'!AW$4)</f>
        <v>0</v>
      </c>
      <c r="AX140" s="55">
        <f>('Total Expenditures by County'!AX140/'Total Expenditures by County'!AX$4)</f>
        <v>4.4596672724730883E-2</v>
      </c>
      <c r="AY140" s="55">
        <f>('Total Expenditures by County'!AY140/'Total Expenditures by County'!AY$4)</f>
        <v>0</v>
      </c>
      <c r="AZ140" s="55">
        <f>('Total Expenditures by County'!AZ140/'Total Expenditures by County'!AZ$4)</f>
        <v>0</v>
      </c>
      <c r="BA140" s="55">
        <f>('Total Expenditures by County'!BA140/'Total Expenditures by County'!BA$4)</f>
        <v>0</v>
      </c>
      <c r="BB140" s="55">
        <f>('Total Expenditures by County'!BB140/'Total Expenditures by County'!BB$4)</f>
        <v>0</v>
      </c>
      <c r="BC140" s="55">
        <f>('Total Expenditures by County'!BC140/'Total Expenditures by County'!BC$4)</f>
        <v>0</v>
      </c>
      <c r="BD140" s="55">
        <f>('Total Expenditures by County'!BD140/'Total Expenditures by County'!BD$4)</f>
        <v>0</v>
      </c>
      <c r="BE140" s="55">
        <f>('Total Expenditures by County'!BE140/'Total Expenditures by County'!BE$4)</f>
        <v>2.4516814448575982E-4</v>
      </c>
      <c r="BF140" s="55">
        <f>('Total Expenditures by County'!BF140/'Total Expenditures by County'!BF$4)</f>
        <v>0</v>
      </c>
      <c r="BG140" s="55">
        <f>('Total Expenditures by County'!BG140/'Total Expenditures by County'!BG$4)</f>
        <v>0</v>
      </c>
      <c r="BH140" s="55">
        <f>('Total Expenditures by County'!BH140/'Total Expenditures by County'!BH$4)</f>
        <v>0</v>
      </c>
      <c r="BI140" s="55">
        <f>('Total Expenditures by County'!BI140/'Total Expenditures by County'!BI$4)</f>
        <v>4.2861303337163008</v>
      </c>
      <c r="BJ140" s="55">
        <f>('Total Expenditures by County'!BJ140/'Total Expenditures by County'!BJ$4)</f>
        <v>0</v>
      </c>
      <c r="BK140" s="55">
        <f>('Total Expenditures by County'!BK140/'Total Expenditures by County'!BK$4)</f>
        <v>0.19799770006088074</v>
      </c>
      <c r="BL140" s="55">
        <f>('Total Expenditures by County'!BL140/'Total Expenditures by County'!BL$4)</f>
        <v>0</v>
      </c>
      <c r="BM140" s="55">
        <f>('Total Expenditures by County'!BM140/'Total Expenditures by County'!BM$4)</f>
        <v>0</v>
      </c>
      <c r="BN140" s="55">
        <f>('Total Expenditures by County'!BN140/'Total Expenditures by County'!BN$4)</f>
        <v>0</v>
      </c>
      <c r="BO140" s="55">
        <f>('Total Expenditures by County'!BO140/'Total Expenditures by County'!BO$4)</f>
        <v>0</v>
      </c>
      <c r="BP140" s="55">
        <f>('Total Expenditures by County'!BP140/'Total Expenditures by County'!BP$4)</f>
        <v>0</v>
      </c>
      <c r="BQ140" s="56">
        <f>('Total Expenditures by County'!BQ140/'Total Expenditures by County'!BQ$4)</f>
        <v>0</v>
      </c>
    </row>
    <row r="141" spans="1:69" x14ac:dyDescent="0.25">
      <c r="A141" s="10"/>
      <c r="B141" s="11">
        <v>744</v>
      </c>
      <c r="C141" s="12" t="s">
        <v>210</v>
      </c>
      <c r="D141" s="55">
        <f>('Total Expenditures by County'!D141/'Total Expenditures by County'!D$4)</f>
        <v>1.741809368946013</v>
      </c>
      <c r="E141" s="55">
        <f>('Total Expenditures by County'!E141/'Total Expenditures by County'!E$4)</f>
        <v>0.66245132579269428</v>
      </c>
      <c r="F141" s="55">
        <f>('Total Expenditures by County'!F141/'Total Expenditures by County'!F$4)</f>
        <v>1.1895225434051451</v>
      </c>
      <c r="G141" s="55">
        <f>('Total Expenditures by County'!G141/'Total Expenditures by County'!G$4)</f>
        <v>1.749927113702624</v>
      </c>
      <c r="H141" s="55">
        <f>('Total Expenditures by County'!H141/'Total Expenditures by County'!H$4)</f>
        <v>0.92620039056526504</v>
      </c>
      <c r="I141" s="55">
        <f>('Total Expenditures by County'!I141/'Total Expenditures by County'!I$4)</f>
        <v>1.7487070729620122</v>
      </c>
      <c r="J141" s="55">
        <f>('Total Expenditures by County'!J141/'Total Expenditures by County'!J$4)</f>
        <v>1.2091906721536352</v>
      </c>
      <c r="K141" s="55">
        <f>('Total Expenditures by County'!K141/'Total Expenditures by County'!K$4)</f>
        <v>0.75677911410970955</v>
      </c>
      <c r="L141" s="55">
        <f>('Total Expenditures by County'!L141/'Total Expenditures by County'!L$4)</f>
        <v>0.76406811413871689</v>
      </c>
      <c r="M141" s="55">
        <f>('Total Expenditures by County'!M141/'Total Expenditures by County'!M$4)</f>
        <v>1.27158449452321</v>
      </c>
      <c r="N141" s="55">
        <f>('Total Expenditures by County'!N141/'Total Expenditures by County'!N$4)</f>
        <v>1.2045476610641859</v>
      </c>
      <c r="O141" s="55">
        <f>('Total Expenditures by County'!O141/'Total Expenditures by County'!O$4)</f>
        <v>0</v>
      </c>
      <c r="P141" s="55">
        <f>('Total Expenditures by County'!P141/'Total Expenditures by County'!P$4)</f>
        <v>0</v>
      </c>
      <c r="Q141" s="55">
        <f>('Total Expenditures by County'!Q141/'Total Expenditures by County'!Q$4)</f>
        <v>1.5174387408334824</v>
      </c>
      <c r="R141" s="55">
        <f>('Total Expenditures by County'!R141/'Total Expenditures by County'!R$4)</f>
        <v>0.66888827237359105</v>
      </c>
      <c r="S141" s="55">
        <f>('Total Expenditures by County'!S141/'Total Expenditures by County'!S$4)</f>
        <v>1.5114118046462002</v>
      </c>
      <c r="T141" s="55">
        <f>('Total Expenditures by County'!T141/'Total Expenditures by County'!T$4)</f>
        <v>2.4134776770728434</v>
      </c>
      <c r="U141" s="55">
        <f>('Total Expenditures by County'!U141/'Total Expenditures by County'!U$4)</f>
        <v>2.4327228478323639</v>
      </c>
      <c r="V141" s="55">
        <f>('Total Expenditures by County'!V141/'Total Expenditures by County'!V$4)</f>
        <v>0.95554368471035134</v>
      </c>
      <c r="W141" s="55">
        <f>('Total Expenditures by County'!W141/'Total Expenditures by County'!W$4)</f>
        <v>0</v>
      </c>
      <c r="X141" s="55">
        <f>('Total Expenditures by County'!X141/'Total Expenditures by County'!X$4)</f>
        <v>1.6314048592735146</v>
      </c>
      <c r="Y141" s="55">
        <f>('Total Expenditures by County'!Y141/'Total Expenditures by County'!Y$4)</f>
        <v>1.7616774633481078</v>
      </c>
      <c r="Z141" s="55">
        <f>('Total Expenditures by County'!Z141/'Total Expenditures by County'!Z$4)</f>
        <v>0</v>
      </c>
      <c r="AA141" s="55">
        <f>('Total Expenditures by County'!AA141/'Total Expenditures by County'!AA$4)</f>
        <v>0</v>
      </c>
      <c r="AB141" s="55">
        <f>('Total Expenditures by County'!AB141/'Total Expenditures by County'!AB$4)</f>
        <v>1.3216826459724906</v>
      </c>
      <c r="AC141" s="55">
        <f>('Total Expenditures by County'!AC141/'Total Expenditures by County'!AC$4)</f>
        <v>0.49378022475894062</v>
      </c>
      <c r="AD141" s="55">
        <f>('Total Expenditures by County'!AD141/'Total Expenditures by County'!AD$4)</f>
        <v>1.380290612708337</v>
      </c>
      <c r="AE141" s="55">
        <f>('Total Expenditures by County'!AE141/'Total Expenditures by County'!AE$4)</f>
        <v>2.8916662500624906</v>
      </c>
      <c r="AF141" s="55">
        <f>('Total Expenditures by County'!AF141/'Total Expenditures by County'!AF$4)</f>
        <v>1.4457892220476742</v>
      </c>
      <c r="AG141" s="55">
        <f>('Total Expenditures by County'!AG141/'Total Expenditures by County'!AG$4)</f>
        <v>0.81134174198033571</v>
      </c>
      <c r="AH141" s="55">
        <f>('Total Expenditures by County'!AH141/'Total Expenditures by County'!AH$4)</f>
        <v>2.0758725341426403</v>
      </c>
      <c r="AI141" s="55">
        <f>('Total Expenditures by County'!AI141/'Total Expenditures by County'!AI$4)</f>
        <v>0</v>
      </c>
      <c r="AJ141" s="55">
        <f>('Total Expenditures by County'!AJ141/'Total Expenditures by County'!AJ$4)</f>
        <v>1.323693998178928</v>
      </c>
      <c r="AK141" s="55">
        <f>('Total Expenditures by County'!AK141/'Total Expenditures by County'!AK$4)</f>
        <v>0.94941509597539597</v>
      </c>
      <c r="AL141" s="55">
        <f>('Total Expenditures by County'!AL141/'Total Expenditures by County'!AL$4)</f>
        <v>1.485940536237577</v>
      </c>
      <c r="AM141" s="55">
        <f>('Total Expenditures by County'!AM141/'Total Expenditures by County'!AM$4)</f>
        <v>0.2676744014006362</v>
      </c>
      <c r="AN141" s="55">
        <f>('Total Expenditures by County'!AN141/'Total Expenditures by County'!AN$4)</f>
        <v>0.81501831501831501</v>
      </c>
      <c r="AO141" s="55">
        <f>('Total Expenditures by County'!AO141/'Total Expenditures by County'!AO$4)</f>
        <v>0.77596423744672005</v>
      </c>
      <c r="AP141" s="55">
        <f>('Total Expenditures by County'!AP141/'Total Expenditures by County'!AP$4)</f>
        <v>0</v>
      </c>
      <c r="AQ141" s="55">
        <f>('Total Expenditures by County'!AQ141/'Total Expenditures by County'!AQ$4)</f>
        <v>1.1488970322401511</v>
      </c>
      <c r="AR141" s="55">
        <f>('Total Expenditures by County'!AR141/'Total Expenditures by County'!AR$4)</f>
        <v>1.4491946709087293</v>
      </c>
      <c r="AS141" s="55">
        <f>('Total Expenditures by County'!AS141/'Total Expenditures by County'!AS$4)</f>
        <v>2.8762541682186793</v>
      </c>
      <c r="AT141" s="55">
        <f>('Total Expenditures by County'!AT141/'Total Expenditures by County'!AT$4)</f>
        <v>2.6346732941470408</v>
      </c>
      <c r="AU141" s="55">
        <f>('Total Expenditures by County'!AU141/'Total Expenditures by County'!AU$4)</f>
        <v>1.5066995542194987</v>
      </c>
      <c r="AV141" s="55">
        <f>('Total Expenditures by County'!AV141/'Total Expenditures by County'!AV$4)</f>
        <v>0</v>
      </c>
      <c r="AW141" s="55">
        <f>('Total Expenditures by County'!AW141/'Total Expenditures by County'!AW$4)</f>
        <v>8.2340832230554328E-2</v>
      </c>
      <c r="AX141" s="55">
        <f>('Total Expenditures by County'!AX141/'Total Expenditures by County'!AX$4)</f>
        <v>1.4004367429534976</v>
      </c>
      <c r="AY141" s="55">
        <f>('Total Expenditures by County'!AY141/'Total Expenditures by County'!AY$4)</f>
        <v>0.9118756620475621</v>
      </c>
      <c r="AZ141" s="55">
        <f>('Total Expenditures by County'!AZ141/'Total Expenditures by County'!AZ$4)</f>
        <v>1.6710185300282165</v>
      </c>
      <c r="BA141" s="55">
        <f>('Total Expenditures by County'!BA141/'Total Expenditures by County'!BA$4)</f>
        <v>1.5235748223317496</v>
      </c>
      <c r="BB141" s="55">
        <f>('Total Expenditures by County'!BB141/'Total Expenditures by County'!BB$4)</f>
        <v>1.6217434255669312</v>
      </c>
      <c r="BC141" s="55">
        <f>('Total Expenditures by County'!BC141/'Total Expenditures by County'!BC$4)</f>
        <v>1.2470227469091437</v>
      </c>
      <c r="BD141" s="55">
        <f>('Total Expenditures by County'!BD141/'Total Expenditures by County'!BD$4)</f>
        <v>1.3466398070492791</v>
      </c>
      <c r="BE141" s="55">
        <f>('Total Expenditures by County'!BE141/'Total Expenditures by County'!BE$4)</f>
        <v>0.67730424004685441</v>
      </c>
      <c r="BF141" s="55">
        <f>('Total Expenditures by County'!BF141/'Total Expenditures by County'!BF$4)</f>
        <v>1.082137515111363</v>
      </c>
      <c r="BG141" s="55">
        <f>('Total Expenditures by County'!BG141/'Total Expenditures by County'!BG$4)</f>
        <v>0</v>
      </c>
      <c r="BH141" s="55">
        <f>('Total Expenditures by County'!BH141/'Total Expenditures by County'!BH$4)</f>
        <v>1.45364896455406</v>
      </c>
      <c r="BI141" s="55">
        <f>('Total Expenditures by County'!BI141/'Total Expenditures by County'!BI$4)</f>
        <v>0.94873798772722007</v>
      </c>
      <c r="BJ141" s="55">
        <f>('Total Expenditures by County'!BJ141/'Total Expenditures by County'!BJ$4)</f>
        <v>0.43928417821331289</v>
      </c>
      <c r="BK141" s="55">
        <f>('Total Expenditures by County'!BK141/'Total Expenditures by County'!BK$4)</f>
        <v>0</v>
      </c>
      <c r="BL141" s="55">
        <f>('Total Expenditures by County'!BL141/'Total Expenditures by County'!BL$4)</f>
        <v>1.6462318711629149</v>
      </c>
      <c r="BM141" s="55">
        <f>('Total Expenditures by County'!BM141/'Total Expenditures by County'!BM$4)</f>
        <v>1.577138540945427</v>
      </c>
      <c r="BN141" s="55">
        <f>('Total Expenditures by County'!BN141/'Total Expenditures by County'!BN$4)</f>
        <v>1.4673982578646376</v>
      </c>
      <c r="BO141" s="55">
        <f>('Total Expenditures by County'!BO141/'Total Expenditures by County'!BO$4)</f>
        <v>0</v>
      </c>
      <c r="BP141" s="55">
        <f>('Total Expenditures by County'!BP141/'Total Expenditures by County'!BP$4)</f>
        <v>0</v>
      </c>
      <c r="BQ141" s="56">
        <f>('Total Expenditures by County'!BQ141/'Total Expenditures by County'!BQ$4)</f>
        <v>2.8084217293474767</v>
      </c>
    </row>
    <row r="142" spans="1:69" x14ac:dyDescent="0.25">
      <c r="A142" s="10"/>
      <c r="B142" s="11">
        <v>752</v>
      </c>
      <c r="C142" s="12" t="s">
        <v>211</v>
      </c>
      <c r="D142" s="55">
        <f>('Total Expenditures by County'!D142/'Total Expenditures by County'!D$4)</f>
        <v>1.5789965066793223E-2</v>
      </c>
      <c r="E142" s="55">
        <f>('Total Expenditures by County'!E142/'Total Expenditures by County'!E$4)</f>
        <v>0</v>
      </c>
      <c r="F142" s="55">
        <f>('Total Expenditures by County'!F142/'Total Expenditures by County'!F$4)</f>
        <v>0</v>
      </c>
      <c r="G142" s="55">
        <f>('Total Expenditures by County'!G142/'Total Expenditures by County'!G$4)</f>
        <v>0</v>
      </c>
      <c r="H142" s="55">
        <f>('Total Expenditures by County'!H142/'Total Expenditures by County'!H$4)</f>
        <v>0</v>
      </c>
      <c r="I142" s="55">
        <f>('Total Expenditures by County'!I142/'Total Expenditures by County'!I$4)</f>
        <v>5.8775538375843144E-2</v>
      </c>
      <c r="J142" s="55">
        <f>('Total Expenditures by County'!J142/'Total Expenditures by County'!J$4)</f>
        <v>0</v>
      </c>
      <c r="K142" s="55">
        <f>('Total Expenditures by County'!K142/'Total Expenditures by County'!K$4)</f>
        <v>0</v>
      </c>
      <c r="L142" s="55">
        <f>('Total Expenditures by County'!L142/'Total Expenditures by County'!L$4)</f>
        <v>0</v>
      </c>
      <c r="M142" s="55">
        <f>('Total Expenditures by County'!M142/'Total Expenditures by County'!M$4)</f>
        <v>0</v>
      </c>
      <c r="N142" s="55">
        <f>('Total Expenditures by County'!N142/'Total Expenditures by County'!N$4)</f>
        <v>0</v>
      </c>
      <c r="O142" s="55">
        <f>('Total Expenditures by County'!O142/'Total Expenditures by County'!O$4)</f>
        <v>0</v>
      </c>
      <c r="P142" s="55">
        <f>('Total Expenditures by County'!P142/'Total Expenditures by County'!P$4)</f>
        <v>0</v>
      </c>
      <c r="Q142" s="55">
        <f>('Total Expenditures by County'!Q142/'Total Expenditures by County'!Q$4)</f>
        <v>0</v>
      </c>
      <c r="R142" s="55">
        <f>('Total Expenditures by County'!R142/'Total Expenditures by County'!R$4)</f>
        <v>1.5139393391959638E-2</v>
      </c>
      <c r="S142" s="55">
        <f>('Total Expenditures by County'!S142/'Total Expenditures by County'!S$4)</f>
        <v>0</v>
      </c>
      <c r="T142" s="55">
        <f>('Total Expenditures by County'!T142/'Total Expenditures by County'!T$4)</f>
        <v>0</v>
      </c>
      <c r="U142" s="55">
        <f>('Total Expenditures by County'!U142/'Total Expenditures by County'!U$4)</f>
        <v>0</v>
      </c>
      <c r="V142" s="55">
        <f>('Total Expenditures by County'!V142/'Total Expenditures by County'!V$4)</f>
        <v>0</v>
      </c>
      <c r="W142" s="55">
        <f>('Total Expenditures by County'!W142/'Total Expenditures by County'!W$4)</f>
        <v>0</v>
      </c>
      <c r="X142" s="55">
        <f>('Total Expenditures by County'!X142/'Total Expenditures by County'!X$4)</f>
        <v>0</v>
      </c>
      <c r="Y142" s="55">
        <f>('Total Expenditures by County'!Y142/'Total Expenditures by County'!Y$4)</f>
        <v>0</v>
      </c>
      <c r="Z142" s="55">
        <f>('Total Expenditures by County'!Z142/'Total Expenditures by County'!Z$4)</f>
        <v>0</v>
      </c>
      <c r="AA142" s="55">
        <f>('Total Expenditures by County'!AA142/'Total Expenditures by County'!AA$4)</f>
        <v>0</v>
      </c>
      <c r="AB142" s="55">
        <f>('Total Expenditures by County'!AB142/'Total Expenditures by County'!AB$4)</f>
        <v>0</v>
      </c>
      <c r="AC142" s="55">
        <f>('Total Expenditures by County'!AC142/'Total Expenditures by County'!AC$4)</f>
        <v>0</v>
      </c>
      <c r="AD142" s="55">
        <f>('Total Expenditures by County'!AD142/'Total Expenditures by County'!AD$4)</f>
        <v>0</v>
      </c>
      <c r="AE142" s="55">
        <f>('Total Expenditures by County'!AE142/'Total Expenditures by County'!AE$4)</f>
        <v>0</v>
      </c>
      <c r="AF142" s="55">
        <f>('Total Expenditures by County'!AF142/'Total Expenditures by County'!AF$4)</f>
        <v>0</v>
      </c>
      <c r="AG142" s="55">
        <f>('Total Expenditures by County'!AG142/'Total Expenditures by County'!AG$4)</f>
        <v>0</v>
      </c>
      <c r="AH142" s="55">
        <f>('Total Expenditures by County'!AH142/'Total Expenditures by County'!AH$4)</f>
        <v>0</v>
      </c>
      <c r="AI142" s="55">
        <f>('Total Expenditures by County'!AI142/'Total Expenditures by County'!AI$4)</f>
        <v>0</v>
      </c>
      <c r="AJ142" s="55">
        <f>('Total Expenditures by County'!AJ142/'Total Expenditures by County'!AJ$4)</f>
        <v>0</v>
      </c>
      <c r="AK142" s="55">
        <f>('Total Expenditures by County'!AK142/'Total Expenditures by County'!AK$4)</f>
        <v>0</v>
      </c>
      <c r="AL142" s="55">
        <f>('Total Expenditures by County'!AL142/'Total Expenditures by County'!AL$4)</f>
        <v>0</v>
      </c>
      <c r="AM142" s="55">
        <f>('Total Expenditures by County'!AM142/'Total Expenditures by County'!AM$4)</f>
        <v>0</v>
      </c>
      <c r="AN142" s="55">
        <f>('Total Expenditures by County'!AN142/'Total Expenditures by County'!AN$4)</f>
        <v>0</v>
      </c>
      <c r="AO142" s="55">
        <f>('Total Expenditures by County'!AO142/'Total Expenditures by County'!AO$4)</f>
        <v>0</v>
      </c>
      <c r="AP142" s="55">
        <f>('Total Expenditures by County'!AP142/'Total Expenditures by County'!AP$4)</f>
        <v>0.14262103912011209</v>
      </c>
      <c r="AQ142" s="55">
        <f>('Total Expenditures by County'!AQ142/'Total Expenditures by County'!AQ$4)</f>
        <v>2.3080327058068138E-3</v>
      </c>
      <c r="AR142" s="55">
        <f>('Total Expenditures by County'!AR142/'Total Expenditures by County'!AR$4)</f>
        <v>0</v>
      </c>
      <c r="AS142" s="55">
        <f>('Total Expenditures by County'!AS142/'Total Expenditures by County'!AS$4)</f>
        <v>0.16298429276723808</v>
      </c>
      <c r="AT142" s="55">
        <f>('Total Expenditures by County'!AT142/'Total Expenditures by County'!AT$4)</f>
        <v>0</v>
      </c>
      <c r="AU142" s="55">
        <f>('Total Expenditures by County'!AU142/'Total Expenditures by County'!AU$4)</f>
        <v>0</v>
      </c>
      <c r="AV142" s="55">
        <f>('Total Expenditures by County'!AV142/'Total Expenditures by County'!AV$4)</f>
        <v>0</v>
      </c>
      <c r="AW142" s="55">
        <f>('Total Expenditures by County'!AW142/'Total Expenditures by County'!AW$4)</f>
        <v>0</v>
      </c>
      <c r="AX142" s="55">
        <f>('Total Expenditures by County'!AX142/'Total Expenditures by County'!AX$4)</f>
        <v>0</v>
      </c>
      <c r="AY142" s="55">
        <f>('Total Expenditures by County'!AY142/'Total Expenditures by County'!AY$4)</f>
        <v>0</v>
      </c>
      <c r="AZ142" s="55">
        <f>('Total Expenditures by County'!AZ142/'Total Expenditures by County'!AZ$4)</f>
        <v>0</v>
      </c>
      <c r="BA142" s="55">
        <f>('Total Expenditures by County'!BA142/'Total Expenditures by County'!BA$4)</f>
        <v>0</v>
      </c>
      <c r="BB142" s="55">
        <f>('Total Expenditures by County'!BB142/'Total Expenditures by County'!BB$4)</f>
        <v>0</v>
      </c>
      <c r="BC142" s="55">
        <f>('Total Expenditures by County'!BC142/'Total Expenditures by County'!BC$4)</f>
        <v>1.2278415861784358E-2</v>
      </c>
      <c r="BD142" s="55">
        <f>('Total Expenditures by County'!BD142/'Total Expenditures by County'!BD$4)</f>
        <v>0</v>
      </c>
      <c r="BE142" s="55">
        <f>('Total Expenditures by County'!BE142/'Total Expenditures by County'!BE$4)</f>
        <v>0</v>
      </c>
      <c r="BF142" s="55">
        <f>('Total Expenditures by County'!BF142/'Total Expenditures by County'!BF$4)</f>
        <v>0</v>
      </c>
      <c r="BG142" s="55">
        <f>('Total Expenditures by County'!BG142/'Total Expenditures by County'!BG$4)</f>
        <v>0</v>
      </c>
      <c r="BH142" s="55">
        <f>('Total Expenditures by County'!BH142/'Total Expenditures by County'!BH$4)</f>
        <v>0.1478632820908149</v>
      </c>
      <c r="BI142" s="55">
        <f>('Total Expenditures by County'!BI142/'Total Expenditures by County'!BI$4)</f>
        <v>0</v>
      </c>
      <c r="BJ142" s="55">
        <f>('Total Expenditures by County'!BJ142/'Total Expenditures by County'!BJ$4)</f>
        <v>0</v>
      </c>
      <c r="BK142" s="55">
        <f>('Total Expenditures by County'!BK142/'Total Expenditures by County'!BK$4)</f>
        <v>0</v>
      </c>
      <c r="BL142" s="55">
        <f>('Total Expenditures by County'!BL142/'Total Expenditures by County'!BL$4)</f>
        <v>0</v>
      </c>
      <c r="BM142" s="55">
        <f>('Total Expenditures by County'!BM142/'Total Expenditures by County'!BM$4)</f>
        <v>0</v>
      </c>
      <c r="BN142" s="55">
        <f>('Total Expenditures by County'!BN142/'Total Expenditures by County'!BN$4)</f>
        <v>2.034166262410347E-2</v>
      </c>
      <c r="BO142" s="55">
        <f>('Total Expenditures by County'!BO142/'Total Expenditures by County'!BO$4)</f>
        <v>0</v>
      </c>
      <c r="BP142" s="55">
        <f>('Total Expenditures by County'!BP142/'Total Expenditures by County'!BP$4)</f>
        <v>0</v>
      </c>
      <c r="BQ142" s="56">
        <f>('Total Expenditures by County'!BQ142/'Total Expenditures by County'!BQ$4)</f>
        <v>0</v>
      </c>
    </row>
    <row r="143" spans="1:69" x14ac:dyDescent="0.25">
      <c r="A143" s="10"/>
      <c r="B143" s="11">
        <v>759</v>
      </c>
      <c r="C143" s="12" t="s">
        <v>212</v>
      </c>
      <c r="D143" s="55">
        <f>('Total Expenditures by County'!D143/'Total Expenditures by County'!D$4)</f>
        <v>0</v>
      </c>
      <c r="E143" s="55">
        <f>('Total Expenditures by County'!E143/'Total Expenditures by County'!E$4)</f>
        <v>0</v>
      </c>
      <c r="F143" s="55">
        <f>('Total Expenditures by County'!F143/'Total Expenditures by County'!F$4)</f>
        <v>0</v>
      </c>
      <c r="G143" s="55">
        <f>('Total Expenditures by County'!G143/'Total Expenditures by County'!G$4)</f>
        <v>0</v>
      </c>
      <c r="H143" s="55">
        <f>('Total Expenditures by County'!H143/'Total Expenditures by County'!H$4)</f>
        <v>0</v>
      </c>
      <c r="I143" s="55">
        <f>('Total Expenditures by County'!I143/'Total Expenditures by County'!I$4)</f>
        <v>0</v>
      </c>
      <c r="J143" s="55">
        <f>('Total Expenditures by County'!J143/'Total Expenditures by County'!J$4)</f>
        <v>0</v>
      </c>
      <c r="K143" s="55">
        <f>('Total Expenditures by County'!K143/'Total Expenditures by County'!K$4)</f>
        <v>0</v>
      </c>
      <c r="L143" s="55">
        <f>('Total Expenditures by County'!L143/'Total Expenditures by County'!L$4)</f>
        <v>0</v>
      </c>
      <c r="M143" s="55">
        <f>('Total Expenditures by County'!M143/'Total Expenditures by County'!M$4)</f>
        <v>0</v>
      </c>
      <c r="N143" s="55">
        <f>('Total Expenditures by County'!N143/'Total Expenditures by County'!N$4)</f>
        <v>0</v>
      </c>
      <c r="O143" s="55">
        <f>('Total Expenditures by County'!O143/'Total Expenditures by County'!O$4)</f>
        <v>0</v>
      </c>
      <c r="P143" s="55">
        <f>('Total Expenditures by County'!P143/'Total Expenditures by County'!P$4)</f>
        <v>0</v>
      </c>
      <c r="Q143" s="55">
        <f>('Total Expenditures by County'!Q143/'Total Expenditures by County'!Q$4)</f>
        <v>0</v>
      </c>
      <c r="R143" s="55">
        <f>('Total Expenditures by County'!R143/'Total Expenditures by County'!R$4)</f>
        <v>0</v>
      </c>
      <c r="S143" s="55">
        <f>('Total Expenditures by County'!S143/'Total Expenditures by County'!S$4)</f>
        <v>0</v>
      </c>
      <c r="T143" s="55">
        <f>('Total Expenditures by County'!T143/'Total Expenditures by County'!T$4)</f>
        <v>0</v>
      </c>
      <c r="U143" s="55">
        <f>('Total Expenditures by County'!U143/'Total Expenditures by County'!U$4)</f>
        <v>0</v>
      </c>
      <c r="V143" s="55">
        <f>('Total Expenditures by County'!V143/'Total Expenditures by County'!V$4)</f>
        <v>0</v>
      </c>
      <c r="W143" s="55">
        <f>('Total Expenditures by County'!W143/'Total Expenditures by County'!W$4)</f>
        <v>0</v>
      </c>
      <c r="X143" s="55">
        <f>('Total Expenditures by County'!X143/'Total Expenditures by County'!X$4)</f>
        <v>0</v>
      </c>
      <c r="Y143" s="55">
        <f>('Total Expenditures by County'!Y143/'Total Expenditures by County'!Y$4)</f>
        <v>0</v>
      </c>
      <c r="Z143" s="55">
        <f>('Total Expenditures by County'!Z143/'Total Expenditures by County'!Z$4)</f>
        <v>0</v>
      </c>
      <c r="AA143" s="55">
        <f>('Total Expenditures by County'!AA143/'Total Expenditures by County'!AA$4)</f>
        <v>0</v>
      </c>
      <c r="AB143" s="55">
        <f>('Total Expenditures by County'!AB143/'Total Expenditures by County'!AB$4)</f>
        <v>0</v>
      </c>
      <c r="AC143" s="55">
        <f>('Total Expenditures by County'!AC143/'Total Expenditures by County'!AC$4)</f>
        <v>0</v>
      </c>
      <c r="AD143" s="55">
        <f>('Total Expenditures by County'!AD143/'Total Expenditures by County'!AD$4)</f>
        <v>0</v>
      </c>
      <c r="AE143" s="55">
        <f>('Total Expenditures by County'!AE143/'Total Expenditures by County'!AE$4)</f>
        <v>0</v>
      </c>
      <c r="AF143" s="55">
        <f>('Total Expenditures by County'!AF143/'Total Expenditures by County'!AF$4)</f>
        <v>0</v>
      </c>
      <c r="AG143" s="55">
        <f>('Total Expenditures by County'!AG143/'Total Expenditures by County'!AG$4)</f>
        <v>0</v>
      </c>
      <c r="AH143" s="55">
        <f>('Total Expenditures by County'!AH143/'Total Expenditures by County'!AH$4)</f>
        <v>0</v>
      </c>
      <c r="AI143" s="55">
        <f>('Total Expenditures by County'!AI143/'Total Expenditures by County'!AI$4)</f>
        <v>0</v>
      </c>
      <c r="AJ143" s="55">
        <f>('Total Expenditures by County'!AJ143/'Total Expenditures by County'!AJ$4)</f>
        <v>0</v>
      </c>
      <c r="AK143" s="55">
        <f>('Total Expenditures by County'!AK143/'Total Expenditures by County'!AK$4)</f>
        <v>0</v>
      </c>
      <c r="AL143" s="55">
        <f>('Total Expenditures by County'!AL143/'Total Expenditures by County'!AL$4)</f>
        <v>0</v>
      </c>
      <c r="AM143" s="55">
        <f>('Total Expenditures by County'!AM143/'Total Expenditures by County'!AM$4)</f>
        <v>0</v>
      </c>
      <c r="AN143" s="55">
        <f>('Total Expenditures by County'!AN143/'Total Expenditures by County'!AN$4)</f>
        <v>0</v>
      </c>
      <c r="AO143" s="55">
        <f>('Total Expenditures by County'!AO143/'Total Expenditures by County'!AO$4)</f>
        <v>0</v>
      </c>
      <c r="AP143" s="55">
        <f>('Total Expenditures by County'!AP143/'Total Expenditures by County'!AP$4)</f>
        <v>0</v>
      </c>
      <c r="AQ143" s="55">
        <f>('Total Expenditures by County'!AQ143/'Total Expenditures by County'!AQ$4)</f>
        <v>0</v>
      </c>
      <c r="AR143" s="55">
        <f>('Total Expenditures by County'!AR143/'Total Expenditures by County'!AR$4)</f>
        <v>0</v>
      </c>
      <c r="AS143" s="55">
        <f>('Total Expenditures by County'!AS143/'Total Expenditures by County'!AS$4)</f>
        <v>0</v>
      </c>
      <c r="AT143" s="55">
        <f>('Total Expenditures by County'!AT143/'Total Expenditures by County'!AT$4)</f>
        <v>0</v>
      </c>
      <c r="AU143" s="55">
        <f>('Total Expenditures by County'!AU143/'Total Expenditures by County'!AU$4)</f>
        <v>0</v>
      </c>
      <c r="AV143" s="55">
        <f>('Total Expenditures by County'!AV143/'Total Expenditures by County'!AV$4)</f>
        <v>0</v>
      </c>
      <c r="AW143" s="55">
        <f>('Total Expenditures by County'!AW143/'Total Expenditures by County'!AW$4)</f>
        <v>0</v>
      </c>
      <c r="AX143" s="55">
        <f>('Total Expenditures by County'!AX143/'Total Expenditures by County'!AX$4)</f>
        <v>0</v>
      </c>
      <c r="AY143" s="55">
        <f>('Total Expenditures by County'!AY143/'Total Expenditures by County'!AY$4)</f>
        <v>0</v>
      </c>
      <c r="AZ143" s="55">
        <f>('Total Expenditures by County'!AZ143/'Total Expenditures by County'!AZ$4)</f>
        <v>0</v>
      </c>
      <c r="BA143" s="55">
        <f>('Total Expenditures by County'!BA143/'Total Expenditures by County'!BA$4)</f>
        <v>0</v>
      </c>
      <c r="BB143" s="55">
        <f>('Total Expenditures by County'!BB143/'Total Expenditures by County'!BB$4)</f>
        <v>0</v>
      </c>
      <c r="BC143" s="55">
        <f>('Total Expenditures by County'!BC143/'Total Expenditures by County'!BC$4)</f>
        <v>0</v>
      </c>
      <c r="BD143" s="55">
        <f>('Total Expenditures by County'!BD143/'Total Expenditures by County'!BD$4)</f>
        <v>0.10567066820150195</v>
      </c>
      <c r="BE143" s="55">
        <f>('Total Expenditures by County'!BE143/'Total Expenditures by County'!BE$4)</f>
        <v>0.3812864063344184</v>
      </c>
      <c r="BF143" s="55">
        <f>('Total Expenditures by County'!BF143/'Total Expenditures by County'!BF$4)</f>
        <v>0</v>
      </c>
      <c r="BG143" s="55">
        <f>('Total Expenditures by County'!BG143/'Total Expenditures by County'!BG$4)</f>
        <v>0</v>
      </c>
      <c r="BH143" s="55">
        <f>('Total Expenditures by County'!BH143/'Total Expenditures by County'!BH$4)</f>
        <v>0</v>
      </c>
      <c r="BI143" s="55">
        <f>('Total Expenditures by County'!BI143/'Total Expenditures by County'!BI$4)</f>
        <v>5.6877387981938171E-2</v>
      </c>
      <c r="BJ143" s="55">
        <f>('Total Expenditures by County'!BJ143/'Total Expenditures by County'!BJ$4)</f>
        <v>0</v>
      </c>
      <c r="BK143" s="55">
        <f>('Total Expenditures by County'!BK143/'Total Expenditures by County'!BK$4)</f>
        <v>0</v>
      </c>
      <c r="BL143" s="55">
        <f>('Total Expenditures by County'!BL143/'Total Expenditures by County'!BL$4)</f>
        <v>0</v>
      </c>
      <c r="BM143" s="55">
        <f>('Total Expenditures by County'!BM143/'Total Expenditures by County'!BM$4)</f>
        <v>0</v>
      </c>
      <c r="BN143" s="55">
        <f>('Total Expenditures by County'!BN143/'Total Expenditures by County'!BN$4)</f>
        <v>0</v>
      </c>
      <c r="BO143" s="55">
        <f>('Total Expenditures by County'!BO143/'Total Expenditures by County'!BO$4)</f>
        <v>0</v>
      </c>
      <c r="BP143" s="55">
        <f>('Total Expenditures by County'!BP143/'Total Expenditures by County'!BP$4)</f>
        <v>0</v>
      </c>
      <c r="BQ143" s="56">
        <f>('Total Expenditures by County'!BQ143/'Total Expenditures by County'!BQ$4)</f>
        <v>0</v>
      </c>
    </row>
    <row r="144" spans="1:69" x14ac:dyDescent="0.25">
      <c r="A144" s="10"/>
      <c r="B144" s="11">
        <v>761</v>
      </c>
      <c r="C144" s="12" t="s">
        <v>213</v>
      </c>
      <c r="D144" s="55">
        <f>('Total Expenditures by County'!D144/'Total Expenditures by County'!D$4)</f>
        <v>0</v>
      </c>
      <c r="E144" s="55">
        <f>('Total Expenditures by County'!E144/'Total Expenditures by County'!E$4)</f>
        <v>0</v>
      </c>
      <c r="F144" s="55">
        <f>('Total Expenditures by County'!F144/'Total Expenditures by County'!F$4)</f>
        <v>0</v>
      </c>
      <c r="G144" s="55">
        <f>('Total Expenditures by County'!G144/'Total Expenditures by County'!G$4)</f>
        <v>0</v>
      </c>
      <c r="H144" s="55">
        <f>('Total Expenditures by County'!H144/'Total Expenditures by County'!H$4)</f>
        <v>0</v>
      </c>
      <c r="I144" s="55">
        <f>('Total Expenditures by County'!I144/'Total Expenditures by County'!I$4)</f>
        <v>0</v>
      </c>
      <c r="J144" s="55">
        <f>('Total Expenditures by County'!J144/'Total Expenditures by County'!J$4)</f>
        <v>0</v>
      </c>
      <c r="K144" s="55">
        <f>('Total Expenditures by County'!K144/'Total Expenditures by County'!K$4)</f>
        <v>0</v>
      </c>
      <c r="L144" s="55">
        <f>('Total Expenditures by County'!L144/'Total Expenditures by County'!L$4)</f>
        <v>0</v>
      </c>
      <c r="M144" s="55">
        <f>('Total Expenditures by County'!M144/'Total Expenditures by County'!M$4)</f>
        <v>0</v>
      </c>
      <c r="N144" s="55">
        <f>('Total Expenditures by County'!N144/'Total Expenditures by County'!N$4)</f>
        <v>0.21379089782468405</v>
      </c>
      <c r="O144" s="55">
        <f>('Total Expenditures by County'!O144/'Total Expenditures by County'!O$4)</f>
        <v>0</v>
      </c>
      <c r="P144" s="55">
        <f>('Total Expenditures by County'!P144/'Total Expenditures by County'!P$4)</f>
        <v>0</v>
      </c>
      <c r="Q144" s="55">
        <f>('Total Expenditures by County'!Q144/'Total Expenditures by County'!Q$4)</f>
        <v>0</v>
      </c>
      <c r="R144" s="55">
        <f>('Total Expenditures by County'!R144/'Total Expenditures by County'!R$4)</f>
        <v>0</v>
      </c>
      <c r="S144" s="55">
        <f>('Total Expenditures by County'!S144/'Total Expenditures by County'!S$4)</f>
        <v>0</v>
      </c>
      <c r="T144" s="55">
        <f>('Total Expenditures by County'!T144/'Total Expenditures by County'!T$4)</f>
        <v>0</v>
      </c>
      <c r="U144" s="55">
        <f>('Total Expenditures by County'!U144/'Total Expenditures by County'!U$4)</f>
        <v>0</v>
      </c>
      <c r="V144" s="55">
        <f>('Total Expenditures by County'!V144/'Total Expenditures by County'!V$4)</f>
        <v>0</v>
      </c>
      <c r="W144" s="55">
        <f>('Total Expenditures by County'!W144/'Total Expenditures by County'!W$4)</f>
        <v>0</v>
      </c>
      <c r="X144" s="55">
        <f>('Total Expenditures by County'!X144/'Total Expenditures by County'!X$4)</f>
        <v>0</v>
      </c>
      <c r="Y144" s="55">
        <f>('Total Expenditures by County'!Y144/'Total Expenditures by County'!Y$4)</f>
        <v>0</v>
      </c>
      <c r="Z144" s="55">
        <f>('Total Expenditures by County'!Z144/'Total Expenditures by County'!Z$4)</f>
        <v>0</v>
      </c>
      <c r="AA144" s="55">
        <f>('Total Expenditures by County'!AA144/'Total Expenditures by County'!AA$4)</f>
        <v>0</v>
      </c>
      <c r="AB144" s="55">
        <f>('Total Expenditures by County'!AB144/'Total Expenditures by County'!AB$4)</f>
        <v>0</v>
      </c>
      <c r="AC144" s="55">
        <f>('Total Expenditures by County'!AC144/'Total Expenditures by County'!AC$4)</f>
        <v>0</v>
      </c>
      <c r="AD144" s="55">
        <f>('Total Expenditures by County'!AD144/'Total Expenditures by County'!AD$4)</f>
        <v>0</v>
      </c>
      <c r="AE144" s="55">
        <f>('Total Expenditures by County'!AE144/'Total Expenditures by County'!AE$4)</f>
        <v>0</v>
      </c>
      <c r="AF144" s="55">
        <f>('Total Expenditures by County'!AF144/'Total Expenditures by County'!AF$4)</f>
        <v>0</v>
      </c>
      <c r="AG144" s="55">
        <f>('Total Expenditures by County'!AG144/'Total Expenditures by County'!AG$4)</f>
        <v>0</v>
      </c>
      <c r="AH144" s="55">
        <f>('Total Expenditures by County'!AH144/'Total Expenditures by County'!AH$4)</f>
        <v>0</v>
      </c>
      <c r="AI144" s="55">
        <f>('Total Expenditures by County'!AI144/'Total Expenditures by County'!AI$4)</f>
        <v>10.369446699918804</v>
      </c>
      <c r="AJ144" s="55">
        <f>('Total Expenditures by County'!AJ144/'Total Expenditures by County'!AJ$4)</f>
        <v>0</v>
      </c>
      <c r="AK144" s="55">
        <f>('Total Expenditures by County'!AK144/'Total Expenditures by County'!AK$4)</f>
        <v>0</v>
      </c>
      <c r="AL144" s="55">
        <f>('Total Expenditures by County'!AL144/'Total Expenditures by County'!AL$4)</f>
        <v>0</v>
      </c>
      <c r="AM144" s="55">
        <f>('Total Expenditures by County'!AM144/'Total Expenditures by County'!AM$4)</f>
        <v>0</v>
      </c>
      <c r="AN144" s="55">
        <f>('Total Expenditures by County'!AN144/'Total Expenditures by County'!AN$4)</f>
        <v>0</v>
      </c>
      <c r="AO144" s="55">
        <f>('Total Expenditures by County'!AO144/'Total Expenditures by County'!AO$4)</f>
        <v>0</v>
      </c>
      <c r="AP144" s="55">
        <f>('Total Expenditures by County'!AP144/'Total Expenditures by County'!AP$4)</f>
        <v>0</v>
      </c>
      <c r="AQ144" s="55">
        <f>('Total Expenditures by County'!AQ144/'Total Expenditures by County'!AQ$4)</f>
        <v>0</v>
      </c>
      <c r="AR144" s="55">
        <f>('Total Expenditures by County'!AR144/'Total Expenditures by County'!AR$4)</f>
        <v>0</v>
      </c>
      <c r="AS144" s="55">
        <f>('Total Expenditures by County'!AS144/'Total Expenditures by County'!AS$4)</f>
        <v>0</v>
      </c>
      <c r="AT144" s="55">
        <f>('Total Expenditures by County'!AT144/'Total Expenditures by County'!AT$4)</f>
        <v>0</v>
      </c>
      <c r="AU144" s="55">
        <f>('Total Expenditures by County'!AU144/'Total Expenditures by County'!AU$4)</f>
        <v>0</v>
      </c>
      <c r="AV144" s="55">
        <f>('Total Expenditures by County'!AV144/'Total Expenditures by County'!AV$4)</f>
        <v>0</v>
      </c>
      <c r="AW144" s="55">
        <f>('Total Expenditures by County'!AW144/'Total Expenditures by County'!AW$4)</f>
        <v>0</v>
      </c>
      <c r="AX144" s="55">
        <f>('Total Expenditures by County'!AX144/'Total Expenditures by County'!AX$4)</f>
        <v>0</v>
      </c>
      <c r="AY144" s="55">
        <f>('Total Expenditures by County'!AY144/'Total Expenditures by County'!AY$4)</f>
        <v>0</v>
      </c>
      <c r="AZ144" s="55">
        <f>('Total Expenditures by County'!AZ144/'Total Expenditures by County'!AZ$4)</f>
        <v>0</v>
      </c>
      <c r="BA144" s="55">
        <f>('Total Expenditures by County'!BA144/'Total Expenditures by County'!BA$4)</f>
        <v>0</v>
      </c>
      <c r="BB144" s="55">
        <f>('Total Expenditures by County'!BB144/'Total Expenditures by County'!BB$4)</f>
        <v>0</v>
      </c>
      <c r="BC144" s="55">
        <f>('Total Expenditures by County'!BC144/'Total Expenditures by County'!BC$4)</f>
        <v>0</v>
      </c>
      <c r="BD144" s="55">
        <f>('Total Expenditures by County'!BD144/'Total Expenditures by County'!BD$4)</f>
        <v>0</v>
      </c>
      <c r="BE144" s="55">
        <f>('Total Expenditures by County'!BE144/'Total Expenditures by County'!BE$4)</f>
        <v>12.392237250121449</v>
      </c>
      <c r="BF144" s="55">
        <f>('Total Expenditures by County'!BF144/'Total Expenditures by County'!BF$4)</f>
        <v>0</v>
      </c>
      <c r="BG144" s="55">
        <f>('Total Expenditures by County'!BG144/'Total Expenditures by County'!BG$4)</f>
        <v>0</v>
      </c>
      <c r="BH144" s="55">
        <f>('Total Expenditures by County'!BH144/'Total Expenditures by County'!BH$4)</f>
        <v>0</v>
      </c>
      <c r="BI144" s="55">
        <f>('Total Expenditures by County'!BI144/'Total Expenditures by County'!BI$4)</f>
        <v>0</v>
      </c>
      <c r="BJ144" s="55">
        <f>('Total Expenditures by County'!BJ144/'Total Expenditures by County'!BJ$4)</f>
        <v>0</v>
      </c>
      <c r="BK144" s="55">
        <f>('Total Expenditures by County'!BK144/'Total Expenditures by County'!BK$4)</f>
        <v>0</v>
      </c>
      <c r="BL144" s="55">
        <f>('Total Expenditures by County'!BL144/'Total Expenditures by County'!BL$4)</f>
        <v>0</v>
      </c>
      <c r="BM144" s="55">
        <f>('Total Expenditures by County'!BM144/'Total Expenditures by County'!BM$4)</f>
        <v>0</v>
      </c>
      <c r="BN144" s="55">
        <f>('Total Expenditures by County'!BN144/'Total Expenditures by County'!BN$4)</f>
        <v>0</v>
      </c>
      <c r="BO144" s="55">
        <f>('Total Expenditures by County'!BO144/'Total Expenditures by County'!BO$4)</f>
        <v>0</v>
      </c>
      <c r="BP144" s="55">
        <f>('Total Expenditures by County'!BP144/'Total Expenditures by County'!BP$4)</f>
        <v>0</v>
      </c>
      <c r="BQ144" s="56">
        <f>('Total Expenditures by County'!BQ144/'Total Expenditures by County'!BQ$4)</f>
        <v>0</v>
      </c>
    </row>
    <row r="145" spans="1:69" x14ac:dyDescent="0.25">
      <c r="A145" s="10"/>
      <c r="B145" s="11">
        <v>762</v>
      </c>
      <c r="C145" s="12" t="s">
        <v>222</v>
      </c>
      <c r="D145" s="55">
        <f>('Total Expenditures by County'!D145/'Total Expenditures by County'!D$4)</f>
        <v>0</v>
      </c>
      <c r="E145" s="55">
        <f>('Total Expenditures by County'!E145/'Total Expenditures by County'!E$4)</f>
        <v>0</v>
      </c>
      <c r="F145" s="55">
        <f>('Total Expenditures by County'!F145/'Total Expenditures by County'!F$4)</f>
        <v>0</v>
      </c>
      <c r="G145" s="55">
        <f>('Total Expenditures by County'!G145/'Total Expenditures by County'!G$4)</f>
        <v>0</v>
      </c>
      <c r="H145" s="55">
        <f>('Total Expenditures by County'!H145/'Total Expenditures by County'!H$4)</f>
        <v>0</v>
      </c>
      <c r="I145" s="55">
        <f>('Total Expenditures by County'!I145/'Total Expenditures by County'!I$4)</f>
        <v>0</v>
      </c>
      <c r="J145" s="55">
        <f>('Total Expenditures by County'!J145/'Total Expenditures by County'!J$4)</f>
        <v>0</v>
      </c>
      <c r="K145" s="55">
        <f>('Total Expenditures by County'!K145/'Total Expenditures by County'!K$4)</f>
        <v>0</v>
      </c>
      <c r="L145" s="55">
        <f>('Total Expenditures by County'!L145/'Total Expenditures by County'!L$4)</f>
        <v>0</v>
      </c>
      <c r="M145" s="55">
        <f>('Total Expenditures by County'!M145/'Total Expenditures by County'!M$4)</f>
        <v>0</v>
      </c>
      <c r="N145" s="55">
        <f>('Total Expenditures by County'!N145/'Total Expenditures by County'!N$4)</f>
        <v>0</v>
      </c>
      <c r="O145" s="55">
        <f>('Total Expenditures by County'!O145/'Total Expenditures by County'!O$4)</f>
        <v>0</v>
      </c>
      <c r="P145" s="55">
        <f>('Total Expenditures by County'!P145/'Total Expenditures by County'!P$4)</f>
        <v>0</v>
      </c>
      <c r="Q145" s="55">
        <f>('Total Expenditures by County'!Q145/'Total Expenditures by County'!Q$4)</f>
        <v>0</v>
      </c>
      <c r="R145" s="55">
        <f>('Total Expenditures by County'!R145/'Total Expenditures by County'!R$4)</f>
        <v>0</v>
      </c>
      <c r="S145" s="55">
        <f>('Total Expenditures by County'!S145/'Total Expenditures by County'!S$4)</f>
        <v>0</v>
      </c>
      <c r="T145" s="55">
        <f>('Total Expenditures by County'!T145/'Total Expenditures by County'!T$4)</f>
        <v>0</v>
      </c>
      <c r="U145" s="55">
        <f>('Total Expenditures by County'!U145/'Total Expenditures by County'!U$4)</f>
        <v>0</v>
      </c>
      <c r="V145" s="55">
        <f>('Total Expenditures by County'!V145/'Total Expenditures by County'!V$4)</f>
        <v>0</v>
      </c>
      <c r="W145" s="55">
        <f>('Total Expenditures by County'!W145/'Total Expenditures by County'!W$4)</f>
        <v>0</v>
      </c>
      <c r="X145" s="55">
        <f>('Total Expenditures by County'!X145/'Total Expenditures by County'!X$4)</f>
        <v>0</v>
      </c>
      <c r="Y145" s="55">
        <f>('Total Expenditures by County'!Y145/'Total Expenditures by County'!Y$4)</f>
        <v>0</v>
      </c>
      <c r="Z145" s="55">
        <f>('Total Expenditures by County'!Z145/'Total Expenditures by County'!Z$4)</f>
        <v>0</v>
      </c>
      <c r="AA145" s="55">
        <f>('Total Expenditures by County'!AA145/'Total Expenditures by County'!AA$4)</f>
        <v>0</v>
      </c>
      <c r="AB145" s="55">
        <f>('Total Expenditures by County'!AB145/'Total Expenditures by County'!AB$4)</f>
        <v>2.8456348918959571E-2</v>
      </c>
      <c r="AC145" s="55">
        <f>('Total Expenditures by County'!AC145/'Total Expenditures by County'!AC$4)</f>
        <v>0</v>
      </c>
      <c r="AD145" s="55">
        <f>('Total Expenditures by County'!AD145/'Total Expenditures by County'!AD$4)</f>
        <v>0</v>
      </c>
      <c r="AE145" s="55">
        <f>('Total Expenditures by County'!AE145/'Total Expenditures by County'!AE$4)</f>
        <v>0</v>
      </c>
      <c r="AF145" s="55">
        <f>('Total Expenditures by County'!AF145/'Total Expenditures by County'!AF$4)</f>
        <v>0</v>
      </c>
      <c r="AG145" s="55">
        <f>('Total Expenditures by County'!AG145/'Total Expenditures by County'!AG$4)</f>
        <v>0</v>
      </c>
      <c r="AH145" s="55">
        <f>('Total Expenditures by County'!AH145/'Total Expenditures by County'!AH$4)</f>
        <v>0</v>
      </c>
      <c r="AI145" s="55">
        <f>('Total Expenditures by County'!AI145/'Total Expenditures by County'!AI$4)</f>
        <v>0</v>
      </c>
      <c r="AJ145" s="55">
        <f>('Total Expenditures by County'!AJ145/'Total Expenditures by County'!AJ$4)</f>
        <v>0</v>
      </c>
      <c r="AK145" s="55">
        <f>('Total Expenditures by County'!AK145/'Total Expenditures by County'!AK$4)</f>
        <v>0</v>
      </c>
      <c r="AL145" s="55">
        <f>('Total Expenditures by County'!AL145/'Total Expenditures by County'!AL$4)</f>
        <v>0</v>
      </c>
      <c r="AM145" s="55">
        <f>('Total Expenditures by County'!AM145/'Total Expenditures by County'!AM$4)</f>
        <v>0</v>
      </c>
      <c r="AN145" s="55">
        <f>('Total Expenditures by County'!AN145/'Total Expenditures by County'!AN$4)</f>
        <v>0</v>
      </c>
      <c r="AO145" s="55">
        <f>('Total Expenditures by County'!AO145/'Total Expenditures by County'!AO$4)</f>
        <v>0</v>
      </c>
      <c r="AP145" s="55">
        <f>('Total Expenditures by County'!AP145/'Total Expenditures by County'!AP$4)</f>
        <v>0</v>
      </c>
      <c r="AQ145" s="55">
        <f>('Total Expenditures by County'!AQ145/'Total Expenditures by County'!AQ$4)</f>
        <v>0</v>
      </c>
      <c r="AR145" s="55">
        <f>('Total Expenditures by County'!AR145/'Total Expenditures by County'!AR$4)</f>
        <v>0</v>
      </c>
      <c r="AS145" s="55">
        <f>('Total Expenditures by County'!AS145/'Total Expenditures by County'!AS$4)</f>
        <v>0</v>
      </c>
      <c r="AT145" s="55">
        <f>('Total Expenditures by County'!AT145/'Total Expenditures by County'!AT$4)</f>
        <v>0</v>
      </c>
      <c r="AU145" s="55">
        <f>('Total Expenditures by County'!AU145/'Total Expenditures by County'!AU$4)</f>
        <v>0</v>
      </c>
      <c r="AV145" s="55">
        <f>('Total Expenditures by County'!AV145/'Total Expenditures by County'!AV$4)</f>
        <v>0</v>
      </c>
      <c r="AW145" s="55">
        <f>('Total Expenditures by County'!AW145/'Total Expenditures by County'!AW$4)</f>
        <v>0</v>
      </c>
      <c r="AX145" s="55">
        <f>('Total Expenditures by County'!AX145/'Total Expenditures by County'!AX$4)</f>
        <v>0</v>
      </c>
      <c r="AY145" s="55">
        <f>('Total Expenditures by County'!AY145/'Total Expenditures by County'!AY$4)</f>
        <v>0</v>
      </c>
      <c r="AZ145" s="55">
        <f>('Total Expenditures by County'!AZ145/'Total Expenditures by County'!AZ$4)</f>
        <v>0</v>
      </c>
      <c r="BA145" s="55">
        <f>('Total Expenditures by County'!BA145/'Total Expenditures by County'!BA$4)</f>
        <v>0</v>
      </c>
      <c r="BB145" s="55">
        <f>('Total Expenditures by County'!BB145/'Total Expenditures by County'!BB$4)</f>
        <v>0</v>
      </c>
      <c r="BC145" s="55">
        <f>('Total Expenditures by County'!BC145/'Total Expenditures by County'!BC$4)</f>
        <v>0</v>
      </c>
      <c r="BD145" s="55">
        <f>('Total Expenditures by County'!BD145/'Total Expenditures by County'!BD$4)</f>
        <v>0</v>
      </c>
      <c r="BE145" s="55">
        <f>('Total Expenditures by County'!BE145/'Total Expenditures by County'!BE$4)</f>
        <v>0</v>
      </c>
      <c r="BF145" s="55">
        <f>('Total Expenditures by County'!BF145/'Total Expenditures by County'!BF$4)</f>
        <v>0</v>
      </c>
      <c r="BG145" s="55">
        <f>('Total Expenditures by County'!BG145/'Total Expenditures by County'!BG$4)</f>
        <v>0</v>
      </c>
      <c r="BH145" s="55">
        <f>('Total Expenditures by County'!BH145/'Total Expenditures by County'!BH$4)</f>
        <v>0</v>
      </c>
      <c r="BI145" s="55">
        <f>('Total Expenditures by County'!BI145/'Total Expenditures by County'!BI$4)</f>
        <v>0</v>
      </c>
      <c r="BJ145" s="55">
        <f>('Total Expenditures by County'!BJ145/'Total Expenditures by County'!BJ$4)</f>
        <v>0</v>
      </c>
      <c r="BK145" s="55">
        <f>('Total Expenditures by County'!BK145/'Total Expenditures by County'!BK$4)</f>
        <v>0</v>
      </c>
      <c r="BL145" s="55">
        <f>('Total Expenditures by County'!BL145/'Total Expenditures by County'!BL$4)</f>
        <v>0</v>
      </c>
      <c r="BM145" s="55">
        <f>('Total Expenditures by County'!BM145/'Total Expenditures by County'!BM$4)</f>
        <v>0</v>
      </c>
      <c r="BN145" s="55">
        <f>('Total Expenditures by County'!BN145/'Total Expenditures by County'!BN$4)</f>
        <v>0</v>
      </c>
      <c r="BO145" s="55">
        <f>('Total Expenditures by County'!BO145/'Total Expenditures by County'!BO$4)</f>
        <v>0</v>
      </c>
      <c r="BP145" s="55">
        <f>('Total Expenditures by County'!BP145/'Total Expenditures by County'!BP$4)</f>
        <v>0</v>
      </c>
      <c r="BQ145" s="56">
        <f>('Total Expenditures by County'!BQ145/'Total Expenditures by County'!BQ$4)</f>
        <v>0</v>
      </c>
    </row>
    <row r="146" spans="1:69" x14ac:dyDescent="0.25">
      <c r="A146" s="10"/>
      <c r="B146" s="11">
        <v>763</v>
      </c>
      <c r="C146" s="12" t="s">
        <v>221</v>
      </c>
      <c r="D146" s="55">
        <f>('Total Expenditures by County'!D146/'Total Expenditures by County'!D$4)</f>
        <v>0</v>
      </c>
      <c r="E146" s="55">
        <f>('Total Expenditures by County'!E146/'Total Expenditures by County'!E$4)</f>
        <v>3.2996476914518822</v>
      </c>
      <c r="F146" s="55">
        <f>('Total Expenditures by County'!F146/'Total Expenditures by County'!F$4)</f>
        <v>0</v>
      </c>
      <c r="G146" s="55">
        <f>('Total Expenditures by County'!G146/'Total Expenditures by County'!G$4)</f>
        <v>0</v>
      </c>
      <c r="H146" s="55">
        <f>('Total Expenditures by County'!H146/'Total Expenditures by County'!H$4)</f>
        <v>0</v>
      </c>
      <c r="I146" s="55">
        <f>('Total Expenditures by County'!I146/'Total Expenditures by County'!I$4)</f>
        <v>0</v>
      </c>
      <c r="J146" s="55">
        <f>('Total Expenditures by County'!J146/'Total Expenditures by County'!J$4)</f>
        <v>0</v>
      </c>
      <c r="K146" s="55">
        <f>('Total Expenditures by County'!K146/'Total Expenditures by County'!K$4)</f>
        <v>0</v>
      </c>
      <c r="L146" s="55">
        <f>('Total Expenditures by County'!L146/'Total Expenditures by County'!L$4)</f>
        <v>0</v>
      </c>
      <c r="M146" s="55">
        <f>('Total Expenditures by County'!M146/'Total Expenditures by County'!M$4)</f>
        <v>0</v>
      </c>
      <c r="N146" s="55">
        <f>('Total Expenditures by County'!N146/'Total Expenditures by County'!N$4)</f>
        <v>0</v>
      </c>
      <c r="O146" s="55">
        <f>('Total Expenditures by County'!O146/'Total Expenditures by County'!O$4)</f>
        <v>0</v>
      </c>
      <c r="P146" s="55">
        <f>('Total Expenditures by County'!P146/'Total Expenditures by County'!P$4)</f>
        <v>0</v>
      </c>
      <c r="Q146" s="55">
        <f>('Total Expenditures by County'!Q146/'Total Expenditures by County'!Q$4)</f>
        <v>0</v>
      </c>
      <c r="R146" s="55">
        <f>('Total Expenditures by County'!R146/'Total Expenditures by County'!R$4)</f>
        <v>0</v>
      </c>
      <c r="S146" s="55">
        <f>('Total Expenditures by County'!S146/'Total Expenditures by County'!S$4)</f>
        <v>0</v>
      </c>
      <c r="T146" s="55">
        <f>('Total Expenditures by County'!T146/'Total Expenditures by County'!T$4)</f>
        <v>0</v>
      </c>
      <c r="U146" s="55">
        <f>('Total Expenditures by County'!U146/'Total Expenditures by County'!U$4)</f>
        <v>0</v>
      </c>
      <c r="V146" s="55">
        <f>('Total Expenditures by County'!V146/'Total Expenditures by County'!V$4)</f>
        <v>0</v>
      </c>
      <c r="W146" s="55">
        <f>('Total Expenditures by County'!W146/'Total Expenditures by County'!W$4)</f>
        <v>0</v>
      </c>
      <c r="X146" s="55">
        <f>('Total Expenditures by County'!X146/'Total Expenditures by County'!X$4)</f>
        <v>0</v>
      </c>
      <c r="Y146" s="55">
        <f>('Total Expenditures by County'!Y146/'Total Expenditures by County'!Y$4)</f>
        <v>0</v>
      </c>
      <c r="Z146" s="55">
        <f>('Total Expenditures by County'!Z146/'Total Expenditures by County'!Z$4)</f>
        <v>0</v>
      </c>
      <c r="AA146" s="55">
        <f>('Total Expenditures by County'!AA146/'Total Expenditures by County'!AA$4)</f>
        <v>0</v>
      </c>
      <c r="AB146" s="55">
        <f>('Total Expenditures by County'!AB146/'Total Expenditures by County'!AB$4)</f>
        <v>0</v>
      </c>
      <c r="AC146" s="55">
        <f>('Total Expenditures by County'!AC146/'Total Expenditures by County'!AC$4)</f>
        <v>0</v>
      </c>
      <c r="AD146" s="55">
        <f>('Total Expenditures by County'!AD146/'Total Expenditures by County'!AD$4)</f>
        <v>0</v>
      </c>
      <c r="AE146" s="55">
        <f>('Total Expenditures by County'!AE146/'Total Expenditures by County'!AE$4)</f>
        <v>0</v>
      </c>
      <c r="AF146" s="55">
        <f>('Total Expenditures by County'!AF146/'Total Expenditures by County'!AF$4)</f>
        <v>0</v>
      </c>
      <c r="AG146" s="55">
        <f>('Total Expenditures by County'!AG146/'Total Expenditures by County'!AG$4)</f>
        <v>0</v>
      </c>
      <c r="AH146" s="55">
        <f>('Total Expenditures by County'!AH146/'Total Expenditures by County'!AH$4)</f>
        <v>0</v>
      </c>
      <c r="AI146" s="55">
        <f>('Total Expenditures by County'!AI146/'Total Expenditures by County'!AI$4)</f>
        <v>0</v>
      </c>
      <c r="AJ146" s="55">
        <f>('Total Expenditures by County'!AJ146/'Total Expenditures by County'!AJ$4)</f>
        <v>0</v>
      </c>
      <c r="AK146" s="55">
        <f>('Total Expenditures by County'!AK146/'Total Expenditures by County'!AK$4)</f>
        <v>0</v>
      </c>
      <c r="AL146" s="55">
        <f>('Total Expenditures by County'!AL146/'Total Expenditures by County'!AL$4)</f>
        <v>0</v>
      </c>
      <c r="AM146" s="55">
        <f>('Total Expenditures by County'!AM146/'Total Expenditures by County'!AM$4)</f>
        <v>0</v>
      </c>
      <c r="AN146" s="55">
        <f>('Total Expenditures by County'!AN146/'Total Expenditures by County'!AN$4)</f>
        <v>0</v>
      </c>
      <c r="AO146" s="55">
        <f>('Total Expenditures by County'!AO146/'Total Expenditures by County'!AO$4)</f>
        <v>0</v>
      </c>
      <c r="AP146" s="55">
        <f>('Total Expenditures by County'!AP146/'Total Expenditures by County'!AP$4)</f>
        <v>0</v>
      </c>
      <c r="AQ146" s="55">
        <f>('Total Expenditures by County'!AQ146/'Total Expenditures by County'!AQ$4)</f>
        <v>0</v>
      </c>
      <c r="AR146" s="55">
        <f>('Total Expenditures by County'!AR146/'Total Expenditures by County'!AR$4)</f>
        <v>0</v>
      </c>
      <c r="AS146" s="55">
        <f>('Total Expenditures by County'!AS146/'Total Expenditures by County'!AS$4)</f>
        <v>0</v>
      </c>
      <c r="AT146" s="55">
        <f>('Total Expenditures by County'!AT146/'Total Expenditures by County'!AT$4)</f>
        <v>0</v>
      </c>
      <c r="AU146" s="55">
        <f>('Total Expenditures by County'!AU146/'Total Expenditures by County'!AU$4)</f>
        <v>0</v>
      </c>
      <c r="AV146" s="55">
        <f>('Total Expenditures by County'!AV146/'Total Expenditures by County'!AV$4)</f>
        <v>0</v>
      </c>
      <c r="AW146" s="55">
        <f>('Total Expenditures by County'!AW146/'Total Expenditures by County'!AW$4)</f>
        <v>0</v>
      </c>
      <c r="AX146" s="55">
        <f>('Total Expenditures by County'!AX146/'Total Expenditures by County'!AX$4)</f>
        <v>0</v>
      </c>
      <c r="AY146" s="55">
        <f>('Total Expenditures by County'!AY146/'Total Expenditures by County'!AY$4)</f>
        <v>0</v>
      </c>
      <c r="AZ146" s="55">
        <f>('Total Expenditures by County'!AZ146/'Total Expenditures by County'!AZ$4)</f>
        <v>0</v>
      </c>
      <c r="BA146" s="55">
        <f>('Total Expenditures by County'!BA146/'Total Expenditures by County'!BA$4)</f>
        <v>0</v>
      </c>
      <c r="BB146" s="55">
        <f>('Total Expenditures by County'!BB146/'Total Expenditures by County'!BB$4)</f>
        <v>0</v>
      </c>
      <c r="BC146" s="55">
        <f>('Total Expenditures by County'!BC146/'Total Expenditures by County'!BC$4)</f>
        <v>0</v>
      </c>
      <c r="BD146" s="55">
        <f>('Total Expenditures by County'!BD146/'Total Expenditures by County'!BD$4)</f>
        <v>0</v>
      </c>
      <c r="BE146" s="55">
        <f>('Total Expenditures by County'!BE146/'Total Expenditures by County'!BE$4)</f>
        <v>0</v>
      </c>
      <c r="BF146" s="55">
        <f>('Total Expenditures by County'!BF146/'Total Expenditures by County'!BF$4)</f>
        <v>0</v>
      </c>
      <c r="BG146" s="55">
        <f>('Total Expenditures by County'!BG146/'Total Expenditures by County'!BG$4)</f>
        <v>0</v>
      </c>
      <c r="BH146" s="55">
        <f>('Total Expenditures by County'!BH146/'Total Expenditures by County'!BH$4)</f>
        <v>0</v>
      </c>
      <c r="BI146" s="55">
        <f>('Total Expenditures by County'!BI146/'Total Expenditures by County'!BI$4)</f>
        <v>0</v>
      </c>
      <c r="BJ146" s="55">
        <f>('Total Expenditures by County'!BJ146/'Total Expenditures by County'!BJ$4)</f>
        <v>0</v>
      </c>
      <c r="BK146" s="55">
        <f>('Total Expenditures by County'!BK146/'Total Expenditures by County'!BK$4)</f>
        <v>0</v>
      </c>
      <c r="BL146" s="55">
        <f>('Total Expenditures by County'!BL146/'Total Expenditures by County'!BL$4)</f>
        <v>0</v>
      </c>
      <c r="BM146" s="55">
        <f>('Total Expenditures by County'!BM146/'Total Expenditures by County'!BM$4)</f>
        <v>0</v>
      </c>
      <c r="BN146" s="55">
        <f>('Total Expenditures by County'!BN146/'Total Expenditures by County'!BN$4)</f>
        <v>0</v>
      </c>
      <c r="BO146" s="55">
        <f>('Total Expenditures by County'!BO146/'Total Expenditures by County'!BO$4)</f>
        <v>0</v>
      </c>
      <c r="BP146" s="55">
        <f>('Total Expenditures by County'!BP146/'Total Expenditures by County'!BP$4)</f>
        <v>0</v>
      </c>
      <c r="BQ146" s="56">
        <f>('Total Expenditures by County'!BQ146/'Total Expenditures by County'!BQ$4)</f>
        <v>0</v>
      </c>
    </row>
    <row r="147" spans="1:69" x14ac:dyDescent="0.25">
      <c r="A147" s="10"/>
      <c r="B147" s="11">
        <v>764</v>
      </c>
      <c r="C147" s="12" t="s">
        <v>79</v>
      </c>
      <c r="D147" s="55">
        <f>('Total Expenditures by County'!D147/'Total Expenditures by County'!D$4)</f>
        <v>4.5982953528720696</v>
      </c>
      <c r="E147" s="55">
        <f>('Total Expenditures by County'!E147/'Total Expenditures by County'!E$4)</f>
        <v>0</v>
      </c>
      <c r="F147" s="55">
        <f>('Total Expenditures by County'!F147/'Total Expenditures by County'!F$4)</f>
        <v>1.7524940914462321</v>
      </c>
      <c r="G147" s="55">
        <f>('Total Expenditures by County'!G147/'Total Expenditures by County'!G$4)</f>
        <v>3.8337827988338193</v>
      </c>
      <c r="H147" s="55">
        <f>('Total Expenditures by County'!H147/'Total Expenditures by County'!H$4)</f>
        <v>1.2522134082356189</v>
      </c>
      <c r="I147" s="55">
        <f>('Total Expenditures by County'!I147/'Total Expenditures by County'!I$4)</f>
        <v>3.4251579794803271</v>
      </c>
      <c r="J147" s="55">
        <f>('Total Expenditures by County'!J147/'Total Expenditures by County'!J$4)</f>
        <v>3.9116598079561045</v>
      </c>
      <c r="K147" s="55">
        <f>('Total Expenditures by County'!K147/'Total Expenditures by County'!K$4)</f>
        <v>1.6179642123789968</v>
      </c>
      <c r="L147" s="55">
        <f>('Total Expenditures by County'!L147/'Total Expenditures by County'!L$4)</f>
        <v>0.8519510115061445</v>
      </c>
      <c r="M147" s="55">
        <f>('Total Expenditures by County'!M147/'Total Expenditures by County'!M$4)</f>
        <v>1.2974561783743503</v>
      </c>
      <c r="N147" s="55">
        <f>('Total Expenditures by County'!N147/'Total Expenditures by County'!N$4)</f>
        <v>3.8831874175475867</v>
      </c>
      <c r="O147" s="55">
        <f>('Total Expenditures by County'!O147/'Total Expenditures by County'!O$4)</f>
        <v>0</v>
      </c>
      <c r="P147" s="55">
        <f>('Total Expenditures by County'!P147/'Total Expenditures by County'!P$4)</f>
        <v>0</v>
      </c>
      <c r="Q147" s="55">
        <f>('Total Expenditures by County'!Q147/'Total Expenditures by County'!Q$4)</f>
        <v>2.662016335777738</v>
      </c>
      <c r="R147" s="55">
        <f>('Total Expenditures by County'!R147/'Total Expenditures by County'!R$4)</f>
        <v>1.966575909879801</v>
      </c>
      <c r="S147" s="55">
        <f>('Total Expenditures by County'!S147/'Total Expenditures by County'!S$4)</f>
        <v>1.9203841117415976</v>
      </c>
      <c r="T147" s="55">
        <f>('Total Expenditures by County'!T147/'Total Expenditures by County'!T$4)</f>
        <v>8.7948136958710972</v>
      </c>
      <c r="U147" s="55">
        <f>('Total Expenditures by County'!U147/'Total Expenditures by County'!U$4)</f>
        <v>4.2830301530338657</v>
      </c>
      <c r="V147" s="55">
        <f>('Total Expenditures by County'!V147/'Total Expenditures by County'!V$4)</f>
        <v>3.9472934472934473</v>
      </c>
      <c r="W147" s="55">
        <f>('Total Expenditures by County'!W147/'Total Expenditures by County'!W$4)</f>
        <v>0</v>
      </c>
      <c r="X147" s="55">
        <f>('Total Expenditures by County'!X147/'Total Expenditures by County'!X$4)</f>
        <v>3.6478229492422418</v>
      </c>
      <c r="Y147" s="55">
        <f>('Total Expenditures by County'!Y147/'Total Expenditures by County'!Y$4)</f>
        <v>5.0823048073644737</v>
      </c>
      <c r="Z147" s="55">
        <f>('Total Expenditures by County'!Z147/'Total Expenditures by County'!Z$4)</f>
        <v>0</v>
      </c>
      <c r="AA147" s="55">
        <f>('Total Expenditures by County'!AA147/'Total Expenditures by County'!AA$4)</f>
        <v>25.789262444618192</v>
      </c>
      <c r="AB147" s="55">
        <f>('Total Expenditures by County'!AB147/'Total Expenditures by County'!AB$4)</f>
        <v>2.4374355860347738</v>
      </c>
      <c r="AC147" s="55">
        <f>('Total Expenditures by County'!AC147/'Total Expenditures by County'!AC$4)</f>
        <v>3.4361426559375956</v>
      </c>
      <c r="AD147" s="55">
        <f>('Total Expenditures by County'!AD147/'Total Expenditures by County'!AD$4)</f>
        <v>3.6275146973270935</v>
      </c>
      <c r="AE147" s="55">
        <f>('Total Expenditures by County'!AE147/'Total Expenditures by County'!AE$4)</f>
        <v>0</v>
      </c>
      <c r="AF147" s="55">
        <f>('Total Expenditures by County'!AF147/'Total Expenditures by County'!AF$4)</f>
        <v>3.3250051226009152</v>
      </c>
      <c r="AG147" s="55">
        <f>('Total Expenditures by County'!AG147/'Total Expenditures by County'!AG$4)</f>
        <v>1.8710497566789155</v>
      </c>
      <c r="AH147" s="55">
        <f>('Total Expenditures by County'!AH147/'Total Expenditures by County'!AH$4)</f>
        <v>4.9175748379086768</v>
      </c>
      <c r="AI147" s="55">
        <f>('Total Expenditures by County'!AI147/'Total Expenditures by County'!AI$4)</f>
        <v>0</v>
      </c>
      <c r="AJ147" s="55">
        <f>('Total Expenditures by County'!AJ147/'Total Expenditures by County'!AJ$4)</f>
        <v>3.1967251570288746</v>
      </c>
      <c r="AK147" s="55">
        <f>('Total Expenditures by County'!AK147/'Total Expenditures by County'!AK$4)</f>
        <v>3.7906629891894514</v>
      </c>
      <c r="AL147" s="55">
        <f>('Total Expenditures by County'!AL147/'Total Expenditures by County'!AL$4)</f>
        <v>3.1118048047943656</v>
      </c>
      <c r="AM147" s="55">
        <f>('Total Expenditures by County'!AM147/'Total Expenditures by County'!AM$4)</f>
        <v>3.1724903213079179</v>
      </c>
      <c r="AN147" s="55">
        <f>('Total Expenditures by County'!AN147/'Total Expenditures by County'!AN$4)</f>
        <v>4.0180860805860803</v>
      </c>
      <c r="AO147" s="55">
        <f>('Total Expenditures by County'!AO147/'Total Expenditures by County'!AO$4)</f>
        <v>28.276484042000209</v>
      </c>
      <c r="AP147" s="55">
        <f>('Total Expenditures by County'!AP147/'Total Expenditures by County'!AP$4)</f>
        <v>0</v>
      </c>
      <c r="AQ147" s="55">
        <f>('Total Expenditures by County'!AQ147/'Total Expenditures by County'!AQ$4)</f>
        <v>1.006253091115231</v>
      </c>
      <c r="AR147" s="55">
        <f>('Total Expenditures by County'!AR147/'Total Expenditures by County'!AR$4)</f>
        <v>4.24799496255054</v>
      </c>
      <c r="AS147" s="55">
        <f>('Total Expenditures by County'!AS147/'Total Expenditures by County'!AS$4)</f>
        <v>4.6043000687945845</v>
      </c>
      <c r="AT147" s="55">
        <f>('Total Expenditures by County'!AT147/'Total Expenditures by County'!AT$4)</f>
        <v>5.9698081449629834</v>
      </c>
      <c r="AU147" s="55">
        <f>('Total Expenditures by County'!AU147/'Total Expenditures by County'!AU$4)</f>
        <v>2.305006359116661</v>
      </c>
      <c r="AV147" s="55">
        <f>('Total Expenditures by County'!AV147/'Total Expenditures by County'!AV$4)</f>
        <v>0</v>
      </c>
      <c r="AW147" s="55">
        <f>('Total Expenditures by County'!AW147/'Total Expenditures by County'!AW$4)</f>
        <v>2.4944125863843554</v>
      </c>
      <c r="AX147" s="55">
        <f>('Total Expenditures by County'!AX147/'Total Expenditures by County'!AX$4)</f>
        <v>4.3342403507689475</v>
      </c>
      <c r="AY147" s="55">
        <f>('Total Expenditures by County'!AY147/'Total Expenditures by County'!AY$4)</f>
        <v>3.3780407728379309</v>
      </c>
      <c r="AZ147" s="55">
        <f>('Total Expenditures by County'!AZ147/'Total Expenditures by County'!AZ$4)</f>
        <v>5.0626251579855737</v>
      </c>
      <c r="BA147" s="55">
        <f>('Total Expenditures by County'!BA147/'Total Expenditures by County'!BA$4)</f>
        <v>3.4797546927811434</v>
      </c>
      <c r="BB147" s="55">
        <f>('Total Expenditures by County'!BB147/'Total Expenditures by County'!BB$4)</f>
        <v>3.8337710526949857</v>
      </c>
      <c r="BC147" s="55">
        <f>('Total Expenditures by County'!BC147/'Total Expenditures by County'!BC$4)</f>
        <v>2.3085647514872742</v>
      </c>
      <c r="BD147" s="55">
        <f>('Total Expenditures by County'!BD147/'Total Expenditures by County'!BD$4)</f>
        <v>2.0158005810447843</v>
      </c>
      <c r="BE147" s="55">
        <f>('Total Expenditures by County'!BE147/'Total Expenditures by County'!BE$4)</f>
        <v>2.0414288762672697</v>
      </c>
      <c r="BF147" s="55">
        <f>('Total Expenditures by County'!BF147/'Total Expenditures by County'!BF$4)</f>
        <v>1.4360917404875251</v>
      </c>
      <c r="BG147" s="55">
        <f>('Total Expenditures by County'!BG147/'Total Expenditures by County'!BG$4)</f>
        <v>0</v>
      </c>
      <c r="BH147" s="55">
        <f>('Total Expenditures by County'!BH147/'Total Expenditures by County'!BH$4)</f>
        <v>3.8017560282125857</v>
      </c>
      <c r="BI147" s="55">
        <f>('Total Expenditures by County'!BI147/'Total Expenditures by County'!BI$4)</f>
        <v>1.4804730987433314</v>
      </c>
      <c r="BJ147" s="55">
        <f>('Total Expenditures by County'!BJ147/'Total Expenditures by County'!BJ$4)</f>
        <v>2.1486628941531665</v>
      </c>
      <c r="BK147" s="55">
        <f>('Total Expenditures by County'!BK147/'Total Expenditures by County'!BK$4)</f>
        <v>0</v>
      </c>
      <c r="BL147" s="55">
        <f>('Total Expenditures by County'!BL147/'Total Expenditures by County'!BL$4)</f>
        <v>2.6397811193166651</v>
      </c>
      <c r="BM147" s="55">
        <f>('Total Expenditures by County'!BM147/'Total Expenditures by County'!BM$4)</f>
        <v>1.8085226915087809</v>
      </c>
      <c r="BN147" s="55">
        <f>('Total Expenditures by County'!BN147/'Total Expenditures by County'!BN$4)</f>
        <v>3.5671874003451802</v>
      </c>
      <c r="BO147" s="55">
        <f>('Total Expenditures by County'!BO147/'Total Expenditures by County'!BO$4)</f>
        <v>0</v>
      </c>
      <c r="BP147" s="55">
        <f>('Total Expenditures by County'!BP147/'Total Expenditures by County'!BP$4)</f>
        <v>0</v>
      </c>
      <c r="BQ147" s="56">
        <f>('Total Expenditures by County'!BQ147/'Total Expenditures by County'!BQ$4)</f>
        <v>1.1916586306653809</v>
      </c>
    </row>
    <row r="148" spans="1:69" x14ac:dyDescent="0.25">
      <c r="A148" s="10"/>
      <c r="B148" s="11">
        <v>765</v>
      </c>
      <c r="C148" s="12" t="s">
        <v>214</v>
      </c>
      <c r="D148" s="55">
        <f>('Total Expenditures by County'!D148/'Total Expenditures by County'!D$4)</f>
        <v>0</v>
      </c>
      <c r="E148" s="55">
        <f>('Total Expenditures by County'!E148/'Total Expenditures by County'!E$4)</f>
        <v>0</v>
      </c>
      <c r="F148" s="55">
        <f>('Total Expenditures by County'!F148/'Total Expenditures by County'!F$4)</f>
        <v>0</v>
      </c>
      <c r="G148" s="55">
        <f>('Total Expenditures by County'!G148/'Total Expenditures by County'!G$4)</f>
        <v>0</v>
      </c>
      <c r="H148" s="55">
        <f>('Total Expenditures by County'!H148/'Total Expenditures by County'!H$4)</f>
        <v>0</v>
      </c>
      <c r="I148" s="55">
        <f>('Total Expenditures by County'!I148/'Total Expenditures by County'!I$4)</f>
        <v>0</v>
      </c>
      <c r="J148" s="55">
        <f>('Total Expenditures by County'!J148/'Total Expenditures by County'!J$4)</f>
        <v>0</v>
      </c>
      <c r="K148" s="55">
        <f>('Total Expenditures by County'!K148/'Total Expenditures by County'!K$4)</f>
        <v>0</v>
      </c>
      <c r="L148" s="55">
        <f>('Total Expenditures by County'!L148/'Total Expenditures by County'!L$4)</f>
        <v>0</v>
      </c>
      <c r="M148" s="55">
        <f>('Total Expenditures by County'!M148/'Total Expenditures by County'!M$4)</f>
        <v>0</v>
      </c>
      <c r="N148" s="55">
        <f>('Total Expenditures by County'!N148/'Total Expenditures by County'!N$4)</f>
        <v>0</v>
      </c>
      <c r="O148" s="55">
        <f>('Total Expenditures by County'!O148/'Total Expenditures by County'!O$4)</f>
        <v>0</v>
      </c>
      <c r="P148" s="55">
        <f>('Total Expenditures by County'!P148/'Total Expenditures by County'!P$4)</f>
        <v>0</v>
      </c>
      <c r="Q148" s="55">
        <f>('Total Expenditures by County'!Q148/'Total Expenditures by County'!Q$4)</f>
        <v>0</v>
      </c>
      <c r="R148" s="55">
        <f>('Total Expenditures by County'!R148/'Total Expenditures by County'!R$4)</f>
        <v>0.60435309981741114</v>
      </c>
      <c r="S148" s="55">
        <f>('Total Expenditures by County'!S148/'Total Expenditures by County'!S$4)</f>
        <v>0</v>
      </c>
      <c r="T148" s="55">
        <f>('Total Expenditures by County'!T148/'Total Expenditures by County'!T$4)</f>
        <v>0</v>
      </c>
      <c r="U148" s="55">
        <f>('Total Expenditures by County'!U148/'Total Expenditures by County'!U$4)</f>
        <v>0</v>
      </c>
      <c r="V148" s="55">
        <f>('Total Expenditures by County'!V148/'Total Expenditures by County'!V$4)</f>
        <v>0</v>
      </c>
      <c r="W148" s="55">
        <f>('Total Expenditures by County'!W148/'Total Expenditures by County'!W$4)</f>
        <v>0</v>
      </c>
      <c r="X148" s="55">
        <f>('Total Expenditures by County'!X148/'Total Expenditures by County'!X$4)</f>
        <v>0</v>
      </c>
      <c r="Y148" s="55">
        <f>('Total Expenditures by County'!Y148/'Total Expenditures by County'!Y$4)</f>
        <v>0</v>
      </c>
      <c r="Z148" s="55">
        <f>('Total Expenditures by County'!Z148/'Total Expenditures by County'!Z$4)</f>
        <v>0</v>
      </c>
      <c r="AA148" s="55">
        <f>('Total Expenditures by County'!AA148/'Total Expenditures by County'!AA$4)</f>
        <v>0</v>
      </c>
      <c r="AB148" s="55">
        <f>('Total Expenditures by County'!AB148/'Total Expenditures by County'!AB$4)</f>
        <v>0</v>
      </c>
      <c r="AC148" s="55">
        <f>('Total Expenditures by County'!AC148/'Total Expenditures by County'!AC$4)</f>
        <v>0</v>
      </c>
      <c r="AD148" s="55">
        <f>('Total Expenditures by County'!AD148/'Total Expenditures by County'!AD$4)</f>
        <v>7.9834594547445036E-4</v>
      </c>
      <c r="AE148" s="55">
        <f>('Total Expenditures by County'!AE148/'Total Expenditures by County'!AE$4)</f>
        <v>0</v>
      </c>
      <c r="AF148" s="55">
        <f>('Total Expenditures by County'!AF148/'Total Expenditures by County'!AF$4)</f>
        <v>0</v>
      </c>
      <c r="AG148" s="55">
        <f>('Total Expenditures by County'!AG148/'Total Expenditures by County'!AG$4)</f>
        <v>0</v>
      </c>
      <c r="AH148" s="55">
        <f>('Total Expenditures by County'!AH148/'Total Expenditures by County'!AH$4)</f>
        <v>0</v>
      </c>
      <c r="AI148" s="55">
        <f>('Total Expenditures by County'!AI148/'Total Expenditures by County'!AI$4)</f>
        <v>0</v>
      </c>
      <c r="AJ148" s="55">
        <f>('Total Expenditures by County'!AJ148/'Total Expenditures by County'!AJ$4)</f>
        <v>0</v>
      </c>
      <c r="AK148" s="55">
        <f>('Total Expenditures by County'!AK148/'Total Expenditures by County'!AK$4)</f>
        <v>0</v>
      </c>
      <c r="AL148" s="55">
        <f>('Total Expenditures by County'!AL148/'Total Expenditures by County'!AL$4)</f>
        <v>0</v>
      </c>
      <c r="AM148" s="55">
        <f>('Total Expenditures by County'!AM148/'Total Expenditures by County'!AM$4)</f>
        <v>0</v>
      </c>
      <c r="AN148" s="55">
        <f>('Total Expenditures by County'!AN148/'Total Expenditures by County'!AN$4)</f>
        <v>0</v>
      </c>
      <c r="AO148" s="55">
        <f>('Total Expenditures by County'!AO148/'Total Expenditures by County'!AO$4)</f>
        <v>0</v>
      </c>
      <c r="AP148" s="55">
        <f>('Total Expenditures by County'!AP148/'Total Expenditures by County'!AP$4)</f>
        <v>0</v>
      </c>
      <c r="AQ148" s="55">
        <f>('Total Expenditures by County'!AQ148/'Total Expenditures by County'!AQ$4)</f>
        <v>0</v>
      </c>
      <c r="AR148" s="55">
        <f>('Total Expenditures by County'!AR148/'Total Expenditures by County'!AR$4)</f>
        <v>0</v>
      </c>
      <c r="AS148" s="55">
        <f>('Total Expenditures by County'!AS148/'Total Expenditures by County'!AS$4)</f>
        <v>0</v>
      </c>
      <c r="AT148" s="55">
        <f>('Total Expenditures by County'!AT148/'Total Expenditures by County'!AT$4)</f>
        <v>0</v>
      </c>
      <c r="AU148" s="55">
        <f>('Total Expenditures by County'!AU148/'Total Expenditures by County'!AU$4)</f>
        <v>0</v>
      </c>
      <c r="AV148" s="55">
        <f>('Total Expenditures by County'!AV148/'Total Expenditures by County'!AV$4)</f>
        <v>0</v>
      </c>
      <c r="AW148" s="55">
        <f>('Total Expenditures by County'!AW148/'Total Expenditures by County'!AW$4)</f>
        <v>0</v>
      </c>
      <c r="AX148" s="55">
        <f>('Total Expenditures by County'!AX148/'Total Expenditures by County'!AX$4)</f>
        <v>0</v>
      </c>
      <c r="AY148" s="55">
        <f>('Total Expenditures by County'!AY148/'Total Expenditures by County'!AY$4)</f>
        <v>0</v>
      </c>
      <c r="AZ148" s="55">
        <f>('Total Expenditures by County'!AZ148/'Total Expenditures by County'!AZ$4)</f>
        <v>0</v>
      </c>
      <c r="BA148" s="55">
        <f>('Total Expenditures by County'!BA148/'Total Expenditures by County'!BA$4)</f>
        <v>0</v>
      </c>
      <c r="BB148" s="55">
        <f>('Total Expenditures by County'!BB148/'Total Expenditures by County'!BB$4)</f>
        <v>0</v>
      </c>
      <c r="BC148" s="55">
        <f>('Total Expenditures by County'!BC148/'Total Expenditures by County'!BC$4)</f>
        <v>0</v>
      </c>
      <c r="BD148" s="55">
        <f>('Total Expenditures by County'!BD148/'Total Expenditures by County'!BD$4)</f>
        <v>0</v>
      </c>
      <c r="BE148" s="55">
        <f>('Total Expenditures by County'!BE148/'Total Expenditures by County'!BE$4)</f>
        <v>0</v>
      </c>
      <c r="BF148" s="55">
        <f>('Total Expenditures by County'!BF148/'Total Expenditures by County'!BF$4)</f>
        <v>0</v>
      </c>
      <c r="BG148" s="55">
        <f>('Total Expenditures by County'!BG148/'Total Expenditures by County'!BG$4)</f>
        <v>0</v>
      </c>
      <c r="BH148" s="55">
        <f>('Total Expenditures by County'!BH148/'Total Expenditures by County'!BH$4)</f>
        <v>0</v>
      </c>
      <c r="BI148" s="55">
        <f>('Total Expenditures by County'!BI148/'Total Expenditures by County'!BI$4)</f>
        <v>0</v>
      </c>
      <c r="BJ148" s="55">
        <f>('Total Expenditures by County'!BJ148/'Total Expenditures by County'!BJ$4)</f>
        <v>0</v>
      </c>
      <c r="BK148" s="55">
        <f>('Total Expenditures by County'!BK148/'Total Expenditures by County'!BK$4)</f>
        <v>0</v>
      </c>
      <c r="BL148" s="55">
        <f>('Total Expenditures by County'!BL148/'Total Expenditures by County'!BL$4)</f>
        <v>0</v>
      </c>
      <c r="BM148" s="55">
        <f>('Total Expenditures by County'!BM148/'Total Expenditures by County'!BM$4)</f>
        <v>0</v>
      </c>
      <c r="BN148" s="55">
        <f>('Total Expenditures by County'!BN148/'Total Expenditures by County'!BN$4)</f>
        <v>0</v>
      </c>
      <c r="BO148" s="55">
        <f>('Total Expenditures by County'!BO148/'Total Expenditures by County'!BO$4)</f>
        <v>0</v>
      </c>
      <c r="BP148" s="55">
        <f>('Total Expenditures by County'!BP148/'Total Expenditures by County'!BP$4)</f>
        <v>0</v>
      </c>
      <c r="BQ148" s="56">
        <f>('Total Expenditures by County'!BQ148/'Total Expenditures by County'!BQ$4)</f>
        <v>0</v>
      </c>
    </row>
    <row r="149" spans="1:69" ht="15.75" thickBot="1" x14ac:dyDescent="0.3">
      <c r="A149" s="10"/>
      <c r="B149" s="11">
        <v>769</v>
      </c>
      <c r="C149" s="12" t="s">
        <v>215</v>
      </c>
      <c r="D149" s="55">
        <f>('Total Expenditures by County'!D149/'Total Expenditures by County'!D$4)</f>
        <v>0</v>
      </c>
      <c r="E149" s="55">
        <f>('Total Expenditures by County'!E149/'Total Expenditures by County'!E$4)</f>
        <v>0</v>
      </c>
      <c r="F149" s="55">
        <f>('Total Expenditures by County'!F149/'Total Expenditures by County'!F$4)</f>
        <v>0</v>
      </c>
      <c r="G149" s="55">
        <f>('Total Expenditures by County'!G149/'Total Expenditures by County'!G$4)</f>
        <v>0</v>
      </c>
      <c r="H149" s="55">
        <f>('Total Expenditures by County'!H149/'Total Expenditures by County'!H$4)</f>
        <v>0</v>
      </c>
      <c r="I149" s="55">
        <f>('Total Expenditures by County'!I149/'Total Expenditures by County'!I$4)</f>
        <v>0.11862952699711461</v>
      </c>
      <c r="J149" s="55">
        <f>('Total Expenditures by County'!J149/'Total Expenditures by County'!J$4)</f>
        <v>0</v>
      </c>
      <c r="K149" s="55">
        <f>('Total Expenditures by County'!K149/'Total Expenditures by County'!K$4)</f>
        <v>0</v>
      </c>
      <c r="L149" s="55">
        <f>('Total Expenditures by County'!L149/'Total Expenditures by County'!L$4)</f>
        <v>0</v>
      </c>
      <c r="M149" s="55">
        <f>('Total Expenditures by County'!M149/'Total Expenditures by County'!M$4)</f>
        <v>0</v>
      </c>
      <c r="N149" s="55">
        <f>('Total Expenditures by County'!N149/'Total Expenditures by County'!N$4)</f>
        <v>0</v>
      </c>
      <c r="O149" s="55">
        <f>('Total Expenditures by County'!O149/'Total Expenditures by County'!O$4)</f>
        <v>0</v>
      </c>
      <c r="P149" s="55">
        <f>('Total Expenditures by County'!P149/'Total Expenditures by County'!P$4)</f>
        <v>0</v>
      </c>
      <c r="Q149" s="55">
        <f>('Total Expenditures by County'!Q149/'Total Expenditures by County'!Q$4)</f>
        <v>0</v>
      </c>
      <c r="R149" s="55">
        <f>('Total Expenditures by County'!R149/'Total Expenditures by County'!R$4)</f>
        <v>0</v>
      </c>
      <c r="S149" s="55">
        <f>('Total Expenditures by County'!S149/'Total Expenditures by County'!S$4)</f>
        <v>0</v>
      </c>
      <c r="T149" s="55">
        <f>('Total Expenditures by County'!T149/'Total Expenditures by County'!T$4)</f>
        <v>0</v>
      </c>
      <c r="U149" s="55">
        <f>('Total Expenditures by County'!U149/'Total Expenditures by County'!U$4)</f>
        <v>0</v>
      </c>
      <c r="V149" s="55">
        <f>('Total Expenditures by County'!V149/'Total Expenditures by County'!V$4)</f>
        <v>0</v>
      </c>
      <c r="W149" s="55">
        <f>('Total Expenditures by County'!W149/'Total Expenditures by County'!W$4)</f>
        <v>0</v>
      </c>
      <c r="X149" s="55">
        <f>('Total Expenditures by County'!X149/'Total Expenditures by County'!X$4)</f>
        <v>0</v>
      </c>
      <c r="Y149" s="55">
        <f>('Total Expenditures by County'!Y149/'Total Expenditures by County'!Y$4)</f>
        <v>0</v>
      </c>
      <c r="Z149" s="55">
        <f>('Total Expenditures by County'!Z149/'Total Expenditures by County'!Z$4)</f>
        <v>0</v>
      </c>
      <c r="AA149" s="55">
        <f>('Total Expenditures by County'!AA149/'Total Expenditures by County'!AA$4)</f>
        <v>0</v>
      </c>
      <c r="AB149" s="55">
        <f>('Total Expenditures by County'!AB149/'Total Expenditures by County'!AB$4)</f>
        <v>0</v>
      </c>
      <c r="AC149" s="55">
        <f>('Total Expenditures by County'!AC149/'Total Expenditures by County'!AC$4)</f>
        <v>0</v>
      </c>
      <c r="AD149" s="55">
        <f>('Total Expenditures by County'!AD149/'Total Expenditures by County'!AD$4)</f>
        <v>0</v>
      </c>
      <c r="AE149" s="55">
        <f>('Total Expenditures by County'!AE149/'Total Expenditures by County'!AE$4)</f>
        <v>0</v>
      </c>
      <c r="AF149" s="55">
        <f>('Total Expenditures by County'!AF149/'Total Expenditures by County'!AF$4)</f>
        <v>0</v>
      </c>
      <c r="AG149" s="55">
        <f>('Total Expenditures by County'!AG149/'Total Expenditures by County'!AG$4)</f>
        <v>0</v>
      </c>
      <c r="AH149" s="55">
        <f>('Total Expenditures by County'!AH149/'Total Expenditures by County'!AH$4)</f>
        <v>0</v>
      </c>
      <c r="AI149" s="55">
        <f>('Total Expenditures by County'!AI149/'Total Expenditures by County'!AI$4)</f>
        <v>0</v>
      </c>
      <c r="AJ149" s="55">
        <f>('Total Expenditures by County'!AJ149/'Total Expenditures by County'!AJ$4)</f>
        <v>0</v>
      </c>
      <c r="AK149" s="55">
        <f>('Total Expenditures by County'!AK149/'Total Expenditures by County'!AK$4)</f>
        <v>0</v>
      </c>
      <c r="AL149" s="55">
        <f>('Total Expenditures by County'!AL149/'Total Expenditures by County'!AL$4)</f>
        <v>0</v>
      </c>
      <c r="AM149" s="55">
        <f>('Total Expenditures by County'!AM149/'Total Expenditures by County'!AM$4)</f>
        <v>0</v>
      </c>
      <c r="AN149" s="55">
        <f>('Total Expenditures by County'!AN149/'Total Expenditures by County'!AN$4)</f>
        <v>0</v>
      </c>
      <c r="AO149" s="55">
        <f>('Total Expenditures by County'!AO149/'Total Expenditures by County'!AO$4)</f>
        <v>0</v>
      </c>
      <c r="AP149" s="55">
        <f>('Total Expenditures by County'!AP149/'Total Expenditures by County'!AP$4)</f>
        <v>0</v>
      </c>
      <c r="AQ149" s="55">
        <f>('Total Expenditures by County'!AQ149/'Total Expenditures by County'!AQ$4)</f>
        <v>4.5437586225845917E-3</v>
      </c>
      <c r="AR149" s="55">
        <f>('Total Expenditures by County'!AR149/'Total Expenditures by County'!AR$4)</f>
        <v>0</v>
      </c>
      <c r="AS149" s="55">
        <f>('Total Expenditures by County'!AS149/'Total Expenditures by County'!AS$4)</f>
        <v>0</v>
      </c>
      <c r="AT149" s="55">
        <f>('Total Expenditures by County'!AT149/'Total Expenditures by County'!AT$4)</f>
        <v>0</v>
      </c>
      <c r="AU149" s="55">
        <f>('Total Expenditures by County'!AU149/'Total Expenditures by County'!AU$4)</f>
        <v>0</v>
      </c>
      <c r="AV149" s="55">
        <f>('Total Expenditures by County'!AV149/'Total Expenditures by County'!AV$4)</f>
        <v>0</v>
      </c>
      <c r="AW149" s="55">
        <f>('Total Expenditures by County'!AW149/'Total Expenditures by County'!AW$4)</f>
        <v>0</v>
      </c>
      <c r="AX149" s="55">
        <f>('Total Expenditures by County'!AX149/'Total Expenditures by County'!AX$4)</f>
        <v>0</v>
      </c>
      <c r="AY149" s="55">
        <f>('Total Expenditures by County'!AY149/'Total Expenditures by County'!AY$4)</f>
        <v>0.79334514436508474</v>
      </c>
      <c r="AZ149" s="55">
        <f>('Total Expenditures by County'!AZ149/'Total Expenditures by County'!AZ$4)</f>
        <v>0</v>
      </c>
      <c r="BA149" s="55">
        <f>('Total Expenditures by County'!BA149/'Total Expenditures by County'!BA$4)</f>
        <v>0</v>
      </c>
      <c r="BB149" s="55">
        <f>('Total Expenditures by County'!BB149/'Total Expenditures by County'!BB$4)</f>
        <v>0</v>
      </c>
      <c r="BC149" s="55">
        <f>('Total Expenditures by County'!BC149/'Total Expenditures by County'!BC$4)</f>
        <v>0</v>
      </c>
      <c r="BD149" s="55">
        <f>('Total Expenditures by County'!BD149/'Total Expenditures by County'!BD$4)</f>
        <v>0</v>
      </c>
      <c r="BE149" s="55">
        <f>('Total Expenditures by County'!BE149/'Total Expenditures by County'!BE$4)</f>
        <v>4.6669390757160949</v>
      </c>
      <c r="BF149" s="55">
        <f>('Total Expenditures by County'!BF149/'Total Expenditures by County'!BF$4)</f>
        <v>0.86274784342920374</v>
      </c>
      <c r="BG149" s="55">
        <f>('Total Expenditures by County'!BG149/'Total Expenditures by County'!BG$4)</f>
        <v>0</v>
      </c>
      <c r="BH149" s="55">
        <f>('Total Expenditures by County'!BH149/'Total Expenditures by County'!BH$4)</f>
        <v>0</v>
      </c>
      <c r="BI149" s="55">
        <f>('Total Expenditures by County'!BI149/'Total Expenditures by County'!BI$4)</f>
        <v>0</v>
      </c>
      <c r="BJ149" s="55">
        <f>('Total Expenditures by County'!BJ149/'Total Expenditures by County'!BJ$4)</f>
        <v>0</v>
      </c>
      <c r="BK149" s="55">
        <f>('Total Expenditures by County'!BK149/'Total Expenditures by County'!BK$4)</f>
        <v>0</v>
      </c>
      <c r="BL149" s="55">
        <f>('Total Expenditures by County'!BL149/'Total Expenditures by County'!BL$4)</f>
        <v>0</v>
      </c>
      <c r="BM149" s="55">
        <f>('Total Expenditures by County'!BM149/'Total Expenditures by County'!BM$4)</f>
        <v>0</v>
      </c>
      <c r="BN149" s="55">
        <f>('Total Expenditures by County'!BN149/'Total Expenditures by County'!BN$4)</f>
        <v>0</v>
      </c>
      <c r="BO149" s="55">
        <f>('Total Expenditures by County'!BO149/'Total Expenditures by County'!BO$4)</f>
        <v>0</v>
      </c>
      <c r="BP149" s="55">
        <f>('Total Expenditures by County'!BP149/'Total Expenditures by County'!BP$4)</f>
        <v>0</v>
      </c>
      <c r="BQ149" s="56">
        <f>('Total Expenditures by County'!BQ149/'Total Expenditures by County'!BQ$4)</f>
        <v>0</v>
      </c>
    </row>
    <row r="150" spans="1:69" ht="16.5" thickBot="1" x14ac:dyDescent="0.3">
      <c r="A150" s="21" t="s">
        <v>80</v>
      </c>
      <c r="B150" s="22"/>
      <c r="C150" s="23"/>
      <c r="D150" s="58">
        <f>('Total Expenditures by County'!D150/'Total Expenditures by County'!D$4)</f>
        <v>1496.9049723413029</v>
      </c>
      <c r="E150" s="58">
        <f>('Total Expenditures by County'!E150/'Total Expenditures by County'!E$4)</f>
        <v>1822.0596328574077</v>
      </c>
      <c r="F150" s="58">
        <f>('Total Expenditures by County'!F150/'Total Expenditures by County'!F$4)</f>
        <v>1425.2236785292246</v>
      </c>
      <c r="G150" s="58">
        <f>('Total Expenditures by County'!G150/'Total Expenditures by County'!G$4)</f>
        <v>1385.1035714285715</v>
      </c>
      <c r="H150" s="58">
        <f>('Total Expenditures by County'!H150/'Total Expenditures by County'!H$4)</f>
        <v>1249.9891988138909</v>
      </c>
      <c r="I150" s="58">
        <f>('Total Expenditures by County'!I150/'Total Expenditures by County'!I$4)</f>
        <v>1500.553514588466</v>
      </c>
      <c r="J150" s="58">
        <f>('Total Expenditures by County'!J150/'Total Expenditures by County'!J$4)</f>
        <v>1618.7661865569273</v>
      </c>
      <c r="K150" s="58">
        <f>('Total Expenditures by County'!K150/'Total Expenditures by County'!K$4)</f>
        <v>3171.4200586682314</v>
      </c>
      <c r="L150" s="58">
        <f>('Total Expenditures by County'!L150/'Total Expenditures by County'!L$4)</f>
        <v>1419.0592154011772</v>
      </c>
      <c r="M150" s="58">
        <f>('Total Expenditures by County'!M150/'Total Expenditures by County'!M$4)</f>
        <v>1005.7992168360762</v>
      </c>
      <c r="N150" s="58">
        <f>('Total Expenditures by County'!N150/'Total Expenditures by County'!N$4)</f>
        <v>2627.4701572235454</v>
      </c>
      <c r="O150" s="58">
        <f>('Total Expenditures by County'!O150/'Total Expenditures by County'!O$4)</f>
        <v>1673.2474841758306</v>
      </c>
      <c r="P150" s="58">
        <f>('Total Expenditures by County'!P150/'Total Expenditures by County'!P$4)</f>
        <v>1446.6812839702911</v>
      </c>
      <c r="Q150" s="58">
        <f>('Total Expenditures by County'!Q150/'Total Expenditures by County'!Q$4)</f>
        <v>1496.0484111369462</v>
      </c>
      <c r="R150" s="58">
        <f>('Total Expenditures by County'!R150/'Total Expenditures by County'!R$4)</f>
        <v>1355.8330311691495</v>
      </c>
      <c r="S150" s="58">
        <f>('Total Expenditures by County'!S150/'Total Expenditures by County'!S$4)</f>
        <v>1345.2217663320239</v>
      </c>
      <c r="T150" s="58">
        <f>('Total Expenditures by County'!T150/'Total Expenditures by County'!T$4)</f>
        <v>2793.298757972474</v>
      </c>
      <c r="U150" s="58">
        <f>('Total Expenditures by County'!U150/'Total Expenditures by County'!U$4)</f>
        <v>1378.7913212061214</v>
      </c>
      <c r="V150" s="58">
        <f>('Total Expenditures by County'!V150/'Total Expenditures by County'!V$4)</f>
        <v>1239.6783000949667</v>
      </c>
      <c r="W150" s="58">
        <f>('Total Expenditures by County'!W150/'Total Expenditures by County'!W$4)</f>
        <v>1789.1269257300528</v>
      </c>
      <c r="X150" s="58">
        <f>('Total Expenditures by County'!X150/'Total Expenditures by County'!X$4)</f>
        <v>2064.084014914602</v>
      </c>
      <c r="Y150" s="58">
        <f>('Total Expenditures by County'!Y150/'Total Expenditures by County'!Y$4)</f>
        <v>1412.5763382202524</v>
      </c>
      <c r="Z150" s="58">
        <f>('Total Expenditures by County'!Z150/'Total Expenditures by County'!Z$4)</f>
        <v>1534.3902377247891</v>
      </c>
      <c r="AA150" s="58">
        <f>('Total Expenditures by County'!AA150/'Total Expenditures by County'!AA$4)</f>
        <v>1869.1421683606984</v>
      </c>
      <c r="AB150" s="58">
        <f>('Total Expenditures by County'!AB150/'Total Expenditures by County'!AB$4)</f>
        <v>1297.2575388712166</v>
      </c>
      <c r="AC150" s="58">
        <f>('Total Expenditures by County'!AC150/'Total Expenditures by County'!AC$4)</f>
        <v>1178.9218662280487</v>
      </c>
      <c r="AD150" s="58">
        <f>('Total Expenditures by County'!AD150/'Total Expenditures by County'!AD$4)</f>
        <v>2186.1217958052835</v>
      </c>
      <c r="AE150" s="58">
        <f>('Total Expenditures by County'!AE150/'Total Expenditures by County'!AE$4)</f>
        <v>898.36329550567416</v>
      </c>
      <c r="AF150" s="58">
        <f>('Total Expenditures by County'!AF150/'Total Expenditures by County'!AF$4)</f>
        <v>1872.2955399221364</v>
      </c>
      <c r="AG150" s="58">
        <f>('Total Expenditures by County'!AG150/'Total Expenditures by County'!AG$4)</f>
        <v>1259.5528453669679</v>
      </c>
      <c r="AH150" s="58">
        <f>('Total Expenditures by County'!AH150/'Total Expenditures by County'!AH$4)</f>
        <v>2062.6198786039454</v>
      </c>
      <c r="AI150" s="58">
        <f>('Total Expenditures by County'!AI150/'Total Expenditures by County'!AI$4)</f>
        <v>1335.9444380002319</v>
      </c>
      <c r="AJ150" s="58">
        <f>('Total Expenditures by County'!AJ150/'Total Expenditures by County'!AJ$4)</f>
        <v>1000.3502013982129</v>
      </c>
      <c r="AK150" s="58">
        <f>('Total Expenditures by County'!AK150/'Total Expenditures by County'!AK$4)</f>
        <v>1961.3688488095465</v>
      </c>
      <c r="AL150" s="58">
        <f>('Total Expenditures by County'!AL150/'Total Expenditures by County'!AL$4)</f>
        <v>1328.7421881246285</v>
      </c>
      <c r="AM150" s="58">
        <f>('Total Expenditures by County'!AM150/'Total Expenditures by County'!AM$4)</f>
        <v>1076.80721524918</v>
      </c>
      <c r="AN150" s="58">
        <f>('Total Expenditures by County'!AN150/'Total Expenditures by County'!AN$4)</f>
        <v>1361.5980998168498</v>
      </c>
      <c r="AO150" s="58">
        <f>('Total Expenditures by County'!AO150/'Total Expenditures by County'!AO$4)</f>
        <v>2230.0948643310116</v>
      </c>
      <c r="AP150" s="58">
        <f>('Total Expenditures by County'!AP150/'Total Expenditures by County'!AP$4)</f>
        <v>2187.7284383555516</v>
      </c>
      <c r="AQ150" s="58">
        <f>('Total Expenditures by County'!AQ150/'Total Expenditures by County'!AQ$4)</f>
        <v>1196.7341481826411</v>
      </c>
      <c r="AR150" s="58">
        <f>('Total Expenditures by County'!AR150/'Total Expenditures by County'!AR$4)</f>
        <v>2423.2789023662758</v>
      </c>
      <c r="AS150" s="58">
        <f>('Total Expenditures by County'!AS150/'Total Expenditures by County'!AS$4)</f>
        <v>3960.3739096724889</v>
      </c>
      <c r="AT150" s="58">
        <f>('Total Expenditures by County'!AT150/'Total Expenditures by County'!AT$4)</f>
        <v>5544.762488987074</v>
      </c>
      <c r="AU150" s="58">
        <f>('Total Expenditures by County'!AU150/'Total Expenditures by County'!AU$4)</f>
        <v>1469.8084171580529</v>
      </c>
      <c r="AV150" s="58">
        <f>('Total Expenditures by County'!AV150/'Total Expenditures by County'!AV$4)</f>
        <v>1211.2870804716858</v>
      </c>
      <c r="AW150" s="58">
        <f>('Total Expenditures by County'!AW150/'Total Expenditures by County'!AW$4)</f>
        <v>1154.8743567122483</v>
      </c>
      <c r="AX150" s="58">
        <f>('Total Expenditures by County'!AX150/'Total Expenditures by County'!AX$4)</f>
        <v>2041.8718535880168</v>
      </c>
      <c r="AY150" s="58">
        <f>('Total Expenditures by County'!AY150/'Total Expenditures by County'!AY$4)</f>
        <v>2026.8056878790319</v>
      </c>
      <c r="AZ150" s="58">
        <f>('Total Expenditures by County'!AZ150/'Total Expenditures by County'!AZ$4)</f>
        <v>2099.9040705131197</v>
      </c>
      <c r="BA150" s="58">
        <f>('Total Expenditures by County'!BA150/'Total Expenditures by County'!BA$4)</f>
        <v>1404.7891394484016</v>
      </c>
      <c r="BB150" s="58">
        <f>('Total Expenditures by County'!BB150/'Total Expenditures by County'!BB$4)</f>
        <v>1400.8083648222391</v>
      </c>
      <c r="BC150" s="58">
        <f>('Total Expenditures by County'!BC150/'Total Expenditures by County'!BC$4)</f>
        <v>1162.519240667152</v>
      </c>
      <c r="BD150" s="58">
        <f>('Total Expenditures by County'!BD150/'Total Expenditures by County'!BD$4)</f>
        <v>1543.0333415556652</v>
      </c>
      <c r="BE150" s="58">
        <f>('Total Expenditures by County'!BE150/'Total Expenditures by County'!BE$4)</f>
        <v>1770.0758341392102</v>
      </c>
      <c r="BF150" s="58">
        <f>('Total Expenditures by County'!BF150/'Total Expenditures by County'!BF$4)</f>
        <v>1190.7773968158565</v>
      </c>
      <c r="BG150" s="58">
        <f>('Total Expenditures by County'!BG150/'Total Expenditures by County'!BG$4)</f>
        <v>904.73381075271391</v>
      </c>
      <c r="BH150" s="58">
        <f>('Total Expenditures by County'!BH150/'Total Expenditures by County'!BH$4)</f>
        <v>2362.9125915432323</v>
      </c>
      <c r="BI150" s="58">
        <f>('Total Expenditures by County'!BI150/'Total Expenditures by County'!BI$4)</f>
        <v>1150.3087610548534</v>
      </c>
      <c r="BJ150" s="58">
        <f>('Total Expenditures by County'!BJ150/'Total Expenditures by County'!BJ$4)</f>
        <v>1186.0432714607387</v>
      </c>
      <c r="BK150" s="58">
        <f>('Total Expenditures by County'!BK150/'Total Expenditures by County'!BK$4)</f>
        <v>1501.0454125233939</v>
      </c>
      <c r="BL150" s="58">
        <f>('Total Expenditures by County'!BL150/'Total Expenditures by County'!BL$4)</f>
        <v>1648.0359017706201</v>
      </c>
      <c r="BM150" s="58">
        <f>('Total Expenditures by County'!BM150/'Total Expenditures by County'!BM$4)</f>
        <v>810.97841002077166</v>
      </c>
      <c r="BN150" s="58">
        <f>('Total Expenditures by County'!BN150/'Total Expenditures by County'!BN$4)</f>
        <v>1319.6128068402102</v>
      </c>
      <c r="BO150" s="58">
        <f>('Total Expenditures by County'!BO150/'Total Expenditures by County'!BO$4)</f>
        <v>1617.5850818063864</v>
      </c>
      <c r="BP150" s="58">
        <f>('Total Expenditures by County'!BP150/'Total Expenditures by County'!BP$4)</f>
        <v>2585.2812544683284</v>
      </c>
      <c r="BQ150" s="25">
        <f>('Total Expenditures by County'!BQ150/'Total Expenditures by County'!BQ$4)</f>
        <v>1443.2035920925748</v>
      </c>
    </row>
    <row r="151" spans="1:69" x14ac:dyDescent="0.25">
      <c r="A151" s="20"/>
      <c r="B151" s="27"/>
      <c r="C151" s="27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9"/>
    </row>
    <row r="152" spans="1:69" x14ac:dyDescent="0.25">
      <c r="A152" s="20" t="s">
        <v>137</v>
      </c>
      <c r="B152" s="27"/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9"/>
    </row>
    <row r="153" spans="1:69" ht="15.75" thickBot="1" x14ac:dyDescent="0.3">
      <c r="A153" s="79" t="s">
        <v>138</v>
      </c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1"/>
    </row>
  </sheetData>
  <mergeCells count="3">
    <mergeCell ref="A3:C3"/>
    <mergeCell ref="A4:C4"/>
    <mergeCell ref="A153:BQ153"/>
  </mergeCells>
  <pageMargins left="0.5" right="0.5" top="0.5" bottom="0.5" header="0.3" footer="0.3"/>
  <pageSetup paperSize="5" scale="38" fitToWidth="3" fitToHeight="2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Expenditures by County</vt:lpstr>
      <vt:lpstr>Per Capita Expenditures by Cnty</vt:lpstr>
      <vt:lpstr>'Per Capita Expenditures by Cnty'!Print_Area</vt:lpstr>
      <vt:lpstr>'Statewide Totals'!Print_Area</vt:lpstr>
      <vt:lpstr>'Total Expenditures by County'!Print_Area</vt:lpstr>
      <vt:lpstr>'Per Capita Expenditures by Cnty'!Print_Titles</vt:lpstr>
      <vt:lpstr>'Statewide Totals'!Print_Titles</vt:lpstr>
      <vt:lpstr>'Total Expenditures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2023-02-15T15:58:20Z</cp:lastPrinted>
  <dcterms:created xsi:type="dcterms:W3CDTF">2015-06-25T14:42:43Z</dcterms:created>
  <dcterms:modified xsi:type="dcterms:W3CDTF">2023-03-03T18:19:21Z</dcterms:modified>
</cp:coreProperties>
</file>