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County'!$A$1:$BQ$274</definedName>
    <definedName name="_xlnm.Print_Area" localSheetId="0">'Statewide Totals'!$A$1:$E$276</definedName>
    <definedName name="_xlnm.Print_Area" localSheetId="1">'Total Revenues by County'!$A$1:$BR$274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BR268" i="2" l="1"/>
  <c r="D267" i="1" s="1"/>
  <c r="BR269" i="2"/>
  <c r="D268" i="1" s="1"/>
  <c r="BR216" i="2"/>
  <c r="D215" i="1" s="1"/>
  <c r="BR217" i="2"/>
  <c r="D216" i="1" s="1"/>
  <c r="BR117" i="2"/>
  <c r="D116" i="1" s="1"/>
  <c r="BR118" i="2"/>
  <c r="D117" i="1" s="1"/>
  <c r="BR119" i="2"/>
  <c r="D118" i="1" s="1"/>
  <c r="BR120" i="2"/>
  <c r="D119" i="1" s="1"/>
  <c r="BR121" i="2"/>
  <c r="D120" i="1" s="1"/>
  <c r="BR122" i="2"/>
  <c r="D121" i="1" s="1"/>
  <c r="BR123" i="2"/>
  <c r="D122" i="1" s="1"/>
  <c r="BR43" i="2"/>
  <c r="D42" i="1" s="1"/>
  <c r="BR44" i="2"/>
  <c r="D43" i="1" s="1"/>
  <c r="BR45" i="2"/>
  <c r="D44" i="1" s="1"/>
  <c r="BR16" i="2"/>
  <c r="D15" i="1" s="1"/>
  <c r="BR17" i="2"/>
  <c r="D16" i="1" s="1"/>
  <c r="BR18" i="2"/>
  <c r="D17" i="1" s="1"/>
  <c r="BR19" i="2"/>
  <c r="D18" i="1" s="1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AJ269" i="3"/>
  <c r="AK269" i="3"/>
  <c r="AL269" i="3"/>
  <c r="AM269" i="3"/>
  <c r="AN269" i="3"/>
  <c r="AO269" i="3"/>
  <c r="AP269" i="3"/>
  <c r="AQ269" i="3"/>
  <c r="AR269" i="3"/>
  <c r="AS269" i="3"/>
  <c r="AT269" i="3"/>
  <c r="AU269" i="3"/>
  <c r="AV269" i="3"/>
  <c r="AW269" i="3"/>
  <c r="AX269" i="3"/>
  <c r="AY269" i="3"/>
  <c r="AZ269" i="3"/>
  <c r="BA269" i="3"/>
  <c r="BB269" i="3"/>
  <c r="BC269" i="3"/>
  <c r="BD269" i="3"/>
  <c r="BE269" i="3"/>
  <c r="BF269" i="3"/>
  <c r="BG269" i="3"/>
  <c r="BH269" i="3"/>
  <c r="BI269" i="3"/>
  <c r="BJ269" i="3"/>
  <c r="BK269" i="3"/>
  <c r="BL269" i="3"/>
  <c r="BM269" i="3"/>
  <c r="BN269" i="3"/>
  <c r="BO269" i="3"/>
  <c r="BP269" i="3"/>
  <c r="BQ269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AJ270" i="3"/>
  <c r="AK270" i="3"/>
  <c r="AL270" i="3"/>
  <c r="AM270" i="3"/>
  <c r="AN270" i="3"/>
  <c r="AO270" i="3"/>
  <c r="AP270" i="3"/>
  <c r="AQ270" i="3"/>
  <c r="AR270" i="3"/>
  <c r="AS270" i="3"/>
  <c r="AT270" i="3"/>
  <c r="AU270" i="3"/>
  <c r="AV270" i="3"/>
  <c r="AW270" i="3"/>
  <c r="AX270" i="3"/>
  <c r="AY270" i="3"/>
  <c r="AZ270" i="3"/>
  <c r="BA270" i="3"/>
  <c r="BB270" i="3"/>
  <c r="BC270" i="3"/>
  <c r="BD270" i="3"/>
  <c r="BE270" i="3"/>
  <c r="BF270" i="3"/>
  <c r="BG270" i="3"/>
  <c r="BH270" i="3"/>
  <c r="BI270" i="3"/>
  <c r="BJ270" i="3"/>
  <c r="BK270" i="3"/>
  <c r="BL270" i="3"/>
  <c r="BM270" i="3"/>
  <c r="BN270" i="3"/>
  <c r="BO270" i="3"/>
  <c r="BP270" i="3"/>
  <c r="BQ270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AG271" i="3"/>
  <c r="AH271" i="3"/>
  <c r="AI271" i="3"/>
  <c r="AJ271" i="3"/>
  <c r="AK271" i="3"/>
  <c r="AL271" i="3"/>
  <c r="AM271" i="3"/>
  <c r="AN271" i="3"/>
  <c r="AO271" i="3"/>
  <c r="AP271" i="3"/>
  <c r="AQ271" i="3"/>
  <c r="AR271" i="3"/>
  <c r="AS271" i="3"/>
  <c r="AT271" i="3"/>
  <c r="AU271" i="3"/>
  <c r="AV271" i="3"/>
  <c r="AW271" i="3"/>
  <c r="AX271" i="3"/>
  <c r="AY271" i="3"/>
  <c r="AZ271" i="3"/>
  <c r="BA271" i="3"/>
  <c r="BB271" i="3"/>
  <c r="BC271" i="3"/>
  <c r="BD271" i="3"/>
  <c r="BE271" i="3"/>
  <c r="BF271" i="3"/>
  <c r="BG271" i="3"/>
  <c r="BH271" i="3"/>
  <c r="BI271" i="3"/>
  <c r="BJ271" i="3"/>
  <c r="BK271" i="3"/>
  <c r="BL271" i="3"/>
  <c r="BM271" i="3"/>
  <c r="BN271" i="3"/>
  <c r="BO271" i="3"/>
  <c r="BP271" i="3"/>
  <c r="BQ271" i="3"/>
  <c r="D270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8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4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6" i="3"/>
  <c r="D271" i="3"/>
  <c r="D251" i="3"/>
  <c r="D237" i="3"/>
  <c r="D219" i="3"/>
  <c r="D125" i="3"/>
  <c r="D47" i="3"/>
  <c r="D21" i="3"/>
  <c r="D5" i="3"/>
  <c r="BR270" i="2" l="1"/>
  <c r="D269" i="1" s="1"/>
  <c r="BR267" i="2"/>
  <c r="D266" i="1" s="1"/>
  <c r="BR266" i="2"/>
  <c r="D265" i="1" s="1"/>
  <c r="BR265" i="2"/>
  <c r="D264" i="1" s="1"/>
  <c r="BR264" i="2"/>
  <c r="D263" i="1" s="1"/>
  <c r="BR263" i="2"/>
  <c r="D262" i="1" s="1"/>
  <c r="BR262" i="2"/>
  <c r="D261" i="1" s="1"/>
  <c r="BR261" i="2"/>
  <c r="D260" i="1" s="1"/>
  <c r="BR260" i="2"/>
  <c r="D259" i="1" s="1"/>
  <c r="BR259" i="2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0" i="2"/>
  <c r="D249" i="1" s="1"/>
  <c r="BR249" i="2"/>
  <c r="D248" i="1" s="1"/>
  <c r="BR248" i="2"/>
  <c r="D247" i="1" s="1"/>
  <c r="BR247" i="2"/>
  <c r="D246" i="1" s="1"/>
  <c r="BR246" i="2"/>
  <c r="D245" i="1" s="1"/>
  <c r="BR245" i="2"/>
  <c r="D244" i="1" s="1"/>
  <c r="BR244" i="2"/>
  <c r="D243" i="1" s="1"/>
  <c r="BR243" i="2"/>
  <c r="D242" i="1" s="1"/>
  <c r="BR242" i="2"/>
  <c r="D241" i="1" s="1"/>
  <c r="BR241" i="2"/>
  <c r="D240" i="1" s="1"/>
  <c r="BR240" i="2"/>
  <c r="D239" i="1" s="1"/>
  <c r="BR239" i="2"/>
  <c r="D238" i="1" s="1"/>
  <c r="BR238" i="2"/>
  <c r="D237" i="1" s="1"/>
  <c r="BR236" i="2"/>
  <c r="D235" i="1" s="1"/>
  <c r="BR235" i="2"/>
  <c r="D234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8" i="2"/>
  <c r="D217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4" i="2"/>
  <c r="D123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1" i="2"/>
  <c r="D50" i="1" s="1"/>
  <c r="BR50" i="2"/>
  <c r="D49" i="1" s="1"/>
  <c r="BR49" i="2"/>
  <c r="D48" i="1" s="1"/>
  <c r="BR48" i="2"/>
  <c r="D47" i="1" s="1"/>
  <c r="BR46" i="2"/>
  <c r="D45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20" i="2"/>
  <c r="D19" i="1" s="1"/>
  <c r="BR6" i="2"/>
  <c r="D5" i="1" s="1"/>
  <c r="BR271" i="2"/>
  <c r="D270" i="1" s="1"/>
  <c r="BR251" i="2"/>
  <c r="D250" i="1" s="1"/>
  <c r="BR237" i="2"/>
  <c r="D236" i="1" s="1"/>
  <c r="BR219" i="2"/>
  <c r="D218" i="1" s="1"/>
  <c r="BR125" i="2"/>
  <c r="D124" i="1" s="1"/>
  <c r="BR47" i="2"/>
  <c r="D46" i="1" s="1"/>
  <c r="BR21" i="2"/>
  <c r="D20" i="1" s="1"/>
  <c r="BR5" i="2"/>
  <c r="D4" i="1" s="1"/>
  <c r="BR4" i="2"/>
  <c r="E272" i="1" s="1"/>
  <c r="E267" i="1" l="1"/>
  <c r="E268" i="1"/>
  <c r="E215" i="1"/>
  <c r="E216" i="1"/>
  <c r="E214" i="1"/>
  <c r="E217" i="1"/>
  <c r="E117" i="1"/>
  <c r="E121" i="1"/>
  <c r="E118" i="1"/>
  <c r="E122" i="1"/>
  <c r="E119" i="1"/>
  <c r="E120" i="1"/>
  <c r="E42" i="1"/>
  <c r="E43" i="1"/>
  <c r="E44" i="1"/>
  <c r="E13" i="1"/>
  <c r="E14" i="1"/>
  <c r="E11" i="1"/>
  <c r="E15" i="1"/>
  <c r="E12" i="1"/>
  <c r="E124" i="1"/>
  <c r="E23" i="1"/>
  <c r="E34" i="1"/>
  <c r="E45" i="1"/>
  <c r="E57" i="1"/>
  <c r="E67" i="1"/>
  <c r="E17" i="1"/>
  <c r="E7" i="1"/>
  <c r="E30" i="1"/>
  <c r="E38" i="1"/>
  <c r="E53" i="1"/>
  <c r="E75" i="1"/>
  <c r="E270" i="1"/>
  <c r="E26" i="1"/>
  <c r="E61" i="1"/>
  <c r="E71" i="1"/>
  <c r="E46" i="1"/>
  <c r="E250" i="1"/>
  <c r="E18" i="1"/>
  <c r="E8" i="1"/>
  <c r="E22" i="1"/>
  <c r="E52" i="1"/>
  <c r="E60" i="1"/>
  <c r="E66" i="1"/>
  <c r="E74" i="1"/>
  <c r="E82" i="1"/>
  <c r="E90" i="1"/>
  <c r="E98" i="1"/>
  <c r="E102" i="1"/>
  <c r="E105" i="1"/>
  <c r="E109" i="1"/>
  <c r="E112" i="1"/>
  <c r="E131" i="1"/>
  <c r="E135" i="1"/>
  <c r="E139" i="1"/>
  <c r="E147" i="1"/>
  <c r="E151" i="1"/>
  <c r="E155" i="1"/>
  <c r="E166" i="1"/>
  <c r="E170" i="1"/>
  <c r="E176" i="1"/>
  <c r="E180" i="1"/>
  <c r="E184" i="1"/>
  <c r="E192" i="1"/>
  <c r="E196" i="1"/>
  <c r="E200" i="1"/>
  <c r="E208" i="1"/>
  <c r="E212" i="1"/>
  <c r="E223" i="1"/>
  <c r="E227" i="1"/>
  <c r="E231" i="1"/>
  <c r="E235" i="1"/>
  <c r="E240" i="1"/>
  <c r="E244" i="1"/>
  <c r="E248" i="1"/>
  <c r="E253" i="1"/>
  <c r="E256" i="1"/>
  <c r="E260" i="1"/>
  <c r="E264" i="1"/>
  <c r="E269" i="1"/>
  <c r="E83" i="1"/>
  <c r="E95" i="1"/>
  <c r="E110" i="1"/>
  <c r="E128" i="1"/>
  <c r="E140" i="1"/>
  <c r="E152" i="1"/>
  <c r="E171" i="1"/>
  <c r="E177" i="1"/>
  <c r="E185" i="1"/>
  <c r="E193" i="1"/>
  <c r="E201" i="1"/>
  <c r="E205" i="1"/>
  <c r="E209" i="1"/>
  <c r="E213" i="1"/>
  <c r="E220" i="1"/>
  <c r="E224" i="1"/>
  <c r="E228" i="1"/>
  <c r="E232" i="1"/>
  <c r="E237" i="1"/>
  <c r="E241" i="1"/>
  <c r="E245" i="1"/>
  <c r="E249" i="1"/>
  <c r="E254" i="1"/>
  <c r="E257" i="1"/>
  <c r="E261" i="1"/>
  <c r="E265" i="1"/>
  <c r="E230" i="1"/>
  <c r="E79" i="1"/>
  <c r="E91" i="1"/>
  <c r="E106" i="1"/>
  <c r="E123" i="1"/>
  <c r="E136" i="1"/>
  <c r="E148" i="1"/>
  <c r="E160" i="1"/>
  <c r="E167" i="1"/>
  <c r="E173" i="1"/>
  <c r="E181" i="1"/>
  <c r="E189" i="1"/>
  <c r="E197" i="1"/>
  <c r="E4" i="1"/>
  <c r="E218" i="1"/>
  <c r="E5" i="1"/>
  <c r="E16" i="1"/>
  <c r="E10" i="1"/>
  <c r="E6" i="1"/>
  <c r="E24" i="1"/>
  <c r="E27" i="1"/>
  <c r="E31" i="1"/>
  <c r="E47" i="1"/>
  <c r="E125" i="1"/>
  <c r="E129" i="1"/>
  <c r="E137" i="1"/>
  <c r="E141" i="1"/>
  <c r="E145" i="1"/>
  <c r="E153" i="1"/>
  <c r="E157" i="1"/>
  <c r="E161" i="1"/>
  <c r="E168" i="1"/>
  <c r="E174" i="1"/>
  <c r="E182" i="1"/>
  <c r="E186" i="1"/>
  <c r="E190" i="1"/>
  <c r="E198" i="1"/>
  <c r="E202" i="1"/>
  <c r="E206" i="1"/>
  <c r="E221" i="1"/>
  <c r="E225" i="1"/>
  <c r="E229" i="1"/>
  <c r="E233" i="1"/>
  <c r="E251" i="1"/>
  <c r="E255" i="1"/>
  <c r="E258" i="1"/>
  <c r="E262" i="1"/>
  <c r="E266" i="1"/>
  <c r="E87" i="1"/>
  <c r="E99" i="1"/>
  <c r="E113" i="1"/>
  <c r="E132" i="1"/>
  <c r="E144" i="1"/>
  <c r="E156" i="1"/>
  <c r="E163" i="1"/>
  <c r="E20" i="1"/>
  <c r="E236" i="1"/>
  <c r="E19" i="1"/>
  <c r="E9" i="1"/>
  <c r="E21" i="1"/>
  <c r="E25" i="1"/>
  <c r="E28" i="1"/>
  <c r="E32" i="1"/>
  <c r="E37" i="1"/>
  <c r="E40" i="1"/>
  <c r="E51" i="1"/>
  <c r="E59" i="1"/>
  <c r="E63" i="1"/>
  <c r="E69" i="1"/>
  <c r="E73" i="1"/>
  <c r="E77" i="1"/>
  <c r="E81" i="1"/>
  <c r="E85" i="1"/>
  <c r="E89" i="1"/>
  <c r="E93" i="1"/>
  <c r="E97" i="1"/>
  <c r="E101" i="1"/>
  <c r="E104" i="1"/>
  <c r="E108" i="1"/>
  <c r="E115" i="1"/>
  <c r="E126" i="1"/>
  <c r="E130" i="1"/>
  <c r="E134" i="1"/>
  <c r="E142" i="1"/>
  <c r="E146" i="1"/>
  <c r="E150" i="1"/>
  <c r="E158" i="1"/>
  <c r="E162" i="1"/>
  <c r="E165" i="1"/>
  <c r="E172" i="1"/>
  <c r="E175" i="1"/>
  <c r="E179" i="1"/>
  <c r="E187" i="1"/>
  <c r="E191" i="1"/>
  <c r="E195" i="1"/>
  <c r="E203" i="1"/>
  <c r="E207" i="1"/>
  <c r="E211" i="1"/>
  <c r="E239" i="1"/>
  <c r="E243" i="1"/>
  <c r="E247" i="1"/>
  <c r="E252" i="1"/>
  <c r="E259" i="1"/>
  <c r="E263" i="1"/>
  <c r="E222" i="1"/>
  <c r="E246" i="1"/>
  <c r="E242" i="1"/>
  <c r="E238" i="1"/>
  <c r="E234" i="1"/>
  <c r="E226" i="1"/>
  <c r="E210" i="1"/>
  <c r="E204" i="1"/>
  <c r="E199" i="1"/>
  <c r="E194" i="1"/>
  <c r="E188" i="1"/>
  <c r="E183" i="1"/>
  <c r="E178" i="1"/>
  <c r="E169" i="1"/>
  <c r="E164" i="1"/>
  <c r="E159" i="1"/>
  <c r="E154" i="1"/>
  <c r="E149" i="1"/>
  <c r="E143" i="1"/>
  <c r="E138" i="1"/>
  <c r="E133" i="1"/>
  <c r="E127" i="1"/>
  <c r="E116" i="1"/>
  <c r="E94" i="1"/>
  <c r="E86" i="1"/>
  <c r="E78" i="1"/>
  <c r="E70" i="1"/>
  <c r="E64" i="1"/>
  <c r="E54" i="1"/>
  <c r="E35" i="1"/>
  <c r="E39" i="1"/>
  <c r="E50" i="1"/>
  <c r="E58" i="1"/>
  <c r="E62" i="1"/>
  <c r="E65" i="1"/>
  <c r="E68" i="1"/>
  <c r="E72" i="1"/>
  <c r="E76" i="1"/>
  <c r="E80" i="1"/>
  <c r="E84" i="1"/>
  <c r="E88" i="1"/>
  <c r="E92" i="1"/>
  <c r="E96" i="1"/>
  <c r="E100" i="1"/>
  <c r="E103" i="1"/>
  <c r="E107" i="1"/>
  <c r="E111" i="1"/>
  <c r="E114" i="1"/>
  <c r="E48" i="1"/>
  <c r="E55" i="1"/>
  <c r="E29" i="1"/>
  <c r="E33" i="1"/>
  <c r="E36" i="1"/>
  <c r="E41" i="1"/>
  <c r="E49" i="1"/>
  <c r="E56" i="1"/>
  <c r="E219" i="1"/>
</calcChain>
</file>

<file path=xl/sharedStrings.xml><?xml version="1.0" encoding="utf-8"?>
<sst xmlns="http://schemas.openxmlformats.org/spreadsheetml/2006/main" count="954" uniqueCount="347">
  <si>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</si>
  <si>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</si>
  <si>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</si>
  <si>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</si>
  <si>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</si>
  <si>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</si>
  <si>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</si>
  <si>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</si>
  <si>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</si>
  <si>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</si>
  <si>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</si>
  <si>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</si>
  <si>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</si>
  <si>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</si>
  <si>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</si>
  <si>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</si>
  <si>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</si>
  <si>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</si>
  <si>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</si>
  <si>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</si>
  <si>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</si>
  <si>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</si>
  <si>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</si>
  <si>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</si>
  <si>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</si>
  <si>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</si>
  <si>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</si>
  <si>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</si>
  <si>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</si>
  <si>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</si>
  <si>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</si>
  <si>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</si>
  <si>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</si>
  <si>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</si>
  <si>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</si>
  <si>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</si>
  <si>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</si>
  <si>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</si>
  <si>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</si>
  <si>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</si>
  <si>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</si>
  <si>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</si>
  <si>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</si>
  <si>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</si>
  <si>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</si>
  <si>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</si>
  <si>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</si>
  <si>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</si>
  <si>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</si>
  <si>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</si>
  <si>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</si>
  <si>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</si>
  <si>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</si>
  <si>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</si>
  <si>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</si>
  <si>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</si>
  <si>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</si>
  <si>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</si>
  <si>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</si>
  <si>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</si>
  <si>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</si>
  <si>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</si>
  <si>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</si>
  <si>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</si>
  <si>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</si>
  <si>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</si>
  <si>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</si>
  <si>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</si>
  <si>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</si>
  <si>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</si>
  <si>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</si>
  <si>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</si>
  <si>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</si>
  <si>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</si>
  <si>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</si>
  <si>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</si>
  <si>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</si>
  <si>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</si>
  <si>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</si>
  <si>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</si>
  <si>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</si>
  <si>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</si>
  <si>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</si>
  <si>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</si>
  <si>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</si>
  <si>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</si>
  <si>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</si>
  <si>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</si>
  <si>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</si>
  <si>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</si>
  <si>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</si>
  <si>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</si>
  <si>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</si>
  <si>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</si>
  <si>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</si>
  <si>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</si>
  <si>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</si>
  <si>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</si>
  <si>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</si>
  <si>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</si>
  <si>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</si>
  <si>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</si>
  <si>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</si>
  <si>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</si>
  <si>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</si>
  <si>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</si>
  <si>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</si>
  <si>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</si>
  <si>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</si>
  <si>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</si>
  <si>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</si>
  <si>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</si>
  <si>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</si>
  <si>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</si>
  <si>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</si>
  <si>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</si>
  <si>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</si>
  <si>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</si>
  <si>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</si>
  <si>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</si>
  <si>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</si>
  <si>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</si>
  <si>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</si>
  <si>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</si>
  <si>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</si>
  <si>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</si>
  <si>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</si>
  <si>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</si>
  <si>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</si>
  <si>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</si>
  <si>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</si>
  <si>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</si>
  <si>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</si>
  <si>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</si>
  <si>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</si>
  <si>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</si>
  <si>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</si>
  <si>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</si>
  <si>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</si>
  <si>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</si>
  <si>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</si>
  <si>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</si>
  <si>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</si>
  <si>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</si>
  <si>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</si>
  <si>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</si>
  <si>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</si>
  <si>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</si>
  <si>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</si>
  <si>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</si>
  <si>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</si>
  <si>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</si>
  <si>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</si>
  <si>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</si>
  <si>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</si>
  <si>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</si>
  <si>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</si>
  <si>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</si>
  <si>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</si>
  <si>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</si>
  <si>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</si>
  <si>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</si>
  <si>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</si>
  <si>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</si>
  <si>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</si>
  <si>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</si>
  <si>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</si>
  <si>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</si>
  <si>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</si>
  <si>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</si>
  <si>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</si>
  <si>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</si>
  <si>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</si>
  <si>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</si>
  <si>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</si>
  <si>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</si>
  <si>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</si>
  <si>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</si>
  <si>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</si>
  <si>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</si>
  <si>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</si>
  <si>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</si>
  <si>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</si>
  <si>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</si>
  <si>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</si>
  <si>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</si>
  <si>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</si>
  <si>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</si>
  <si>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</si>
  <si>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</si>
  <si>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</si>
  <si>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</si>
  <si>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</si>
  <si>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</si>
  <si>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</si>
  <si>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</si>
  <si>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</si>
  <si>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</si>
  <si>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</si>
  <si>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</si>
  <si>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</si>
  <si>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</si>
  <si>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</si>
  <si>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</si>
  <si>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</si>
  <si>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</si>
  <si>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</si>
  <si>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</si>
  <si>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</si>
  <si>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</si>
  <si>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</si>
  <si>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</si>
  <si>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</si>
  <si>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</si>
  <si>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</si>
  <si>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</si>
  <si>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</si>
  <si>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</si>
  <si>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</si>
  <si>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</si>
  <si>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</si>
  <si>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</si>
  <si>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</si>
  <si>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</si>
  <si>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</si>
  <si>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</si>
  <si>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</si>
  <si>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</si>
  <si>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</si>
  <si>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</si>
  <si>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</si>
  <si>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</si>
  <si>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</si>
  <si>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</si>
  <si>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</si>
  <si>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</si>
  <si>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</si>
  <si>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</si>
  <si>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</si>
  <si>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</si>
  <si>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</si>
  <si>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</si>
  <si>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</si>
  <si>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</si>
  <si>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</si>
  <si>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</si>
  <si>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</si>
  <si>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</si>
  <si>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</si>
  <si>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</si>
  <si>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</si>
  <si>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</si>
  <si>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</si>
  <si>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</si>
  <si>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</si>
  <si>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</si>
  <si>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</si>
  <si>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</si>
  <si>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</si>
  <si>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</si>
  <si>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</si>
  <si>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</si>
  <si>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</si>
  <si>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</si>
  <si>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</si>
  <si>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</si>
  <si>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</si>
  <si>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</si>
  <si>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</si>
  <si>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</si>
  <si>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</si>
  <si>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</si>
  <si>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</si>
  <si>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</si>
  <si>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</si>
  <si>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</si>
  <si>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</si>
  <si>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</si>
  <si>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</si>
  <si>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</si>
  <si>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</si>
  <si>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</si>
  <si>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</si>
  <si>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</si>
  <si>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</si>
  <si>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</si>
  <si>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</si>
  <si>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</si>
  <si>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</si>
  <si>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</si>
  <si>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</si>
  <si>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</si>
  <si>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</si>
  <si>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</si>
  <si>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</si>
  <si>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</si>
  <si>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</si>
  <si>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</si>
  <si>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</si>
  <si>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</si>
  <si>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</si>
  <si>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</si>
  <si>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</si>
  <si>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</si>
  <si>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</si>
  <si>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</si>
  <si>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</si>
  <si>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</si>
  <si>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</si>
  <si>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</si>
  <si>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</si>
  <si>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</si>
  <si>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</si>
  <si>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</si>
  <si>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</si>
  <si>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</si>
  <si>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</si>
  <si>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</si>
  <si>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</si>
  <si>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</si>
  <si>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</si>
  <si>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</si>
  <si>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</si>
  <si>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</si>
  <si>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</si>
  <si>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</si>
  <si>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</si>
  <si>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</si>
  <si>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</si>
  <si>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</si>
  <si>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</si>
  <si>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</si>
  <si>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</si>
  <si>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</si>
  <si>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</si>
  <si>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</si>
  <si>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</si>
  <si>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</si>
  <si>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Local Fiscal Year Ended September 30, 2015</t>
  </si>
  <si>
    <t>2015 Statewide Population Less Duval County:</t>
  </si>
  <si>
    <t>April 1, 2015 Population Estimate</t>
  </si>
  <si>
    <t>Franchise Fee - Cable Television</t>
  </si>
  <si>
    <t>Federal Grant - Physical Environment - Electric Supply System</t>
  </si>
  <si>
    <t>Human Services - Health Inspection Fees</t>
  </si>
  <si>
    <t>Clerk of Court Trust Fund Revenue</t>
  </si>
  <si>
    <t>Non-Operating - Extraordinary Items (Gain)</t>
  </si>
  <si>
    <t>Note:  These account totals include the verified revenues for all Florida counties as of February 2, 2023. Data for the consolidated Duval County-City of Jacksonville government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</si>
</sst>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42" fontId="7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6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71093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6" t="s">
        <v>334</v>
      </c>
      <c r="B1" s="67"/>
      <c r="C1" s="67"/>
      <c r="D1" s="67"/>
      <c r="E1" s="68"/>
      <c r="F1" s="1"/>
      <c r="G1" s="2"/>
    </row>
    <row r="2" spans="1:18" ht="24" thickBot="1" x14ac:dyDescent="0.4">
      <c r="A2" s="69" t="s">
        <v>338</v>
      </c>
      <c r="B2" s="70"/>
      <c r="C2" s="70"/>
      <c r="D2" s="70"/>
      <c r="E2" s="71"/>
      <c r="F2" s="1"/>
      <c r="G2" s="2"/>
    </row>
    <row r="3" spans="1:18" ht="32.25" thickBot="1" x14ac:dyDescent="0.3">
      <c r="A3" s="72" t="s">
        <v>0</v>
      </c>
      <c r="B3" s="73"/>
      <c r="C3" s="74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12048064151</v>
      </c>
      <c r="E4" s="10">
        <f t="shared" ref="E4:E35" si="0">(D4/E$272)</f>
        <v>637.13978173742248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8780069426</v>
      </c>
      <c r="E5" s="17">
        <f t="shared" si="0"/>
        <v>464.31787278097607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907241271</v>
      </c>
      <c r="E6" s="17">
        <f t="shared" si="0"/>
        <v>47.977791132540077</v>
      </c>
      <c r="F6" s="18"/>
    </row>
    <row r="7" spans="1:18" x14ac:dyDescent="0.25">
      <c r="A7" s="13"/>
      <c r="B7" s="14">
        <v>312.3</v>
      </c>
      <c r="C7" s="15" t="s">
        <v>6</v>
      </c>
      <c r="D7" s="16">
        <f>'Total Revenues by County'!BR8</f>
        <v>82611284</v>
      </c>
      <c r="E7" s="17">
        <f t="shared" si="0"/>
        <v>4.3687462813218403</v>
      </c>
      <c r="F7" s="18"/>
    </row>
    <row r="8" spans="1:18" x14ac:dyDescent="0.25">
      <c r="A8" s="13"/>
      <c r="B8" s="14">
        <v>312.41000000000003</v>
      </c>
      <c r="C8" s="15" t="s">
        <v>7</v>
      </c>
      <c r="D8" s="16">
        <f>'Total Revenues by County'!BR9</f>
        <v>368787249</v>
      </c>
      <c r="E8" s="17">
        <f t="shared" si="0"/>
        <v>19.502637468601282</v>
      </c>
      <c r="F8" s="18"/>
    </row>
    <row r="9" spans="1:18" x14ac:dyDescent="0.25">
      <c r="A9" s="13"/>
      <c r="B9" s="14">
        <v>312.42</v>
      </c>
      <c r="C9" s="15" t="s">
        <v>8</v>
      </c>
      <c r="D9" s="16">
        <f>'Total Revenues by County'!BR10</f>
        <v>108951884</v>
      </c>
      <c r="E9" s="17">
        <f t="shared" si="0"/>
        <v>5.7617206151644913</v>
      </c>
      <c r="F9" s="18"/>
    </row>
    <row r="10" spans="1:18" x14ac:dyDescent="0.25">
      <c r="A10" s="13"/>
      <c r="B10" s="14">
        <v>312.60000000000002</v>
      </c>
      <c r="C10" s="15" t="s">
        <v>9</v>
      </c>
      <c r="D10" s="16">
        <f>'Total Revenues by County'!BR11</f>
        <v>1229868519</v>
      </c>
      <c r="E10" s="17">
        <f t="shared" si="0"/>
        <v>65.03934158553993</v>
      </c>
      <c r="F10" s="18"/>
    </row>
    <row r="11" spans="1:18" x14ac:dyDescent="0.25">
      <c r="A11" s="13"/>
      <c r="B11" s="14">
        <v>314.10000000000002</v>
      </c>
      <c r="C11" s="15" t="s">
        <v>10</v>
      </c>
      <c r="D11" s="16">
        <f>'Total Revenues by County'!BR12</f>
        <v>244533188</v>
      </c>
      <c r="E11" s="17">
        <f t="shared" si="0"/>
        <v>12.931689280301882</v>
      </c>
      <c r="F11" s="18"/>
    </row>
    <row r="12" spans="1:18" x14ac:dyDescent="0.25">
      <c r="A12" s="13"/>
      <c r="B12" s="14">
        <v>314.3</v>
      </c>
      <c r="C12" s="15" t="s">
        <v>11</v>
      </c>
      <c r="D12" s="16">
        <f>'Total Revenues by County'!BR13</f>
        <v>26176363</v>
      </c>
      <c r="E12" s="17">
        <f t="shared" si="0"/>
        <v>1.3842889612365861</v>
      </c>
      <c r="F12" s="18"/>
    </row>
    <row r="13" spans="1:18" x14ac:dyDescent="0.25">
      <c r="A13" s="13"/>
      <c r="B13" s="14">
        <v>314.39999999999998</v>
      </c>
      <c r="C13" s="15" t="s">
        <v>12</v>
      </c>
      <c r="D13" s="16">
        <f>'Total Revenues by County'!BR14</f>
        <v>6722864</v>
      </c>
      <c r="E13" s="17">
        <f t="shared" si="0"/>
        <v>0.35552633584332705</v>
      </c>
      <c r="F13" s="18"/>
    </row>
    <row r="14" spans="1:18" x14ac:dyDescent="0.25">
      <c r="A14" s="13"/>
      <c r="B14" s="14">
        <v>314.7</v>
      </c>
      <c r="C14" s="15" t="s">
        <v>13</v>
      </c>
      <c r="D14" s="16">
        <f>'Total Revenues by County'!BR15</f>
        <v>4285</v>
      </c>
      <c r="E14" s="17">
        <f t="shared" si="0"/>
        <v>2.2660436818127758E-4</v>
      </c>
      <c r="F14" s="18"/>
    </row>
    <row r="15" spans="1:18" x14ac:dyDescent="0.25">
      <c r="A15" s="13"/>
      <c r="B15" s="14">
        <v>314.8</v>
      </c>
      <c r="C15" s="15" t="s">
        <v>14</v>
      </c>
      <c r="D15" s="16">
        <f>'Total Revenues by County'!BR16</f>
        <v>2093399</v>
      </c>
      <c r="E15" s="17">
        <f t="shared" si="0"/>
        <v>0.11070556773543017</v>
      </c>
      <c r="F15" s="18"/>
    </row>
    <row r="16" spans="1:18" x14ac:dyDescent="0.25">
      <c r="A16" s="13"/>
      <c r="B16" s="14">
        <v>314.89999999999998</v>
      </c>
      <c r="C16" s="15" t="s">
        <v>15</v>
      </c>
      <c r="D16" s="16">
        <f>'Total Revenues by County'!BR17</f>
        <v>1618000</v>
      </c>
      <c r="E16" s="17">
        <f t="shared" si="0"/>
        <v>8.5564963294587418E-2</v>
      </c>
      <c r="F16" s="18"/>
    </row>
    <row r="17" spans="1:6" x14ac:dyDescent="0.25">
      <c r="A17" s="13"/>
      <c r="B17" s="14">
        <v>315</v>
      </c>
      <c r="C17" s="15" t="s">
        <v>16</v>
      </c>
      <c r="D17" s="16">
        <f>'Total Revenues by County'!BR18</f>
        <v>232509332</v>
      </c>
      <c r="E17" s="17">
        <f t="shared" si="0"/>
        <v>12.295829702242917</v>
      </c>
      <c r="F17" s="18"/>
    </row>
    <row r="18" spans="1:6" x14ac:dyDescent="0.25">
      <c r="A18" s="13"/>
      <c r="B18" s="14">
        <v>316</v>
      </c>
      <c r="C18" s="15" t="s">
        <v>17</v>
      </c>
      <c r="D18" s="16">
        <f>'Total Revenues by County'!BR19</f>
        <v>36271982</v>
      </c>
      <c r="E18" s="17">
        <f t="shared" si="0"/>
        <v>1.9181772610951395</v>
      </c>
      <c r="F18" s="18"/>
    </row>
    <row r="19" spans="1:6" x14ac:dyDescent="0.25">
      <c r="A19" s="13"/>
      <c r="B19" s="14">
        <v>319</v>
      </c>
      <c r="C19" s="15" t="s">
        <v>18</v>
      </c>
      <c r="D19" s="16">
        <f>'Total Revenues by County'!BR20</f>
        <v>20605105</v>
      </c>
      <c r="E19" s="17">
        <f t="shared" si="0"/>
        <v>1.0896631971607662</v>
      </c>
      <c r="F19" s="18"/>
    </row>
    <row r="20" spans="1:6" ht="15.75" x14ac:dyDescent="0.25">
      <c r="A20" s="19" t="s">
        <v>19</v>
      </c>
      <c r="B20" s="20"/>
      <c r="C20" s="21"/>
      <c r="D20" s="22">
        <f>'Total Revenues by County'!BR21</f>
        <v>1603417056</v>
      </c>
      <c r="E20" s="23">
        <f t="shared" si="0"/>
        <v>84.793771039898289</v>
      </c>
      <c r="F20" s="24"/>
    </row>
    <row r="21" spans="1:6" x14ac:dyDescent="0.25">
      <c r="A21" s="13"/>
      <c r="B21" s="14">
        <v>322</v>
      </c>
      <c r="C21" s="15" t="s">
        <v>20</v>
      </c>
      <c r="D21" s="16">
        <f>'Total Revenues by County'!BR22</f>
        <v>232730667</v>
      </c>
      <c r="E21" s="17">
        <f t="shared" si="0"/>
        <v>12.307534597886185</v>
      </c>
      <c r="F21" s="18"/>
    </row>
    <row r="22" spans="1:6" x14ac:dyDescent="0.25">
      <c r="A22" s="13"/>
      <c r="B22" s="14">
        <v>323.10000000000002</v>
      </c>
      <c r="C22" s="15" t="s">
        <v>21</v>
      </c>
      <c r="D22" s="16">
        <f>'Total Revenues by County'!BR23</f>
        <v>151906861</v>
      </c>
      <c r="E22" s="17">
        <f t="shared" si="0"/>
        <v>8.0333158131402929</v>
      </c>
      <c r="F22" s="18"/>
    </row>
    <row r="23" spans="1:6" x14ac:dyDescent="0.25">
      <c r="A23" s="13"/>
      <c r="B23" s="14">
        <v>323.2</v>
      </c>
      <c r="C23" s="15" t="s">
        <v>22</v>
      </c>
      <c r="D23" s="16">
        <f>'Total Revenues by County'!BR24</f>
        <v>2907965</v>
      </c>
      <c r="E23" s="17">
        <f t="shared" si="0"/>
        <v>0.15378239708711058</v>
      </c>
      <c r="F23" s="18"/>
    </row>
    <row r="24" spans="1:6" x14ac:dyDescent="0.25">
      <c r="A24" s="13"/>
      <c r="B24" s="14">
        <v>323.3</v>
      </c>
      <c r="C24" s="15" t="s">
        <v>23</v>
      </c>
      <c r="D24" s="16">
        <f>'Total Revenues by County'!BR25</f>
        <v>2046211</v>
      </c>
      <c r="E24" s="17">
        <f t="shared" si="0"/>
        <v>0.10821011687761498</v>
      </c>
      <c r="F24" s="18"/>
    </row>
    <row r="25" spans="1:6" x14ac:dyDescent="0.25">
      <c r="A25" s="13"/>
      <c r="B25" s="14">
        <v>323.39999999999998</v>
      </c>
      <c r="C25" s="15" t="s">
        <v>24</v>
      </c>
      <c r="D25" s="16">
        <f>'Total Revenues by County'!BR26</f>
        <v>1564496</v>
      </c>
      <c r="E25" s="17">
        <f t="shared" si="0"/>
        <v>8.2735502357558E-2</v>
      </c>
      <c r="F25" s="18"/>
    </row>
    <row r="26" spans="1:6" x14ac:dyDescent="0.25">
      <c r="A26" s="13"/>
      <c r="B26" s="14">
        <v>323.5</v>
      </c>
      <c r="C26" s="15" t="s">
        <v>341</v>
      </c>
      <c r="D26" s="16">
        <f>'Total Revenues by County'!BR27</f>
        <v>112709</v>
      </c>
      <c r="E26" s="17">
        <f t="shared" si="0"/>
        <v>5.9604088059144952E-3</v>
      </c>
      <c r="F26" s="18"/>
    </row>
    <row r="27" spans="1:6" x14ac:dyDescent="0.25">
      <c r="A27" s="13"/>
      <c r="B27" s="14">
        <v>323.60000000000002</v>
      </c>
      <c r="C27" s="15" t="s">
        <v>25</v>
      </c>
      <c r="D27" s="16">
        <f>'Total Revenues by County'!BR28</f>
        <v>7092</v>
      </c>
      <c r="E27" s="17">
        <f t="shared" si="0"/>
        <v>3.7504741636910634E-4</v>
      </c>
      <c r="F27" s="18"/>
    </row>
    <row r="28" spans="1:6" x14ac:dyDescent="0.25">
      <c r="A28" s="13"/>
      <c r="B28" s="14">
        <v>323.7</v>
      </c>
      <c r="C28" s="15" t="s">
        <v>26</v>
      </c>
      <c r="D28" s="16">
        <f>'Total Revenues by County'!BR29</f>
        <v>13486601</v>
      </c>
      <c r="E28" s="17">
        <f t="shared" si="0"/>
        <v>0.71321416534842152</v>
      </c>
      <c r="F28" s="18"/>
    </row>
    <row r="29" spans="1:6" x14ac:dyDescent="0.25">
      <c r="A29" s="13"/>
      <c r="B29" s="14">
        <v>323.89999999999998</v>
      </c>
      <c r="C29" s="15" t="s">
        <v>27</v>
      </c>
      <c r="D29" s="16">
        <f>'Total Revenues by County'!BR30</f>
        <v>341244</v>
      </c>
      <c r="E29" s="17">
        <f t="shared" si="0"/>
        <v>1.8046063247526695E-2</v>
      </c>
      <c r="F29" s="18"/>
    </row>
    <row r="30" spans="1:6" x14ac:dyDescent="0.25">
      <c r="A30" s="13"/>
      <c r="B30" s="14">
        <v>324.11</v>
      </c>
      <c r="C30" s="15" t="s">
        <v>28</v>
      </c>
      <c r="D30" s="16">
        <f>'Total Revenues by County'!BR31</f>
        <v>20284458</v>
      </c>
      <c r="E30" s="17">
        <f t="shared" si="0"/>
        <v>1.0727063684923364</v>
      </c>
      <c r="F30" s="18"/>
    </row>
    <row r="31" spans="1:6" x14ac:dyDescent="0.25">
      <c r="A31" s="13"/>
      <c r="B31" s="14">
        <v>324.12</v>
      </c>
      <c r="C31" s="15" t="s">
        <v>29</v>
      </c>
      <c r="D31" s="16">
        <f>'Total Revenues by County'!BR32</f>
        <v>11511794</v>
      </c>
      <c r="E31" s="17">
        <f t="shared" si="0"/>
        <v>0.60878011808705301</v>
      </c>
      <c r="F31" s="18"/>
    </row>
    <row r="32" spans="1:6" x14ac:dyDescent="0.25">
      <c r="A32" s="13"/>
      <c r="B32" s="14">
        <v>324.20999999999998</v>
      </c>
      <c r="C32" s="15" t="s">
        <v>30</v>
      </c>
      <c r="D32" s="16">
        <f>'Total Revenues by County'!BR33</f>
        <v>114216326</v>
      </c>
      <c r="E32" s="17">
        <f t="shared" si="0"/>
        <v>6.0401209776468674</v>
      </c>
      <c r="F32" s="18"/>
    </row>
    <row r="33" spans="1:6" x14ac:dyDescent="0.25">
      <c r="A33" s="13"/>
      <c r="B33" s="14">
        <v>324.22000000000003</v>
      </c>
      <c r="C33" s="15" t="s">
        <v>31</v>
      </c>
      <c r="D33" s="16">
        <f>'Total Revenues by County'!BR34</f>
        <v>16506568</v>
      </c>
      <c r="E33" s="17">
        <f t="shared" si="0"/>
        <v>0.87291958284277582</v>
      </c>
      <c r="F33" s="18"/>
    </row>
    <row r="34" spans="1:6" x14ac:dyDescent="0.25">
      <c r="A34" s="13"/>
      <c r="B34" s="14">
        <v>324.31</v>
      </c>
      <c r="C34" s="15" t="s">
        <v>32</v>
      </c>
      <c r="D34" s="16">
        <f>'Total Revenues by County'!BR35</f>
        <v>140267533</v>
      </c>
      <c r="E34" s="17">
        <f t="shared" si="0"/>
        <v>7.4177912933049015</v>
      </c>
      <c r="F34" s="18"/>
    </row>
    <row r="35" spans="1:6" x14ac:dyDescent="0.25">
      <c r="A35" s="13"/>
      <c r="B35" s="14">
        <v>324.32</v>
      </c>
      <c r="C35" s="15" t="s">
        <v>33</v>
      </c>
      <c r="D35" s="16">
        <f>'Total Revenues by County'!BR36</f>
        <v>85930693</v>
      </c>
      <c r="E35" s="17">
        <f t="shared" si="0"/>
        <v>4.5442871399403337</v>
      </c>
      <c r="F35" s="18"/>
    </row>
    <row r="36" spans="1:6" x14ac:dyDescent="0.25">
      <c r="A36" s="13"/>
      <c r="B36" s="14">
        <v>324.41000000000003</v>
      </c>
      <c r="C36" s="15" t="s">
        <v>34</v>
      </c>
      <c r="D36" s="16">
        <f>'Total Revenues by County'!BR37</f>
        <v>69490</v>
      </c>
      <c r="E36" s="17">
        <f t="shared" ref="E36:E67" si="1">(D36/E$272)</f>
        <v>3.674851235686576E-3</v>
      </c>
      <c r="F36" s="18"/>
    </row>
    <row r="37" spans="1:6" x14ac:dyDescent="0.25">
      <c r="A37" s="13"/>
      <c r="B37" s="14">
        <v>324.51</v>
      </c>
      <c r="C37" s="15" t="s">
        <v>35</v>
      </c>
      <c r="D37" s="16">
        <f>'Total Revenues by County'!BR38</f>
        <v>65130115</v>
      </c>
      <c r="E37" s="17">
        <f t="shared" si="1"/>
        <v>3.444286711586686</v>
      </c>
      <c r="F37" s="18"/>
    </row>
    <row r="38" spans="1:6" x14ac:dyDescent="0.25">
      <c r="A38" s="13"/>
      <c r="B38" s="14">
        <v>324.61</v>
      </c>
      <c r="C38" s="15" t="s">
        <v>36</v>
      </c>
      <c r="D38" s="16">
        <f>'Total Revenues by County'!BR39</f>
        <v>41008104</v>
      </c>
      <c r="E38" s="17">
        <f t="shared" si="1"/>
        <v>2.1686383890856757</v>
      </c>
      <c r="F38" s="18"/>
    </row>
    <row r="39" spans="1:6" x14ac:dyDescent="0.25">
      <c r="A39" s="13"/>
      <c r="B39" s="14">
        <v>324.62</v>
      </c>
      <c r="C39" s="15" t="s">
        <v>37</v>
      </c>
      <c r="D39" s="16">
        <f>'Total Revenues by County'!BR40</f>
        <v>884700</v>
      </c>
      <c r="E39" s="17">
        <f t="shared" si="1"/>
        <v>4.6785737346552218E-2</v>
      </c>
      <c r="F39" s="18"/>
    </row>
    <row r="40" spans="1:6" x14ac:dyDescent="0.25">
      <c r="A40" s="13"/>
      <c r="B40" s="14">
        <v>324.70999999999998</v>
      </c>
      <c r="C40" s="15" t="s">
        <v>38</v>
      </c>
      <c r="D40" s="16">
        <f>'Total Revenues by County'!BR41</f>
        <v>5995757</v>
      </c>
      <c r="E40" s="17">
        <f t="shared" si="1"/>
        <v>0.31707461534503439</v>
      </c>
      <c r="F40" s="18"/>
    </row>
    <row r="41" spans="1:6" x14ac:dyDescent="0.25">
      <c r="A41" s="13"/>
      <c r="B41" s="14">
        <v>324.72000000000003</v>
      </c>
      <c r="C41" s="15" t="s">
        <v>39</v>
      </c>
      <c r="D41" s="16">
        <f>'Total Revenues by County'!BR42</f>
        <v>2116297</v>
      </c>
      <c r="E41" s="17">
        <f t="shared" si="1"/>
        <v>0.11191648648049783</v>
      </c>
      <c r="F41" s="18"/>
    </row>
    <row r="42" spans="1:6" x14ac:dyDescent="0.25">
      <c r="A42" s="13"/>
      <c r="B42" s="14">
        <v>325.10000000000002</v>
      </c>
      <c r="C42" s="15" t="s">
        <v>40</v>
      </c>
      <c r="D42" s="16">
        <f>'Total Revenues by County'!BR43</f>
        <v>66152408</v>
      </c>
      <c r="E42" s="17">
        <f t="shared" si="1"/>
        <v>3.4983488024527634</v>
      </c>
      <c r="F42" s="18"/>
    </row>
    <row r="43" spans="1:6" x14ac:dyDescent="0.25">
      <c r="A43" s="13"/>
      <c r="B43" s="14">
        <v>325.2</v>
      </c>
      <c r="C43" s="15" t="s">
        <v>41</v>
      </c>
      <c r="D43" s="16">
        <f>'Total Revenues by County'!BR44</f>
        <v>505461863</v>
      </c>
      <c r="E43" s="17">
        <f t="shared" si="1"/>
        <v>26.730423828435587</v>
      </c>
      <c r="F43" s="18"/>
    </row>
    <row r="44" spans="1:6" x14ac:dyDescent="0.25">
      <c r="A44" s="13"/>
      <c r="B44" s="14">
        <v>329</v>
      </c>
      <c r="C44" s="15" t="s">
        <v>42</v>
      </c>
      <c r="D44" s="16">
        <f>'Total Revenues by County'!BR45</f>
        <v>103199849</v>
      </c>
      <c r="E44" s="17">
        <f t="shared" si="1"/>
        <v>5.4575347909097429</v>
      </c>
      <c r="F44" s="18"/>
    </row>
    <row r="45" spans="1:6" x14ac:dyDescent="0.25">
      <c r="A45" s="13"/>
      <c r="B45" s="14">
        <v>367</v>
      </c>
      <c r="C45" s="15" t="s">
        <v>43</v>
      </c>
      <c r="D45" s="16">
        <f>'Total Revenues by County'!BR46</f>
        <v>19577255</v>
      </c>
      <c r="E45" s="17">
        <f t="shared" si="1"/>
        <v>1.0353072345387999</v>
      </c>
      <c r="F45" s="18"/>
    </row>
    <row r="46" spans="1:6" ht="15.75" x14ac:dyDescent="0.25">
      <c r="A46" s="19" t="s">
        <v>44</v>
      </c>
      <c r="B46" s="20"/>
      <c r="C46" s="21"/>
      <c r="D46" s="22">
        <f>'Total Revenues by County'!BR47</f>
        <v>3997485217</v>
      </c>
      <c r="E46" s="23">
        <f t="shared" si="1"/>
        <v>211.39967605887568</v>
      </c>
      <c r="F46" s="24"/>
    </row>
    <row r="47" spans="1:6" x14ac:dyDescent="0.25">
      <c r="A47" s="13"/>
      <c r="B47" s="14">
        <v>331.1</v>
      </c>
      <c r="C47" s="15" t="s">
        <v>45</v>
      </c>
      <c r="D47" s="16">
        <f>'Total Revenues by County'!BR48</f>
        <v>25776848</v>
      </c>
      <c r="E47" s="17">
        <f t="shared" si="1"/>
        <v>1.3631613429976261</v>
      </c>
      <c r="F47" s="18"/>
    </row>
    <row r="48" spans="1:6" x14ac:dyDescent="0.25">
      <c r="A48" s="13"/>
      <c r="B48" s="14">
        <v>331.2</v>
      </c>
      <c r="C48" s="15" t="s">
        <v>46</v>
      </c>
      <c r="D48" s="16">
        <f>'Total Revenues by County'!BR49</f>
        <v>130815510</v>
      </c>
      <c r="E48" s="17">
        <f t="shared" si="1"/>
        <v>6.9179383878323453</v>
      </c>
      <c r="F48" s="18"/>
    </row>
    <row r="49" spans="1:6" x14ac:dyDescent="0.25">
      <c r="A49" s="13"/>
      <c r="B49" s="14">
        <v>331.31</v>
      </c>
      <c r="C49" s="15" t="s">
        <v>47</v>
      </c>
      <c r="D49" s="16">
        <f>'Total Revenues by County'!BR50</f>
        <v>4633429</v>
      </c>
      <c r="E49" s="17">
        <f t="shared" si="1"/>
        <v>0.24503039697965198</v>
      </c>
      <c r="F49" s="18"/>
    </row>
    <row r="50" spans="1:6" x14ac:dyDescent="0.25">
      <c r="A50" s="13"/>
      <c r="B50" s="14">
        <v>331.32</v>
      </c>
      <c r="C50" s="15" t="s">
        <v>342</v>
      </c>
      <c r="D50" s="16">
        <f>'Total Revenues by County'!BR51</f>
        <v>12000</v>
      </c>
      <c r="E50" s="17">
        <f t="shared" si="1"/>
        <v>6.3459799724045057E-4</v>
      </c>
      <c r="F50" s="18"/>
    </row>
    <row r="51" spans="1:6" x14ac:dyDescent="0.25">
      <c r="A51" s="13"/>
      <c r="B51" s="14">
        <v>331.33</v>
      </c>
      <c r="C51" s="15" t="s">
        <v>48</v>
      </c>
      <c r="D51" s="16">
        <f>'Total Revenues by County'!BR52</f>
        <v>60</v>
      </c>
      <c r="E51" s="17">
        <f t="shared" si="1"/>
        <v>3.1729899862022531E-6</v>
      </c>
      <c r="F51" s="18"/>
    </row>
    <row r="52" spans="1:6" x14ac:dyDescent="0.25">
      <c r="A52" s="13"/>
      <c r="B52" s="14">
        <v>331.34</v>
      </c>
      <c r="C52" s="15" t="s">
        <v>49</v>
      </c>
      <c r="D52" s="16">
        <f>'Total Revenues by County'!BR53</f>
        <v>90909</v>
      </c>
      <c r="E52" s="17">
        <f t="shared" si="1"/>
        <v>4.8075557775943438E-3</v>
      </c>
      <c r="F52" s="18"/>
    </row>
    <row r="53" spans="1:6" x14ac:dyDescent="0.25">
      <c r="A53" s="13"/>
      <c r="B53" s="14">
        <v>331.35</v>
      </c>
      <c r="C53" s="15" t="s">
        <v>50</v>
      </c>
      <c r="D53" s="16">
        <f>'Total Revenues by County'!BR54</f>
        <v>969757</v>
      </c>
      <c r="E53" s="17">
        <f t="shared" si="1"/>
        <v>5.1283820834158972E-2</v>
      </c>
      <c r="F53" s="18"/>
    </row>
    <row r="54" spans="1:6" x14ac:dyDescent="0.25">
      <c r="A54" s="13"/>
      <c r="B54" s="14">
        <v>331.39</v>
      </c>
      <c r="C54" s="15" t="s">
        <v>51</v>
      </c>
      <c r="D54" s="16">
        <f>'Total Revenues by County'!BR55</f>
        <v>22757340</v>
      </c>
      <c r="E54" s="17">
        <f t="shared" si="1"/>
        <v>1.2034801988766664</v>
      </c>
      <c r="F54" s="18"/>
    </row>
    <row r="55" spans="1:6" x14ac:dyDescent="0.25">
      <c r="A55" s="13"/>
      <c r="B55" s="14">
        <v>331.41</v>
      </c>
      <c r="C55" s="15" t="s">
        <v>52</v>
      </c>
      <c r="D55" s="16">
        <f>'Total Revenues by County'!BR56</f>
        <v>14497696</v>
      </c>
      <c r="E55" s="17">
        <f t="shared" si="1"/>
        <v>0.76668407051674103</v>
      </c>
      <c r="F55" s="18"/>
    </row>
    <row r="56" spans="1:6" x14ac:dyDescent="0.25">
      <c r="A56" s="13"/>
      <c r="B56" s="14">
        <v>331.42</v>
      </c>
      <c r="C56" s="15" t="s">
        <v>53</v>
      </c>
      <c r="D56" s="16">
        <f>'Total Revenues by County'!BR57</f>
        <v>124163771</v>
      </c>
      <c r="E56" s="17">
        <f t="shared" si="1"/>
        <v>6.5661733672018281</v>
      </c>
      <c r="F56" s="18"/>
    </row>
    <row r="57" spans="1:6" x14ac:dyDescent="0.25">
      <c r="A57" s="13"/>
      <c r="B57" s="14">
        <v>331.49</v>
      </c>
      <c r="C57" s="15" t="s">
        <v>54</v>
      </c>
      <c r="D57" s="16">
        <f>'Total Revenues by County'!BR58</f>
        <v>157563155</v>
      </c>
      <c r="E57" s="17">
        <f t="shared" si="1"/>
        <v>8.3324385501572245</v>
      </c>
      <c r="F57" s="18"/>
    </row>
    <row r="58" spans="1:6" x14ac:dyDescent="0.25">
      <c r="A58" s="13"/>
      <c r="B58" s="14">
        <v>331.5</v>
      </c>
      <c r="C58" s="15" t="s">
        <v>55</v>
      </c>
      <c r="D58" s="16">
        <f>'Total Revenues by County'!BR59</f>
        <v>372957602</v>
      </c>
      <c r="E58" s="17">
        <f t="shared" si="1"/>
        <v>19.723178940400089</v>
      </c>
      <c r="F58" s="18"/>
    </row>
    <row r="59" spans="1:6" x14ac:dyDescent="0.25">
      <c r="A59" s="13"/>
      <c r="B59" s="14">
        <v>331.61</v>
      </c>
      <c r="C59" s="15" t="s">
        <v>56</v>
      </c>
      <c r="D59" s="16">
        <f>'Total Revenues by County'!BR60</f>
        <v>23946039</v>
      </c>
      <c r="E59" s="17">
        <f t="shared" si="1"/>
        <v>1.2663423659368103</v>
      </c>
      <c r="F59" s="18"/>
    </row>
    <row r="60" spans="1:6" x14ac:dyDescent="0.25">
      <c r="A60" s="13"/>
      <c r="B60" s="14">
        <v>331.62</v>
      </c>
      <c r="C60" s="15" t="s">
        <v>57</v>
      </c>
      <c r="D60" s="16">
        <f>'Total Revenues by County'!BR61</f>
        <v>22680838</v>
      </c>
      <c r="E60" s="17">
        <f t="shared" si="1"/>
        <v>1.1994345308779255</v>
      </c>
      <c r="F60" s="18"/>
    </row>
    <row r="61" spans="1:6" x14ac:dyDescent="0.25">
      <c r="A61" s="13"/>
      <c r="B61" s="14">
        <v>331.65</v>
      </c>
      <c r="C61" s="15" t="s">
        <v>58</v>
      </c>
      <c r="D61" s="16">
        <f>'Total Revenues by County'!BR62</f>
        <v>14809648</v>
      </c>
      <c r="E61" s="17">
        <f t="shared" si="1"/>
        <v>0.78318108005300369</v>
      </c>
      <c r="F61" s="18"/>
    </row>
    <row r="62" spans="1:6" x14ac:dyDescent="0.25">
      <c r="A62" s="13"/>
      <c r="B62" s="14">
        <v>331.69</v>
      </c>
      <c r="C62" s="15" t="s">
        <v>59</v>
      </c>
      <c r="D62" s="16">
        <f>'Total Revenues by County'!BR63</f>
        <v>244601378</v>
      </c>
      <c r="E62" s="17">
        <f t="shared" si="1"/>
        <v>12.935295383421201</v>
      </c>
      <c r="F62" s="18"/>
    </row>
    <row r="63" spans="1:6" x14ac:dyDescent="0.25">
      <c r="A63" s="13"/>
      <c r="B63" s="14">
        <v>331.7</v>
      </c>
      <c r="C63" s="15" t="s">
        <v>60</v>
      </c>
      <c r="D63" s="16">
        <f>'Total Revenues by County'!BR64</f>
        <v>5879593</v>
      </c>
      <c r="E63" s="17">
        <f t="shared" si="1"/>
        <v>0.31093149519908109</v>
      </c>
      <c r="F63" s="18"/>
    </row>
    <row r="64" spans="1:6" x14ac:dyDescent="0.25">
      <c r="A64" s="13"/>
      <c r="B64" s="14">
        <v>331.81</v>
      </c>
      <c r="C64" s="15" t="s">
        <v>61</v>
      </c>
      <c r="D64" s="16">
        <f>'Total Revenues by County'!BR65</f>
        <v>17576</v>
      </c>
      <c r="E64" s="17">
        <f t="shared" si="1"/>
        <v>9.2947453329151328E-4</v>
      </c>
      <c r="F64" s="18"/>
    </row>
    <row r="65" spans="1:6" x14ac:dyDescent="0.25">
      <c r="A65" s="13"/>
      <c r="B65" s="14">
        <v>331.82</v>
      </c>
      <c r="C65" s="15" t="s">
        <v>62</v>
      </c>
      <c r="D65" s="16">
        <f>'Total Revenues by County'!BR66</f>
        <v>835055</v>
      </c>
      <c r="E65" s="17">
        <f t="shared" si="1"/>
        <v>4.4160352548802038E-2</v>
      </c>
      <c r="F65" s="18"/>
    </row>
    <row r="66" spans="1:6" x14ac:dyDescent="0.25">
      <c r="A66" s="13"/>
      <c r="B66" s="14">
        <v>331.89</v>
      </c>
      <c r="C66" s="15" t="s">
        <v>63</v>
      </c>
      <c r="D66" s="16">
        <f>'Total Revenues by County'!BR67</f>
        <v>223178</v>
      </c>
      <c r="E66" s="17">
        <f t="shared" si="1"/>
        <v>1.1802359319010775E-2</v>
      </c>
      <c r="F66" s="18"/>
    </row>
    <row r="67" spans="1:6" x14ac:dyDescent="0.25">
      <c r="A67" s="13"/>
      <c r="B67" s="14">
        <v>331.9</v>
      </c>
      <c r="C67" s="15" t="s">
        <v>64</v>
      </c>
      <c r="D67" s="16">
        <f>'Total Revenues by County'!BR68</f>
        <v>10805371</v>
      </c>
      <c r="E67" s="17">
        <f t="shared" si="1"/>
        <v>0.57142223300333705</v>
      </c>
      <c r="F67" s="18"/>
    </row>
    <row r="68" spans="1:6" x14ac:dyDescent="0.25">
      <c r="A68" s="13"/>
      <c r="B68" s="14">
        <v>333</v>
      </c>
      <c r="C68" s="15" t="s">
        <v>65</v>
      </c>
      <c r="D68" s="16">
        <f>'Total Revenues by County'!BR69</f>
        <v>10130518</v>
      </c>
      <c r="E68" s="17">
        <f t="shared" ref="E68:E99" si="2">(D68/E$272)</f>
        <v>0.5357338694840279</v>
      </c>
      <c r="F68" s="18"/>
    </row>
    <row r="69" spans="1:6" x14ac:dyDescent="0.25">
      <c r="A69" s="13"/>
      <c r="B69" s="14">
        <v>334.1</v>
      </c>
      <c r="C69" s="15" t="s">
        <v>66</v>
      </c>
      <c r="D69" s="16">
        <f>'Total Revenues by County'!BR70</f>
        <v>9766175</v>
      </c>
      <c r="E69" s="17">
        <f t="shared" si="2"/>
        <v>0.5164662579749798</v>
      </c>
      <c r="F69" s="18"/>
    </row>
    <row r="70" spans="1:6" x14ac:dyDescent="0.25">
      <c r="A70" s="13"/>
      <c r="B70" s="14">
        <v>334.2</v>
      </c>
      <c r="C70" s="15" t="s">
        <v>67</v>
      </c>
      <c r="D70" s="16">
        <f>'Total Revenues by County'!BR71</f>
        <v>53504911</v>
      </c>
      <c r="E70" s="17">
        <f t="shared" si="2"/>
        <v>2.8295091135940464</v>
      </c>
      <c r="F70" s="18"/>
    </row>
    <row r="71" spans="1:6" x14ac:dyDescent="0.25">
      <c r="A71" s="13"/>
      <c r="B71" s="14">
        <v>334.31</v>
      </c>
      <c r="C71" s="15" t="s">
        <v>68</v>
      </c>
      <c r="D71" s="16">
        <f>'Total Revenues by County'!BR72</f>
        <v>5918168</v>
      </c>
      <c r="E71" s="17">
        <f t="shared" si="2"/>
        <v>0.31297146334437692</v>
      </c>
      <c r="F71" s="18"/>
    </row>
    <row r="72" spans="1:6" x14ac:dyDescent="0.25">
      <c r="A72" s="13"/>
      <c r="B72" s="14">
        <v>334.32</v>
      </c>
      <c r="C72" s="15" t="s">
        <v>69</v>
      </c>
      <c r="D72" s="16">
        <f>'Total Revenues by County'!BR73</f>
        <v>100555</v>
      </c>
      <c r="E72" s="17">
        <f t="shared" si="2"/>
        <v>5.3176668010427924E-3</v>
      </c>
      <c r="F72" s="18"/>
    </row>
    <row r="73" spans="1:6" x14ac:dyDescent="0.25">
      <c r="A73" s="13"/>
      <c r="B73" s="14">
        <v>334.33</v>
      </c>
      <c r="C73" s="15" t="s">
        <v>70</v>
      </c>
      <c r="D73" s="16">
        <f>'Total Revenues by County'!BR74</f>
        <v>1889</v>
      </c>
      <c r="E73" s="17">
        <f t="shared" si="2"/>
        <v>9.989630139893426E-5</v>
      </c>
      <c r="F73" s="18"/>
    </row>
    <row r="74" spans="1:6" x14ac:dyDescent="0.25">
      <c r="A74" s="13"/>
      <c r="B74" s="14">
        <v>334.34</v>
      </c>
      <c r="C74" s="15" t="s">
        <v>71</v>
      </c>
      <c r="D74" s="16">
        <f>'Total Revenues by County'!BR75</f>
        <v>2590095</v>
      </c>
      <c r="E74" s="17">
        <f t="shared" si="2"/>
        <v>0.13697242497187542</v>
      </c>
      <c r="F74" s="18"/>
    </row>
    <row r="75" spans="1:6" x14ac:dyDescent="0.25">
      <c r="A75" s="13"/>
      <c r="B75" s="14">
        <v>334.35</v>
      </c>
      <c r="C75" s="15" t="s">
        <v>72</v>
      </c>
      <c r="D75" s="16">
        <f>'Total Revenues by County'!BR76</f>
        <v>19679998</v>
      </c>
      <c r="E75" s="17">
        <f t="shared" si="2"/>
        <v>1.0407406097080061</v>
      </c>
      <c r="F75" s="18"/>
    </row>
    <row r="76" spans="1:6" x14ac:dyDescent="0.25">
      <c r="A76" s="13"/>
      <c r="B76" s="14">
        <v>334.36</v>
      </c>
      <c r="C76" s="15" t="s">
        <v>73</v>
      </c>
      <c r="D76" s="16">
        <f>'Total Revenues by County'!BR77</f>
        <v>1849412</v>
      </c>
      <c r="E76" s="17">
        <f t="shared" si="2"/>
        <v>9.7802762606038027E-2</v>
      </c>
      <c r="F76" s="18"/>
    </row>
    <row r="77" spans="1:6" x14ac:dyDescent="0.25">
      <c r="A77" s="13"/>
      <c r="B77" s="14">
        <v>334.39</v>
      </c>
      <c r="C77" s="15" t="s">
        <v>74</v>
      </c>
      <c r="D77" s="16">
        <f>'Total Revenues by County'!BR78</f>
        <v>44886798</v>
      </c>
      <c r="E77" s="17">
        <f t="shared" si="2"/>
        <v>2.3737560094447221</v>
      </c>
      <c r="F77" s="18"/>
    </row>
    <row r="78" spans="1:6" x14ac:dyDescent="0.25">
      <c r="A78" s="13"/>
      <c r="B78" s="14">
        <v>334.41</v>
      </c>
      <c r="C78" s="15" t="s">
        <v>75</v>
      </c>
      <c r="D78" s="16">
        <f>'Total Revenues by County'!BR79</f>
        <v>15616972</v>
      </c>
      <c r="E78" s="17">
        <f t="shared" si="2"/>
        <v>0.82587492951334951</v>
      </c>
      <c r="F78" s="18"/>
    </row>
    <row r="79" spans="1:6" x14ac:dyDescent="0.25">
      <c r="A79" s="13"/>
      <c r="B79" s="14">
        <v>334.42</v>
      </c>
      <c r="C79" s="15" t="s">
        <v>76</v>
      </c>
      <c r="D79" s="16">
        <f>'Total Revenues by County'!BR80</f>
        <v>84041938</v>
      </c>
      <c r="E79" s="17">
        <f t="shared" si="2"/>
        <v>4.4444037949171769</v>
      </c>
      <c r="F79" s="18"/>
    </row>
    <row r="80" spans="1:6" x14ac:dyDescent="0.25">
      <c r="A80" s="13"/>
      <c r="B80" s="14">
        <v>334.49</v>
      </c>
      <c r="C80" s="15" t="s">
        <v>77</v>
      </c>
      <c r="D80" s="16">
        <f>'Total Revenues by County'!BR81</f>
        <v>182741201</v>
      </c>
      <c r="E80" s="17">
        <f t="shared" si="2"/>
        <v>9.6639333473262194</v>
      </c>
      <c r="F80" s="18"/>
    </row>
    <row r="81" spans="1:6" x14ac:dyDescent="0.25">
      <c r="A81" s="13"/>
      <c r="B81" s="14">
        <v>334.5</v>
      </c>
      <c r="C81" s="15" t="s">
        <v>78</v>
      </c>
      <c r="D81" s="16">
        <f>'Total Revenues by County'!BR82</f>
        <v>25625432</v>
      </c>
      <c r="E81" s="17">
        <f t="shared" si="2"/>
        <v>1.3551539854684462</v>
      </c>
      <c r="F81" s="18"/>
    </row>
    <row r="82" spans="1:6" x14ac:dyDescent="0.25">
      <c r="A82" s="13"/>
      <c r="B82" s="14">
        <v>334.61</v>
      </c>
      <c r="C82" s="15" t="s">
        <v>79</v>
      </c>
      <c r="D82" s="16">
        <f>'Total Revenues by County'!BR83</f>
        <v>11603975</v>
      </c>
      <c r="E82" s="17">
        <f t="shared" si="2"/>
        <v>0.61365494125235487</v>
      </c>
      <c r="F82" s="18"/>
    </row>
    <row r="83" spans="1:6" x14ac:dyDescent="0.25">
      <c r="A83" s="13"/>
      <c r="B83" s="14">
        <v>334.62</v>
      </c>
      <c r="C83" s="15" t="s">
        <v>80</v>
      </c>
      <c r="D83" s="16">
        <f>'Total Revenues by County'!BR84</f>
        <v>10974424</v>
      </c>
      <c r="E83" s="17">
        <f t="shared" si="2"/>
        <v>0.58036229093896119</v>
      </c>
      <c r="F83" s="18"/>
    </row>
    <row r="84" spans="1:6" x14ac:dyDescent="0.25">
      <c r="A84" s="13"/>
      <c r="B84" s="14">
        <v>334.69</v>
      </c>
      <c r="C84" s="15" t="s">
        <v>81</v>
      </c>
      <c r="D84" s="16">
        <f>'Total Revenues by County'!BR85</f>
        <v>28483307</v>
      </c>
      <c r="E84" s="17">
        <f t="shared" si="2"/>
        <v>1.5062874647487423</v>
      </c>
      <c r="F84" s="18"/>
    </row>
    <row r="85" spans="1:6" x14ac:dyDescent="0.25">
      <c r="A85" s="13"/>
      <c r="B85" s="14">
        <v>334.7</v>
      </c>
      <c r="C85" s="15" t="s">
        <v>82</v>
      </c>
      <c r="D85" s="16">
        <f>'Total Revenues by County'!BR86</f>
        <v>27654937</v>
      </c>
      <c r="E85" s="17">
        <f t="shared" si="2"/>
        <v>1.4624806361675695</v>
      </c>
      <c r="F85" s="18"/>
    </row>
    <row r="86" spans="1:6" x14ac:dyDescent="0.25">
      <c r="A86" s="13"/>
      <c r="B86" s="14">
        <v>334.81</v>
      </c>
      <c r="C86" s="15" t="s">
        <v>83</v>
      </c>
      <c r="D86" s="16">
        <f>'Total Revenues by County'!BR87</f>
        <v>697</v>
      </c>
      <c r="E86" s="17">
        <f t="shared" si="2"/>
        <v>3.6859567006382839E-5</v>
      </c>
      <c r="F86" s="18"/>
    </row>
    <row r="87" spans="1:6" x14ac:dyDescent="0.25">
      <c r="A87" s="13"/>
      <c r="B87" s="14">
        <v>334.82</v>
      </c>
      <c r="C87" s="15" t="s">
        <v>84</v>
      </c>
      <c r="D87" s="16">
        <f>'Total Revenues by County'!BR88</f>
        <v>44992720</v>
      </c>
      <c r="E87" s="17">
        <f t="shared" si="2"/>
        <v>2.3793575002000305</v>
      </c>
      <c r="F87" s="18"/>
    </row>
    <row r="88" spans="1:6" x14ac:dyDescent="0.25">
      <c r="A88" s="13"/>
      <c r="B88" s="14">
        <v>334.83</v>
      </c>
      <c r="C88" s="15" t="s">
        <v>85</v>
      </c>
      <c r="D88" s="16">
        <f>'Total Revenues by County'!BR89</f>
        <v>1029645</v>
      </c>
      <c r="E88" s="17">
        <f t="shared" si="2"/>
        <v>5.4450887905720315E-2</v>
      </c>
      <c r="F88" s="18"/>
    </row>
    <row r="89" spans="1:6" x14ac:dyDescent="0.25">
      <c r="A89" s="13"/>
      <c r="B89" s="14">
        <v>334.89</v>
      </c>
      <c r="C89" s="15" t="s">
        <v>86</v>
      </c>
      <c r="D89" s="16">
        <f>'Total Revenues by County'!BR90</f>
        <v>3737666</v>
      </c>
      <c r="E89" s="17">
        <f t="shared" si="2"/>
        <v>0.1976596131628105</v>
      </c>
      <c r="F89" s="18"/>
    </row>
    <row r="90" spans="1:6" x14ac:dyDescent="0.25">
      <c r="A90" s="13"/>
      <c r="B90" s="14">
        <v>334.9</v>
      </c>
      <c r="C90" s="15" t="s">
        <v>87</v>
      </c>
      <c r="D90" s="16">
        <f>'Total Revenues by County'!BR91</f>
        <v>15476085</v>
      </c>
      <c r="E90" s="17">
        <f t="shared" si="2"/>
        <v>0.81842437884358155</v>
      </c>
      <c r="F90" s="18"/>
    </row>
    <row r="91" spans="1:6" x14ac:dyDescent="0.25">
      <c r="A91" s="13"/>
      <c r="B91" s="14">
        <v>335.12</v>
      </c>
      <c r="C91" s="15" t="s">
        <v>88</v>
      </c>
      <c r="D91" s="16">
        <f>'Total Revenues by County'!BR92</f>
        <v>473747363</v>
      </c>
      <c r="E91" s="17">
        <f t="shared" si="2"/>
        <v>25.05326064647873</v>
      </c>
      <c r="F91" s="18"/>
    </row>
    <row r="92" spans="1:6" x14ac:dyDescent="0.25">
      <c r="A92" s="13"/>
      <c r="B92" s="14">
        <v>335.13</v>
      </c>
      <c r="C92" s="15" t="s">
        <v>89</v>
      </c>
      <c r="D92" s="16">
        <f>'Total Revenues by County'!BR93</f>
        <v>4740220</v>
      </c>
      <c r="E92" s="17">
        <f t="shared" si="2"/>
        <v>0.25067784320659409</v>
      </c>
      <c r="F92" s="18"/>
    </row>
    <row r="93" spans="1:6" x14ac:dyDescent="0.25">
      <c r="A93" s="13"/>
      <c r="B93" s="14">
        <v>335.14</v>
      </c>
      <c r="C93" s="15" t="s">
        <v>90</v>
      </c>
      <c r="D93" s="16">
        <f>'Total Revenues by County'!BR94</f>
        <v>4355604</v>
      </c>
      <c r="E93" s="17">
        <f t="shared" si="2"/>
        <v>0.23033813126437463</v>
      </c>
      <c r="F93" s="18"/>
    </row>
    <row r="94" spans="1:6" x14ac:dyDescent="0.25">
      <c r="A94" s="13"/>
      <c r="B94" s="14">
        <v>335.15</v>
      </c>
      <c r="C94" s="15" t="s">
        <v>91</v>
      </c>
      <c r="D94" s="16">
        <f>'Total Revenues by County'!BR95</f>
        <v>7701450</v>
      </c>
      <c r="E94" s="17">
        <f t="shared" si="2"/>
        <v>0.4072770621539557</v>
      </c>
      <c r="F94" s="18"/>
    </row>
    <row r="95" spans="1:6" x14ac:dyDescent="0.25">
      <c r="A95" s="13"/>
      <c r="B95" s="14">
        <v>335.16</v>
      </c>
      <c r="C95" s="15" t="s">
        <v>92</v>
      </c>
      <c r="D95" s="16">
        <f>'Total Revenues by County'!BR96</f>
        <v>19643890</v>
      </c>
      <c r="E95" s="17">
        <f t="shared" si="2"/>
        <v>1.0388311043343097</v>
      </c>
      <c r="F95" s="18"/>
    </row>
    <row r="96" spans="1:6" x14ac:dyDescent="0.25">
      <c r="A96" s="13"/>
      <c r="B96" s="14">
        <v>335.17</v>
      </c>
      <c r="C96" s="15" t="s">
        <v>93</v>
      </c>
      <c r="D96" s="16">
        <f>'Total Revenues by County'!BR97</f>
        <v>1977793</v>
      </c>
      <c r="E96" s="17">
        <f t="shared" si="2"/>
        <v>0.10459195639634855</v>
      </c>
      <c r="F96" s="18"/>
    </row>
    <row r="97" spans="1:6" x14ac:dyDescent="0.25">
      <c r="A97" s="13"/>
      <c r="B97" s="14">
        <v>335.18</v>
      </c>
      <c r="C97" s="15" t="s">
        <v>94</v>
      </c>
      <c r="D97" s="16">
        <f>'Total Revenues by County'!BR98</f>
        <v>1188159361</v>
      </c>
      <c r="E97" s="17">
        <f t="shared" si="2"/>
        <v>62.833629241091131</v>
      </c>
      <c r="F97" s="18"/>
    </row>
    <row r="98" spans="1:6" x14ac:dyDescent="0.25">
      <c r="A98" s="13"/>
      <c r="B98" s="14">
        <v>335.19</v>
      </c>
      <c r="C98" s="15" t="s">
        <v>95</v>
      </c>
      <c r="D98" s="16">
        <f>'Total Revenues by County'!BR99</f>
        <v>14745836</v>
      </c>
      <c r="E98" s="17">
        <f t="shared" si="2"/>
        <v>0.77980649943634472</v>
      </c>
      <c r="F98" s="18"/>
    </row>
    <row r="99" spans="1:6" x14ac:dyDescent="0.25">
      <c r="A99" s="13"/>
      <c r="B99" s="14">
        <v>335.21</v>
      </c>
      <c r="C99" s="15" t="s">
        <v>96</v>
      </c>
      <c r="D99" s="16">
        <f>'Total Revenues by County'!BR100</f>
        <v>1987965</v>
      </c>
      <c r="E99" s="17">
        <f t="shared" si="2"/>
        <v>0.1051298839653427</v>
      </c>
      <c r="F99" s="18"/>
    </row>
    <row r="100" spans="1:6" x14ac:dyDescent="0.25">
      <c r="A100" s="13"/>
      <c r="B100" s="14">
        <v>335.22</v>
      </c>
      <c r="C100" s="15" t="s">
        <v>97</v>
      </c>
      <c r="D100" s="16">
        <f>'Total Revenues by County'!BR101</f>
        <v>49211288</v>
      </c>
      <c r="E100" s="17">
        <f t="shared" ref="E100:E131" si="3">(D100/E$272)</f>
        <v>2.6024487338685849</v>
      </c>
      <c r="F100" s="18"/>
    </row>
    <row r="101" spans="1:6" x14ac:dyDescent="0.25">
      <c r="A101" s="13"/>
      <c r="B101" s="14">
        <v>335.23</v>
      </c>
      <c r="C101" s="15" t="s">
        <v>98</v>
      </c>
      <c r="D101" s="16">
        <f>'Total Revenues by County'!BR102</f>
        <v>1660233</v>
      </c>
      <c r="E101" s="17">
        <f t="shared" si="3"/>
        <v>8.7798378062708751E-2</v>
      </c>
      <c r="F101" s="18"/>
    </row>
    <row r="102" spans="1:6" x14ac:dyDescent="0.25">
      <c r="A102" s="13"/>
      <c r="B102" s="14">
        <v>335.29</v>
      </c>
      <c r="C102" s="15" t="s">
        <v>99</v>
      </c>
      <c r="D102" s="16">
        <f>'Total Revenues by County'!BR103</f>
        <v>5793840</v>
      </c>
      <c r="E102" s="17">
        <f t="shared" si="3"/>
        <v>0.30639660502763438</v>
      </c>
      <c r="F102" s="18"/>
    </row>
    <row r="103" spans="1:6" x14ac:dyDescent="0.25">
      <c r="A103" s="13"/>
      <c r="B103" s="14">
        <v>335.39</v>
      </c>
      <c r="C103" s="15" t="s">
        <v>100</v>
      </c>
      <c r="D103" s="16">
        <f>'Total Revenues by County'!BR104</f>
        <v>4162904</v>
      </c>
      <c r="E103" s="17">
        <f t="shared" si="3"/>
        <v>0.22014754509202172</v>
      </c>
      <c r="F103" s="18"/>
    </row>
    <row r="104" spans="1:6" x14ac:dyDescent="0.25">
      <c r="A104" s="13"/>
      <c r="B104" s="14">
        <v>335.41</v>
      </c>
      <c r="C104" s="15" t="s">
        <v>101</v>
      </c>
      <c r="D104" s="16">
        <f>'Total Revenues by County'!BR105</f>
        <v>30382</v>
      </c>
      <c r="E104" s="17">
        <f t="shared" si="3"/>
        <v>1.6066963626799476E-3</v>
      </c>
      <c r="F104" s="18"/>
    </row>
    <row r="105" spans="1:6" x14ac:dyDescent="0.25">
      <c r="A105" s="13"/>
      <c r="B105" s="14">
        <v>335.42</v>
      </c>
      <c r="C105" s="15" t="s">
        <v>102</v>
      </c>
      <c r="D105" s="16">
        <f>'Total Revenues by County'!BR106</f>
        <v>8862217</v>
      </c>
      <c r="E105" s="17">
        <f t="shared" si="3"/>
        <v>0.46866209660918956</v>
      </c>
      <c r="F105" s="18"/>
    </row>
    <row r="106" spans="1:6" x14ac:dyDescent="0.25">
      <c r="A106" s="13"/>
      <c r="B106" s="14">
        <v>335.49</v>
      </c>
      <c r="C106" s="15" t="s">
        <v>103</v>
      </c>
      <c r="D106" s="16">
        <f>'Total Revenues by County'!BR107</f>
        <v>273574552</v>
      </c>
      <c r="E106" s="17">
        <f t="shared" si="3"/>
        <v>14.467488566262793</v>
      </c>
      <c r="F106" s="18"/>
    </row>
    <row r="107" spans="1:6" x14ac:dyDescent="0.25">
      <c r="A107" s="13"/>
      <c r="B107" s="14">
        <v>335.5</v>
      </c>
      <c r="C107" s="15" t="s">
        <v>104</v>
      </c>
      <c r="D107" s="16">
        <f>'Total Revenues by County'!BR108</f>
        <v>20550868</v>
      </c>
      <c r="E107" s="17">
        <f t="shared" si="3"/>
        <v>1.0867949728627386</v>
      </c>
      <c r="F107" s="18"/>
    </row>
    <row r="108" spans="1:6" x14ac:dyDescent="0.25">
      <c r="A108" s="13"/>
      <c r="B108" s="14">
        <v>335.61</v>
      </c>
      <c r="C108" s="15" t="s">
        <v>105</v>
      </c>
      <c r="D108" s="16">
        <f>'Total Revenues by County'!BR109</f>
        <v>16636</v>
      </c>
      <c r="E108" s="17">
        <f t="shared" si="3"/>
        <v>8.7976435684101139E-4</v>
      </c>
      <c r="F108" s="18"/>
    </row>
    <row r="109" spans="1:6" x14ac:dyDescent="0.25">
      <c r="A109" s="13"/>
      <c r="B109" s="14">
        <v>335.62</v>
      </c>
      <c r="C109" s="15" t="s">
        <v>106</v>
      </c>
      <c r="D109" s="16">
        <f>'Total Revenues by County'!BR110</f>
        <v>995</v>
      </c>
      <c r="E109" s="17">
        <f t="shared" si="3"/>
        <v>5.2618750604520694E-5</v>
      </c>
      <c r="F109" s="18"/>
    </row>
    <row r="110" spans="1:6" x14ac:dyDescent="0.25">
      <c r="A110" s="13"/>
      <c r="B110" s="14">
        <v>335.69</v>
      </c>
      <c r="C110" s="15" t="s">
        <v>107</v>
      </c>
      <c r="D110" s="16">
        <f>'Total Revenues by County'!BR111</f>
        <v>192445</v>
      </c>
      <c r="E110" s="17">
        <f t="shared" si="3"/>
        <v>1.0177100964911543E-2</v>
      </c>
      <c r="F110" s="18"/>
    </row>
    <row r="111" spans="1:6" x14ac:dyDescent="0.25">
      <c r="A111" s="13"/>
      <c r="B111" s="14">
        <v>335.7</v>
      </c>
      <c r="C111" s="15" t="s">
        <v>108</v>
      </c>
      <c r="D111" s="16">
        <f>'Total Revenues by County'!BR112</f>
        <v>6067454</v>
      </c>
      <c r="E111" s="17">
        <f t="shared" si="3"/>
        <v>0.32086617972904674</v>
      </c>
      <c r="F111" s="18"/>
    </row>
    <row r="112" spans="1:6" x14ac:dyDescent="0.25">
      <c r="A112" s="13"/>
      <c r="B112" s="14">
        <v>335.9</v>
      </c>
      <c r="C112" s="15" t="s">
        <v>109</v>
      </c>
      <c r="D112" s="16">
        <f>'Total Revenues by County'!BR113</f>
        <v>12191097</v>
      </c>
      <c r="E112" s="17">
        <f t="shared" si="3"/>
        <v>0.64470381169700552</v>
      </c>
      <c r="F112" s="18"/>
    </row>
    <row r="113" spans="1:6" x14ac:dyDescent="0.25">
      <c r="A113" s="13"/>
      <c r="B113" s="14">
        <v>336</v>
      </c>
      <c r="C113" s="15" t="s">
        <v>110</v>
      </c>
      <c r="D113" s="16">
        <f>'Total Revenues by County'!BR114</f>
        <v>2503703</v>
      </c>
      <c r="E113" s="17">
        <f t="shared" si="3"/>
        <v>0.13240374245707565</v>
      </c>
      <c r="F113" s="18"/>
    </row>
    <row r="114" spans="1:6" x14ac:dyDescent="0.25">
      <c r="A114" s="13"/>
      <c r="B114" s="14">
        <v>337.1</v>
      </c>
      <c r="C114" s="15" t="s">
        <v>111</v>
      </c>
      <c r="D114" s="16">
        <f>'Total Revenues by County'!BR115</f>
        <v>12849949</v>
      </c>
      <c r="E114" s="17">
        <f t="shared" si="3"/>
        <v>0.67954599167016094</v>
      </c>
      <c r="F114" s="18"/>
    </row>
    <row r="115" spans="1:6" x14ac:dyDescent="0.25">
      <c r="A115" s="13"/>
      <c r="B115" s="14">
        <v>337.2</v>
      </c>
      <c r="C115" s="15" t="s">
        <v>112</v>
      </c>
      <c r="D115" s="16">
        <f>'Total Revenues by County'!BR116</f>
        <v>23933836</v>
      </c>
      <c r="E115" s="17">
        <f t="shared" si="3"/>
        <v>1.2656970326567831</v>
      </c>
      <c r="F115" s="18"/>
    </row>
    <row r="116" spans="1:6" x14ac:dyDescent="0.25">
      <c r="A116" s="13"/>
      <c r="B116" s="14">
        <v>337.3</v>
      </c>
      <c r="C116" s="15" t="s">
        <v>113</v>
      </c>
      <c r="D116" s="16">
        <f>'Total Revenues by County'!BR117</f>
        <v>19762528</v>
      </c>
      <c r="E116" s="17">
        <f t="shared" si="3"/>
        <v>1.0451050574340273</v>
      </c>
      <c r="F116" s="18"/>
    </row>
    <row r="117" spans="1:6" x14ac:dyDescent="0.25">
      <c r="A117" s="13"/>
      <c r="B117" s="14">
        <v>337.4</v>
      </c>
      <c r="C117" s="15" t="s">
        <v>114</v>
      </c>
      <c r="D117" s="16">
        <f>'Total Revenues by County'!BR118</f>
        <v>5607088</v>
      </c>
      <c r="E117" s="17">
        <f t="shared" si="3"/>
        <v>0.29652056792924697</v>
      </c>
      <c r="F117" s="18"/>
    </row>
    <row r="118" spans="1:6" x14ac:dyDescent="0.25">
      <c r="A118" s="13"/>
      <c r="B118" s="14">
        <v>337.5</v>
      </c>
      <c r="C118" s="15" t="s">
        <v>115</v>
      </c>
      <c r="D118" s="16">
        <f>'Total Revenues by County'!BR119</f>
        <v>5246393</v>
      </c>
      <c r="E118" s="17">
        <f t="shared" si="3"/>
        <v>0.27744587421135997</v>
      </c>
      <c r="F118" s="18"/>
    </row>
    <row r="119" spans="1:6" x14ac:dyDescent="0.25">
      <c r="A119" s="13"/>
      <c r="B119" s="14">
        <v>337.6</v>
      </c>
      <c r="C119" s="15" t="s">
        <v>116</v>
      </c>
      <c r="D119" s="16">
        <f>'Total Revenues by County'!BR120</f>
        <v>870313</v>
      </c>
      <c r="E119" s="17">
        <f t="shared" si="3"/>
        <v>4.6024907231027361E-2</v>
      </c>
      <c r="F119" s="18"/>
    </row>
    <row r="120" spans="1:6" x14ac:dyDescent="0.25">
      <c r="A120" s="13"/>
      <c r="B120" s="14">
        <v>337.7</v>
      </c>
      <c r="C120" s="15" t="s">
        <v>117</v>
      </c>
      <c r="D120" s="16">
        <f>'Total Revenues by County'!BR121</f>
        <v>7249115</v>
      </c>
      <c r="E120" s="17">
        <f t="shared" si="3"/>
        <v>0.3833561550638091</v>
      </c>
      <c r="F120" s="18"/>
    </row>
    <row r="121" spans="1:6" x14ac:dyDescent="0.25">
      <c r="A121" s="13"/>
      <c r="B121" s="14">
        <v>337.9</v>
      </c>
      <c r="C121" s="15" t="s">
        <v>118</v>
      </c>
      <c r="D121" s="16">
        <f>'Total Revenues by County'!BR122</f>
        <v>4827682</v>
      </c>
      <c r="E121" s="17">
        <f t="shared" si="3"/>
        <v>0.25530311070948108</v>
      </c>
      <c r="F121" s="18"/>
    </row>
    <row r="122" spans="1:6" x14ac:dyDescent="0.25">
      <c r="A122" s="13"/>
      <c r="B122" s="14">
        <v>338</v>
      </c>
      <c r="C122" s="15" t="s">
        <v>119</v>
      </c>
      <c r="D122" s="16">
        <f>'Total Revenues by County'!BR123</f>
        <v>19147587</v>
      </c>
      <c r="E122" s="17">
        <f t="shared" si="3"/>
        <v>1.0125850301822741</v>
      </c>
      <c r="F122" s="18"/>
    </row>
    <row r="123" spans="1:6" x14ac:dyDescent="0.25">
      <c r="A123" s="13"/>
      <c r="B123" s="14">
        <v>339</v>
      </c>
      <c r="C123" s="15" t="s">
        <v>120</v>
      </c>
      <c r="D123" s="16">
        <f>'Total Revenues by County'!BR124</f>
        <v>17668359</v>
      </c>
      <c r="E123" s="17">
        <f t="shared" si="3"/>
        <v>0.93435876966044085</v>
      </c>
      <c r="F123" s="18"/>
    </row>
    <row r="124" spans="1:6" ht="15.75" x14ac:dyDescent="0.25">
      <c r="A124" s="19" t="s">
        <v>121</v>
      </c>
      <c r="B124" s="20"/>
      <c r="C124" s="21"/>
      <c r="D124" s="22">
        <f>'Total Revenues by County'!BR125</f>
        <v>12014816155</v>
      </c>
      <c r="E124" s="23">
        <f t="shared" si="3"/>
        <v>635.38152243126763</v>
      </c>
      <c r="F124" s="24"/>
    </row>
    <row r="125" spans="1:6" x14ac:dyDescent="0.25">
      <c r="A125" s="13"/>
      <c r="B125" s="14">
        <v>341.1</v>
      </c>
      <c r="C125" s="15" t="s">
        <v>122</v>
      </c>
      <c r="D125" s="16">
        <f>'Total Revenues by County'!BR126</f>
        <v>98114657</v>
      </c>
      <c r="E125" s="17">
        <f t="shared" si="3"/>
        <v>5.1886137360111464</v>
      </c>
      <c r="F125" s="18"/>
    </row>
    <row r="126" spans="1:6" x14ac:dyDescent="0.25">
      <c r="A126" s="13"/>
      <c r="B126" s="14">
        <v>341.15</v>
      </c>
      <c r="C126" s="15" t="s">
        <v>123</v>
      </c>
      <c r="D126" s="16">
        <f>'Total Revenues by County'!BR127</f>
        <v>25618970</v>
      </c>
      <c r="E126" s="17">
        <f t="shared" si="3"/>
        <v>1.3548122544469323</v>
      </c>
      <c r="F126" s="18"/>
    </row>
    <row r="127" spans="1:6" x14ac:dyDescent="0.25">
      <c r="A127" s="13"/>
      <c r="B127" s="14">
        <v>341.16</v>
      </c>
      <c r="C127" s="15" t="s">
        <v>124</v>
      </c>
      <c r="D127" s="16">
        <f>'Total Revenues by County'!BR128</f>
        <v>75950484</v>
      </c>
      <c r="E127" s="17">
        <f t="shared" si="3"/>
        <v>4.0165020863202407</v>
      </c>
      <c r="F127" s="18"/>
    </row>
    <row r="128" spans="1:6" x14ac:dyDescent="0.25">
      <c r="A128" s="13"/>
      <c r="B128" s="14">
        <v>341.2</v>
      </c>
      <c r="C128" s="15" t="s">
        <v>125</v>
      </c>
      <c r="D128" s="16">
        <f>'Total Revenues by County'!BR129</f>
        <v>1710887520</v>
      </c>
      <c r="E128" s="17">
        <f t="shared" si="3"/>
        <v>90.477149474640115</v>
      </c>
      <c r="F128" s="18"/>
    </row>
    <row r="129" spans="1:6" x14ac:dyDescent="0.25">
      <c r="A129" s="13"/>
      <c r="B129" s="14">
        <v>341.3</v>
      </c>
      <c r="C129" s="15" t="s">
        <v>126</v>
      </c>
      <c r="D129" s="16">
        <f>'Total Revenues by County'!BR130</f>
        <v>12298197</v>
      </c>
      <c r="E129" s="17">
        <f t="shared" si="3"/>
        <v>0.65036759882237649</v>
      </c>
      <c r="F129" s="18"/>
    </row>
    <row r="130" spans="1:6" x14ac:dyDescent="0.25">
      <c r="A130" s="13"/>
      <c r="B130" s="14">
        <v>341.51</v>
      </c>
      <c r="C130" s="15" t="s">
        <v>127</v>
      </c>
      <c r="D130" s="16">
        <f>'Total Revenues by County'!BR131</f>
        <v>101975508</v>
      </c>
      <c r="E130" s="17">
        <f t="shared" si="3"/>
        <v>5.3927877620314622</v>
      </c>
      <c r="F130" s="18"/>
    </row>
    <row r="131" spans="1:6" x14ac:dyDescent="0.25">
      <c r="A131" s="13"/>
      <c r="B131" s="14">
        <v>341.52</v>
      </c>
      <c r="C131" s="15" t="s">
        <v>128</v>
      </c>
      <c r="D131" s="16">
        <f>'Total Revenues by County'!BR132</f>
        <v>53164199</v>
      </c>
      <c r="E131" s="17">
        <f t="shared" si="3"/>
        <v>2.8114911841910639</v>
      </c>
      <c r="F131" s="18"/>
    </row>
    <row r="132" spans="1:6" x14ac:dyDescent="0.25">
      <c r="A132" s="13"/>
      <c r="B132" s="14">
        <v>341.53</v>
      </c>
      <c r="C132" s="15" t="s">
        <v>129</v>
      </c>
      <c r="D132" s="16">
        <f>'Total Revenues by County'!BR133</f>
        <v>11642374</v>
      </c>
      <c r="E132" s="17">
        <f t="shared" ref="E132:E163" si="4">(D132/E$272)</f>
        <v>0.61568560196035782</v>
      </c>
      <c r="F132" s="18"/>
    </row>
    <row r="133" spans="1:6" x14ac:dyDescent="0.25">
      <c r="A133" s="13"/>
      <c r="B133" s="14">
        <v>341.54</v>
      </c>
      <c r="C133" s="15" t="s">
        <v>130</v>
      </c>
      <c r="D133" s="16">
        <f>'Total Revenues by County'!BR134</f>
        <v>3097748</v>
      </c>
      <c r="E133" s="17">
        <f t="shared" si="4"/>
        <v>0.1638187230629676</v>
      </c>
      <c r="F133" s="18"/>
    </row>
    <row r="134" spans="1:6" x14ac:dyDescent="0.25">
      <c r="A134" s="13"/>
      <c r="B134" s="14">
        <v>341.55</v>
      </c>
      <c r="C134" s="15" t="s">
        <v>131</v>
      </c>
      <c r="D134" s="16">
        <f>'Total Revenues by County'!BR135</f>
        <v>887591</v>
      </c>
      <c r="E134" s="17">
        <f t="shared" si="4"/>
        <v>4.6938622580720735E-2</v>
      </c>
      <c r="F134" s="18"/>
    </row>
    <row r="135" spans="1:6" x14ac:dyDescent="0.25">
      <c r="A135" s="13"/>
      <c r="B135" s="14">
        <v>341.56</v>
      </c>
      <c r="C135" s="15" t="s">
        <v>132</v>
      </c>
      <c r="D135" s="16">
        <f>'Total Revenues by County'!BR136</f>
        <v>8943427</v>
      </c>
      <c r="E135" s="17">
        <f t="shared" si="4"/>
        <v>0.47295673855551429</v>
      </c>
      <c r="F135" s="18"/>
    </row>
    <row r="136" spans="1:6" x14ac:dyDescent="0.25">
      <c r="A136" s="13"/>
      <c r="B136" s="14">
        <v>341.8</v>
      </c>
      <c r="C136" s="15" t="s">
        <v>133</v>
      </c>
      <c r="D136" s="16">
        <f>'Total Revenues by County'!BR137</f>
        <v>123476017</v>
      </c>
      <c r="E136" s="17">
        <f t="shared" si="4"/>
        <v>6.5298027579523197</v>
      </c>
      <c r="F136" s="18"/>
    </row>
    <row r="137" spans="1:6" x14ac:dyDescent="0.25">
      <c r="A137" s="13"/>
      <c r="B137" s="14">
        <v>341.9</v>
      </c>
      <c r="C137" s="15" t="s">
        <v>134</v>
      </c>
      <c r="D137" s="16">
        <f>'Total Revenues by County'!BR138</f>
        <v>777715509</v>
      </c>
      <c r="E137" s="17">
        <f t="shared" si="4"/>
        <v>41.128058702853139</v>
      </c>
      <c r="F137" s="18"/>
    </row>
    <row r="138" spans="1:6" x14ac:dyDescent="0.25">
      <c r="A138" s="13"/>
      <c r="B138" s="14">
        <v>342.1</v>
      </c>
      <c r="C138" s="15" t="s">
        <v>135</v>
      </c>
      <c r="D138" s="16">
        <f>'Total Revenues by County'!BR139</f>
        <v>456512719</v>
      </c>
      <c r="E138" s="17">
        <f t="shared" si="4"/>
        <v>24.141838099349382</v>
      </c>
      <c r="F138" s="18"/>
    </row>
    <row r="139" spans="1:6" x14ac:dyDescent="0.25">
      <c r="A139" s="13"/>
      <c r="B139" s="14">
        <v>342.2</v>
      </c>
      <c r="C139" s="15" t="s">
        <v>136</v>
      </c>
      <c r="D139" s="16">
        <f>'Total Revenues by County'!BR140</f>
        <v>155078725</v>
      </c>
      <c r="E139" s="17">
        <f t="shared" si="4"/>
        <v>8.2010540249668828</v>
      </c>
      <c r="F139" s="18"/>
    </row>
    <row r="140" spans="1:6" x14ac:dyDescent="0.25">
      <c r="A140" s="13"/>
      <c r="B140" s="14">
        <v>342.3</v>
      </c>
      <c r="C140" s="15" t="s">
        <v>137</v>
      </c>
      <c r="D140" s="16">
        <f>'Total Revenues by County'!BR141</f>
        <v>51366508</v>
      </c>
      <c r="E140" s="17">
        <f t="shared" si="4"/>
        <v>2.7164235918362989</v>
      </c>
      <c r="F140" s="18"/>
    </row>
    <row r="141" spans="1:6" x14ac:dyDescent="0.25">
      <c r="A141" s="13"/>
      <c r="B141" s="14">
        <v>342.4</v>
      </c>
      <c r="C141" s="15" t="s">
        <v>138</v>
      </c>
      <c r="D141" s="16">
        <f>'Total Revenues by County'!BR142</f>
        <v>27019510</v>
      </c>
      <c r="E141" s="17">
        <f t="shared" si="4"/>
        <v>1.4288772443681941</v>
      </c>
      <c r="F141" s="18"/>
    </row>
    <row r="142" spans="1:6" x14ac:dyDescent="0.25">
      <c r="A142" s="13"/>
      <c r="B142" s="14">
        <v>342.5</v>
      </c>
      <c r="C142" s="15" t="s">
        <v>139</v>
      </c>
      <c r="D142" s="16">
        <f>'Total Revenues by County'!BR143</f>
        <v>11766991</v>
      </c>
      <c r="E142" s="17">
        <f t="shared" si="4"/>
        <v>0.62227574351220061</v>
      </c>
      <c r="F142" s="18"/>
    </row>
    <row r="143" spans="1:6" x14ac:dyDescent="0.25">
      <c r="A143" s="13"/>
      <c r="B143" s="14">
        <v>342.6</v>
      </c>
      <c r="C143" s="15" t="s">
        <v>140</v>
      </c>
      <c r="D143" s="16">
        <f>'Total Revenues by County'!BR144</f>
        <v>362855404</v>
      </c>
      <c r="E143" s="17">
        <f t="shared" si="4"/>
        <v>19.188942722189548</v>
      </c>
      <c r="F143" s="18"/>
    </row>
    <row r="144" spans="1:6" x14ac:dyDescent="0.25">
      <c r="A144" s="13"/>
      <c r="B144" s="14">
        <v>342.9</v>
      </c>
      <c r="C144" s="15" t="s">
        <v>141</v>
      </c>
      <c r="D144" s="16">
        <f>'Total Revenues by County'!BR145</f>
        <v>94492246</v>
      </c>
      <c r="E144" s="17">
        <f t="shared" si="4"/>
        <v>4.9970491721959984</v>
      </c>
      <c r="F144" s="18"/>
    </row>
    <row r="145" spans="1:6" x14ac:dyDescent="0.25">
      <c r="A145" s="13"/>
      <c r="B145" s="14">
        <v>343.1</v>
      </c>
      <c r="C145" s="15" t="s">
        <v>142</v>
      </c>
      <c r="D145" s="16">
        <f>'Total Revenues by County'!BR146</f>
        <v>18564928</v>
      </c>
      <c r="E145" s="17">
        <f t="shared" si="4"/>
        <v>0.98177217730943034</v>
      </c>
      <c r="F145" s="18"/>
    </row>
    <row r="146" spans="1:6" x14ac:dyDescent="0.25">
      <c r="A146" s="13"/>
      <c r="B146" s="14">
        <v>343.2</v>
      </c>
      <c r="C146" s="15" t="s">
        <v>143</v>
      </c>
      <c r="D146" s="16">
        <f>'Total Revenues by County'!BR147</f>
        <v>294611</v>
      </c>
      <c r="E146" s="17">
        <f t="shared" si="4"/>
        <v>1.5579962547083865E-2</v>
      </c>
      <c r="F146" s="18"/>
    </row>
    <row r="147" spans="1:6" x14ac:dyDescent="0.25">
      <c r="A147" s="13"/>
      <c r="B147" s="14">
        <v>343.3</v>
      </c>
      <c r="C147" s="15" t="s">
        <v>144</v>
      </c>
      <c r="D147" s="16">
        <f>'Total Revenues by County'!BR148</f>
        <v>384829684</v>
      </c>
      <c r="E147" s="17">
        <f t="shared" si="4"/>
        <v>20.351012228756289</v>
      </c>
      <c r="F147" s="18"/>
    </row>
    <row r="148" spans="1:6" x14ac:dyDescent="0.25">
      <c r="A148" s="13"/>
      <c r="B148" s="14">
        <v>343.4</v>
      </c>
      <c r="C148" s="15" t="s">
        <v>145</v>
      </c>
      <c r="D148" s="16">
        <f>'Total Revenues by County'!BR149</f>
        <v>1321021952</v>
      </c>
      <c r="E148" s="17">
        <f t="shared" si="4"/>
        <v>69.859823754155883</v>
      </c>
      <c r="F148" s="18"/>
    </row>
    <row r="149" spans="1:6" x14ac:dyDescent="0.25">
      <c r="A149" s="13"/>
      <c r="B149" s="14">
        <v>343.5</v>
      </c>
      <c r="C149" s="15" t="s">
        <v>146</v>
      </c>
      <c r="D149" s="16">
        <f>'Total Revenues by County'!BR150</f>
        <v>428940283</v>
      </c>
      <c r="E149" s="17">
        <f t="shared" si="4"/>
        <v>22.683720377296009</v>
      </c>
      <c r="F149" s="18"/>
    </row>
    <row r="150" spans="1:6" x14ac:dyDescent="0.25">
      <c r="A150" s="13"/>
      <c r="B150" s="14">
        <v>343.6</v>
      </c>
      <c r="C150" s="15" t="s">
        <v>147</v>
      </c>
      <c r="D150" s="16">
        <f>'Total Revenues by County'!BR151</f>
        <v>1659604303</v>
      </c>
      <c r="E150" s="17">
        <f t="shared" si="4"/>
        <v>87.765130574619491</v>
      </c>
      <c r="F150" s="18"/>
    </row>
    <row r="151" spans="1:6" x14ac:dyDescent="0.25">
      <c r="A151" s="13"/>
      <c r="B151" s="14">
        <v>343.7</v>
      </c>
      <c r="C151" s="15" t="s">
        <v>148</v>
      </c>
      <c r="D151" s="16">
        <f>'Total Revenues by County'!BR152</f>
        <v>11919805</v>
      </c>
      <c r="E151" s="17">
        <f t="shared" si="4"/>
        <v>0.63035703170805912</v>
      </c>
      <c r="F151" s="18"/>
    </row>
    <row r="152" spans="1:6" x14ac:dyDescent="0.25">
      <c r="A152" s="13"/>
      <c r="B152" s="14">
        <v>343.8</v>
      </c>
      <c r="C152" s="15" t="s">
        <v>149</v>
      </c>
      <c r="D152" s="16">
        <f>'Total Revenues by County'!BR153</f>
        <v>342690</v>
      </c>
      <c r="E152" s="17">
        <f t="shared" si="4"/>
        <v>1.8122532306194167E-2</v>
      </c>
      <c r="F152" s="18"/>
    </row>
    <row r="153" spans="1:6" x14ac:dyDescent="0.25">
      <c r="A153" s="13"/>
      <c r="B153" s="14">
        <v>343.9</v>
      </c>
      <c r="C153" s="15" t="s">
        <v>150</v>
      </c>
      <c r="D153" s="16">
        <f>'Total Revenues by County'!BR154</f>
        <v>54713600</v>
      </c>
      <c r="E153" s="17">
        <f t="shared" si="4"/>
        <v>2.8934284151512597</v>
      </c>
      <c r="F153" s="18"/>
    </row>
    <row r="154" spans="1:6" x14ac:dyDescent="0.25">
      <c r="A154" s="13"/>
      <c r="B154" s="14">
        <v>344.1</v>
      </c>
      <c r="C154" s="15" t="s">
        <v>151</v>
      </c>
      <c r="D154" s="16">
        <f>'Total Revenues by County'!BR155</f>
        <v>1219532432</v>
      </c>
      <c r="E154" s="17">
        <f t="shared" si="4"/>
        <v>64.492736576414671</v>
      </c>
      <c r="F154" s="18"/>
    </row>
    <row r="155" spans="1:6" x14ac:dyDescent="0.25">
      <c r="A155" s="13"/>
      <c r="B155" s="14">
        <v>344.2</v>
      </c>
      <c r="C155" s="15" t="s">
        <v>152</v>
      </c>
      <c r="D155" s="16">
        <f>'Total Revenues by County'!BR156</f>
        <v>298124471</v>
      </c>
      <c r="E155" s="17">
        <f t="shared" si="4"/>
        <v>15.765766018747399</v>
      </c>
      <c r="F155" s="18"/>
    </row>
    <row r="156" spans="1:6" x14ac:dyDescent="0.25">
      <c r="A156" s="13"/>
      <c r="B156" s="14">
        <v>344.3</v>
      </c>
      <c r="C156" s="15" t="s">
        <v>153</v>
      </c>
      <c r="D156" s="16">
        <f>'Total Revenues by County'!BR157</f>
        <v>190216188</v>
      </c>
      <c r="E156" s="17">
        <f t="shared" si="4"/>
        <v>10.05923432895942</v>
      </c>
      <c r="F156" s="18"/>
    </row>
    <row r="157" spans="1:6" x14ac:dyDescent="0.25">
      <c r="A157" s="13"/>
      <c r="B157" s="14">
        <v>344.4</v>
      </c>
      <c r="C157" s="15" t="s">
        <v>154</v>
      </c>
      <c r="D157" s="16">
        <f>'Total Revenues by County'!BR158</f>
        <v>171000</v>
      </c>
      <c r="E157" s="17">
        <f t="shared" si="4"/>
        <v>9.0430214606764207E-3</v>
      </c>
      <c r="F157" s="18"/>
    </row>
    <row r="158" spans="1:6" x14ac:dyDescent="0.25">
      <c r="A158" s="13"/>
      <c r="B158" s="14">
        <v>344.5</v>
      </c>
      <c r="C158" s="15" t="s">
        <v>155</v>
      </c>
      <c r="D158" s="16">
        <f>'Total Revenues by County'!BR159</f>
        <v>9488109</v>
      </c>
      <c r="E158" s="17">
        <f t="shared" si="4"/>
        <v>0.50176124741659123</v>
      </c>
      <c r="F158" s="18"/>
    </row>
    <row r="159" spans="1:6" x14ac:dyDescent="0.25">
      <c r="A159" s="13"/>
      <c r="B159" s="14">
        <v>344.6</v>
      </c>
      <c r="C159" s="15" t="s">
        <v>156</v>
      </c>
      <c r="D159" s="16">
        <f>'Total Revenues by County'!BR160</f>
        <v>74342840</v>
      </c>
      <c r="E159" s="17">
        <f t="shared" si="4"/>
        <v>3.931484781097272</v>
      </c>
      <c r="F159" s="18"/>
    </row>
    <row r="160" spans="1:6" x14ac:dyDescent="0.25">
      <c r="A160" s="13"/>
      <c r="B160" s="14">
        <v>344.9</v>
      </c>
      <c r="C160" s="15" t="s">
        <v>157</v>
      </c>
      <c r="D160" s="16">
        <f>'Total Revenues by County'!BR161</f>
        <v>40263133</v>
      </c>
      <c r="E160" s="17">
        <f t="shared" si="4"/>
        <v>2.129241963702158</v>
      </c>
      <c r="F160" s="18"/>
    </row>
    <row r="161" spans="1:6" x14ac:dyDescent="0.25">
      <c r="A161" s="13"/>
      <c r="B161" s="14">
        <v>345.1</v>
      </c>
      <c r="C161" s="15" t="s">
        <v>158</v>
      </c>
      <c r="D161" s="16">
        <f>'Total Revenues by County'!BR162</f>
        <v>60051285</v>
      </c>
      <c r="E161" s="17">
        <f t="shared" si="4"/>
        <v>3.1757020993929594</v>
      </c>
      <c r="F161" s="18"/>
    </row>
    <row r="162" spans="1:6" x14ac:dyDescent="0.25">
      <c r="A162" s="13"/>
      <c r="B162" s="14">
        <v>345.9</v>
      </c>
      <c r="C162" s="15" t="s">
        <v>159</v>
      </c>
      <c r="D162" s="16">
        <f>'Total Revenues by County'!BR163</f>
        <v>28447497</v>
      </c>
      <c r="E162" s="17">
        <f t="shared" si="4"/>
        <v>1.504393718558644</v>
      </c>
      <c r="F162" s="18"/>
    </row>
    <row r="163" spans="1:6" x14ac:dyDescent="0.25">
      <c r="A163" s="13"/>
      <c r="B163" s="14">
        <v>346.1</v>
      </c>
      <c r="C163" s="15" t="s">
        <v>343</v>
      </c>
      <c r="D163" s="16">
        <f>'Total Revenues by County'!BR164</f>
        <v>365549</v>
      </c>
      <c r="E163" s="17">
        <f t="shared" si="4"/>
        <v>1.933138860777079E-2</v>
      </c>
      <c r="F163" s="18"/>
    </row>
    <row r="164" spans="1:6" x14ac:dyDescent="0.25">
      <c r="A164" s="13"/>
      <c r="B164" s="14">
        <v>346.2</v>
      </c>
      <c r="C164" s="15" t="s">
        <v>160</v>
      </c>
      <c r="D164" s="16">
        <f>'Total Revenues by County'!BR165</f>
        <v>1263855336</v>
      </c>
      <c r="E164" s="17">
        <f t="shared" ref="E164:E194" si="5">(D164/E$272)</f>
        <v>66.836672085604732</v>
      </c>
      <c r="F164" s="18"/>
    </row>
    <row r="165" spans="1:6" x14ac:dyDescent="0.25">
      <c r="A165" s="13"/>
      <c r="B165" s="14">
        <v>346.3</v>
      </c>
      <c r="C165" s="15" t="s">
        <v>161</v>
      </c>
      <c r="D165" s="16">
        <f>'Total Revenues by County'!BR166</f>
        <v>151648</v>
      </c>
      <c r="E165" s="17">
        <f t="shared" si="5"/>
        <v>8.0196264237933218E-3</v>
      </c>
      <c r="F165" s="18"/>
    </row>
    <row r="166" spans="1:6" x14ac:dyDescent="0.25">
      <c r="A166" s="13"/>
      <c r="B166" s="14">
        <v>346.4</v>
      </c>
      <c r="C166" s="15" t="s">
        <v>162</v>
      </c>
      <c r="D166" s="16">
        <f>'Total Revenues by County'!BR167</f>
        <v>14602984</v>
      </c>
      <c r="E166" s="17">
        <f t="shared" si="5"/>
        <v>0.77225203334452874</v>
      </c>
      <c r="F166" s="18"/>
    </row>
    <row r="167" spans="1:6" x14ac:dyDescent="0.25">
      <c r="A167" s="13"/>
      <c r="B167" s="14">
        <v>346.9</v>
      </c>
      <c r="C167" s="15" t="s">
        <v>163</v>
      </c>
      <c r="D167" s="16">
        <f>'Total Revenues by County'!BR168</f>
        <v>25159012</v>
      </c>
      <c r="E167" s="17">
        <f t="shared" si="5"/>
        <v>1.3304882189790386</v>
      </c>
      <c r="F167" s="18"/>
    </row>
    <row r="168" spans="1:6" x14ac:dyDescent="0.25">
      <c r="A168" s="13"/>
      <c r="B168" s="14">
        <v>347.1</v>
      </c>
      <c r="C168" s="15" t="s">
        <v>164</v>
      </c>
      <c r="D168" s="16">
        <f>'Total Revenues by County'!BR169</f>
        <v>4621336</v>
      </c>
      <c r="E168" s="17">
        <f t="shared" si="5"/>
        <v>0.24439088084793292</v>
      </c>
      <c r="F168" s="18"/>
    </row>
    <row r="169" spans="1:6" x14ac:dyDescent="0.25">
      <c r="A169" s="13"/>
      <c r="B169" s="14">
        <v>347.2</v>
      </c>
      <c r="C169" s="15" t="s">
        <v>165</v>
      </c>
      <c r="D169" s="16">
        <f>'Total Revenues by County'!BR170</f>
        <v>136290612</v>
      </c>
      <c r="E169" s="17">
        <f t="shared" si="5"/>
        <v>7.207479118156277</v>
      </c>
      <c r="F169" s="18"/>
    </row>
    <row r="170" spans="1:6" x14ac:dyDescent="0.25">
      <c r="A170" s="13"/>
      <c r="B170" s="14">
        <v>347.3</v>
      </c>
      <c r="C170" s="15" t="s">
        <v>166</v>
      </c>
      <c r="D170" s="16">
        <f>'Total Revenues by County'!BR171</f>
        <v>15368287</v>
      </c>
      <c r="E170" s="17">
        <f t="shared" si="5"/>
        <v>0.81272367926803779</v>
      </c>
      <c r="F170" s="18"/>
    </row>
    <row r="171" spans="1:6" x14ac:dyDescent="0.25">
      <c r="A171" s="13"/>
      <c r="B171" s="14">
        <v>347.4</v>
      </c>
      <c r="C171" s="15" t="s">
        <v>167</v>
      </c>
      <c r="D171" s="16">
        <f>'Total Revenues by County'!BR172</f>
        <v>4501971</v>
      </c>
      <c r="E171" s="17">
        <f t="shared" si="5"/>
        <v>0.23807848168621573</v>
      </c>
      <c r="F171" s="18"/>
    </row>
    <row r="172" spans="1:6" x14ac:dyDescent="0.25">
      <c r="A172" s="13"/>
      <c r="B172" s="14">
        <v>347.5</v>
      </c>
      <c r="C172" s="15" t="s">
        <v>168</v>
      </c>
      <c r="D172" s="16">
        <f>'Total Revenues by County'!BR173</f>
        <v>81784320</v>
      </c>
      <c r="E172" s="17">
        <f t="shared" si="5"/>
        <v>4.3250138064726773</v>
      </c>
      <c r="F172" s="18"/>
    </row>
    <row r="173" spans="1:6" x14ac:dyDescent="0.25">
      <c r="A173" s="13"/>
      <c r="B173" s="14">
        <v>347.9</v>
      </c>
      <c r="C173" s="15" t="s">
        <v>169</v>
      </c>
      <c r="D173" s="16">
        <f>'Total Revenues by County'!BR174</f>
        <v>5796045</v>
      </c>
      <c r="E173" s="17">
        <f t="shared" si="5"/>
        <v>0.30651321240962731</v>
      </c>
      <c r="F173" s="18"/>
    </row>
    <row r="174" spans="1:6" x14ac:dyDescent="0.25">
      <c r="A174" s="13"/>
      <c r="B174" s="14">
        <v>348.11</v>
      </c>
      <c r="C174" s="15" t="s">
        <v>170</v>
      </c>
      <c r="D174" s="16">
        <f>'Total Revenues by County'!BR175</f>
        <v>655406</v>
      </c>
      <c r="E174" s="17">
        <f t="shared" si="5"/>
        <v>3.4659944581614567E-2</v>
      </c>
      <c r="F174" s="18"/>
    </row>
    <row r="175" spans="1:6" x14ac:dyDescent="0.25">
      <c r="A175" s="13"/>
      <c r="B175" s="14">
        <v>348.12</v>
      </c>
      <c r="C175" s="15" t="s">
        <v>171</v>
      </c>
      <c r="D175" s="16">
        <f>'Total Revenues by County'!BR176</f>
        <v>2267274</v>
      </c>
      <c r="E175" s="17">
        <f t="shared" si="5"/>
        <v>0.11990062829961212</v>
      </c>
      <c r="F175" s="18"/>
    </row>
    <row r="176" spans="1:6" x14ac:dyDescent="0.25">
      <c r="A176" s="13"/>
      <c r="B176" s="14">
        <v>348.13</v>
      </c>
      <c r="C176" s="15" t="s">
        <v>172</v>
      </c>
      <c r="D176" s="16">
        <f>'Total Revenues by County'!BR177</f>
        <v>8886412</v>
      </c>
      <c r="E176" s="17">
        <f t="shared" si="5"/>
        <v>0.46994160482112562</v>
      </c>
      <c r="F176" s="18"/>
    </row>
    <row r="177" spans="1:6" x14ac:dyDescent="0.25">
      <c r="A177" s="13"/>
      <c r="B177" s="14">
        <v>348.14</v>
      </c>
      <c r="C177" s="15" t="s">
        <v>173</v>
      </c>
      <c r="D177" s="16">
        <f>'Total Revenues by County'!BR178</f>
        <v>1458111</v>
      </c>
      <c r="E177" s="17">
        <f t="shared" si="5"/>
        <v>7.7109526696189229E-2</v>
      </c>
      <c r="F177" s="18"/>
    </row>
    <row r="178" spans="1:6" x14ac:dyDescent="0.25">
      <c r="A178" s="13"/>
      <c r="B178" s="14">
        <v>348.21</v>
      </c>
      <c r="C178" s="15" t="s">
        <v>174</v>
      </c>
      <c r="D178" s="16">
        <f>'Total Revenues by County'!BR179</f>
        <v>19449</v>
      </c>
      <c r="E178" s="17">
        <f t="shared" si="5"/>
        <v>1.0285247040274603E-3</v>
      </c>
      <c r="F178" s="18"/>
    </row>
    <row r="179" spans="1:6" x14ac:dyDescent="0.25">
      <c r="A179" s="13"/>
      <c r="B179" s="14">
        <v>348.22</v>
      </c>
      <c r="C179" s="15" t="s">
        <v>175</v>
      </c>
      <c r="D179" s="16">
        <f>'Total Revenues by County'!BR180</f>
        <v>2990679</v>
      </c>
      <c r="E179" s="17">
        <f t="shared" si="5"/>
        <v>0.15815657531575614</v>
      </c>
      <c r="F179" s="18"/>
    </row>
    <row r="180" spans="1:6" x14ac:dyDescent="0.25">
      <c r="A180" s="13"/>
      <c r="B180" s="14">
        <v>348.23</v>
      </c>
      <c r="C180" s="15" t="s">
        <v>176</v>
      </c>
      <c r="D180" s="16">
        <f>'Total Revenues by County'!BR181</f>
        <v>7262982</v>
      </c>
      <c r="E180" s="17">
        <f t="shared" si="5"/>
        <v>0.38408948593278686</v>
      </c>
      <c r="F180" s="18"/>
    </row>
    <row r="181" spans="1:6" x14ac:dyDescent="0.25">
      <c r="A181" s="13"/>
      <c r="B181" s="14">
        <v>348.24</v>
      </c>
      <c r="C181" s="15" t="s">
        <v>177</v>
      </c>
      <c r="D181" s="16">
        <f>'Total Revenues by County'!BR182</f>
        <v>911792</v>
      </c>
      <c r="E181" s="17">
        <f t="shared" si="5"/>
        <v>4.821844809165541E-2</v>
      </c>
      <c r="F181" s="18"/>
    </row>
    <row r="182" spans="1:6" x14ac:dyDescent="0.25">
      <c r="A182" s="13"/>
      <c r="B182" s="14">
        <v>348.31</v>
      </c>
      <c r="C182" s="15" t="s">
        <v>178</v>
      </c>
      <c r="D182" s="16">
        <f>'Total Revenues by County'!BR183</f>
        <v>47458777</v>
      </c>
      <c r="E182" s="17">
        <f t="shared" si="5"/>
        <v>2.5097704029734302</v>
      </c>
      <c r="F182" s="18"/>
    </row>
    <row r="183" spans="1:6" x14ac:dyDescent="0.25">
      <c r="A183" s="13"/>
      <c r="B183" s="14">
        <v>348.32</v>
      </c>
      <c r="C183" s="15" t="s">
        <v>179</v>
      </c>
      <c r="D183" s="16">
        <f>'Total Revenues by County'!BR184</f>
        <v>12947745</v>
      </c>
      <c r="E183" s="17">
        <f t="shared" si="5"/>
        <v>0.68471775381500488</v>
      </c>
      <c r="F183" s="18"/>
    </row>
    <row r="184" spans="1:6" x14ac:dyDescent="0.25">
      <c r="A184" s="13"/>
      <c r="B184" s="14">
        <v>348.33</v>
      </c>
      <c r="C184" s="15" t="s">
        <v>180</v>
      </c>
      <c r="D184" s="16">
        <f>'Total Revenues by County'!BR185</f>
        <v>1533645</v>
      </c>
      <c r="E184" s="17">
        <f t="shared" si="5"/>
        <v>8.1104003789819246E-2</v>
      </c>
      <c r="F184" s="18"/>
    </row>
    <row r="185" spans="1:6" x14ac:dyDescent="0.25">
      <c r="A185" s="13"/>
      <c r="B185" s="14">
        <v>348.34</v>
      </c>
      <c r="C185" s="15" t="s">
        <v>181</v>
      </c>
      <c r="D185" s="16">
        <f>'Total Revenues by County'!BR186</f>
        <v>294225</v>
      </c>
      <c r="E185" s="17">
        <f t="shared" si="5"/>
        <v>1.5559549644839299E-2</v>
      </c>
      <c r="F185" s="18"/>
    </row>
    <row r="186" spans="1:6" x14ac:dyDescent="0.25">
      <c r="A186" s="13"/>
      <c r="B186" s="14">
        <v>348.41</v>
      </c>
      <c r="C186" s="15" t="s">
        <v>182</v>
      </c>
      <c r="D186" s="16">
        <f>'Total Revenues by County'!BR187</f>
        <v>38454619</v>
      </c>
      <c r="E186" s="17">
        <f t="shared" si="5"/>
        <v>2.0336020168370483</v>
      </c>
      <c r="F186" s="18"/>
    </row>
    <row r="187" spans="1:6" x14ac:dyDescent="0.25">
      <c r="A187" s="13"/>
      <c r="B187" s="14">
        <v>348.42</v>
      </c>
      <c r="C187" s="15" t="s">
        <v>183</v>
      </c>
      <c r="D187" s="16">
        <f>'Total Revenues by County'!BR188</f>
        <v>26925535</v>
      </c>
      <c r="E187" s="17">
        <f t="shared" si="5"/>
        <v>1.4239075488023047</v>
      </c>
      <c r="F187" s="18"/>
    </row>
    <row r="188" spans="1:6" x14ac:dyDescent="0.25">
      <c r="A188" s="13"/>
      <c r="B188" s="14">
        <v>348.43</v>
      </c>
      <c r="C188" s="15" t="s">
        <v>184</v>
      </c>
      <c r="D188" s="16">
        <f>'Total Revenues by County'!BR189</f>
        <v>2803671</v>
      </c>
      <c r="E188" s="17">
        <f t="shared" si="5"/>
        <v>0.14826700012676094</v>
      </c>
      <c r="F188" s="18"/>
    </row>
    <row r="189" spans="1:6" x14ac:dyDescent="0.25">
      <c r="A189" s="13"/>
      <c r="B189" s="14">
        <v>348.44</v>
      </c>
      <c r="C189" s="15" t="s">
        <v>185</v>
      </c>
      <c r="D189" s="16">
        <f>'Total Revenues by County'!BR190</f>
        <v>38255</v>
      </c>
      <c r="E189" s="17">
        <f t="shared" si="5"/>
        <v>2.0230455320361198E-3</v>
      </c>
      <c r="F189" s="18"/>
    </row>
    <row r="190" spans="1:6" x14ac:dyDescent="0.25">
      <c r="A190" s="13"/>
      <c r="B190" s="14">
        <v>348.48</v>
      </c>
      <c r="C190" s="15" t="s">
        <v>186</v>
      </c>
      <c r="D190" s="16">
        <f>'Total Revenues by County'!BR191</f>
        <v>1950251</v>
      </c>
      <c r="E190" s="17">
        <f t="shared" si="5"/>
        <v>0.10313544822634883</v>
      </c>
      <c r="F190" s="18"/>
    </row>
    <row r="191" spans="1:6" x14ac:dyDescent="0.25">
      <c r="A191" s="13"/>
      <c r="B191" s="14">
        <v>348.51</v>
      </c>
      <c r="C191" s="15" t="s">
        <v>187</v>
      </c>
      <c r="D191" s="16">
        <f>'Total Revenues by County'!BR192</f>
        <v>144342</v>
      </c>
      <c r="E191" s="17">
        <f t="shared" si="5"/>
        <v>7.6332620098067605E-3</v>
      </c>
      <c r="F191" s="18"/>
    </row>
    <row r="192" spans="1:6" x14ac:dyDescent="0.25">
      <c r="A192" s="13"/>
      <c r="B192" s="14">
        <v>348.52</v>
      </c>
      <c r="C192" s="15" t="s">
        <v>188</v>
      </c>
      <c r="D192" s="16">
        <f>'Total Revenues by County'!BR193</f>
        <v>15557952</v>
      </c>
      <c r="E192" s="17">
        <f t="shared" si="5"/>
        <v>0.82275376503025521</v>
      </c>
      <c r="F192" s="18"/>
    </row>
    <row r="193" spans="1:6" x14ac:dyDescent="0.25">
      <c r="A193" s="13"/>
      <c r="B193" s="14">
        <v>348.53</v>
      </c>
      <c r="C193" s="15" t="s">
        <v>189</v>
      </c>
      <c r="D193" s="16">
        <f>'Total Revenues by County'!BR194</f>
        <v>38121785</v>
      </c>
      <c r="E193" s="17">
        <f t="shared" si="5"/>
        <v>2.0160007010192542</v>
      </c>
      <c r="F193" s="18"/>
    </row>
    <row r="194" spans="1:6" x14ac:dyDescent="0.25">
      <c r="A194" s="13"/>
      <c r="B194" s="14">
        <v>348.54</v>
      </c>
      <c r="C194" s="15" t="s">
        <v>190</v>
      </c>
      <c r="D194" s="16">
        <f>'Total Revenues by County'!BR195</f>
        <v>5514365</v>
      </c>
      <c r="E194" s="17">
        <f t="shared" si="5"/>
        <v>0.29161708208773646</v>
      </c>
      <c r="F194" s="18"/>
    </row>
    <row r="195" spans="1:6" x14ac:dyDescent="0.25">
      <c r="A195" s="13"/>
      <c r="B195" s="14">
        <v>348.61</v>
      </c>
      <c r="C195" s="15" t="s">
        <v>191</v>
      </c>
      <c r="D195" s="16">
        <f>'Total Revenues by County'!BR196</f>
        <v>146606</v>
      </c>
      <c r="E195" s="17">
        <f t="shared" ref="E195:E226" si="6">(D195/E$272)</f>
        <v>7.7529894986194583E-3</v>
      </c>
      <c r="F195" s="18"/>
    </row>
    <row r="196" spans="1:6" x14ac:dyDescent="0.25">
      <c r="A196" s="13"/>
      <c r="B196" s="14">
        <v>348.62</v>
      </c>
      <c r="C196" s="15" t="s">
        <v>192</v>
      </c>
      <c r="D196" s="16">
        <f>'Total Revenues by County'!BR197</f>
        <v>92501</v>
      </c>
      <c r="E196" s="17">
        <f t="shared" si="6"/>
        <v>4.8917457785615766E-3</v>
      </c>
      <c r="F196" s="18"/>
    </row>
    <row r="197" spans="1:6" x14ac:dyDescent="0.25">
      <c r="A197" s="13"/>
      <c r="B197" s="14">
        <v>348.63</v>
      </c>
      <c r="C197" s="15" t="s">
        <v>193</v>
      </c>
      <c r="D197" s="16">
        <f>'Total Revenues by County'!BR198</f>
        <v>14310</v>
      </c>
      <c r="E197" s="17">
        <f t="shared" si="6"/>
        <v>7.567581117092373E-4</v>
      </c>
      <c r="F197" s="18"/>
    </row>
    <row r="198" spans="1:6" x14ac:dyDescent="0.25">
      <c r="A198" s="13"/>
      <c r="B198" s="14">
        <v>348.64</v>
      </c>
      <c r="C198" s="15" t="s">
        <v>194</v>
      </c>
      <c r="D198" s="16">
        <f>'Total Revenues by County'!BR199</f>
        <v>1463</v>
      </c>
      <c r="E198" s="17">
        <f t="shared" si="6"/>
        <v>7.7368072496898264E-5</v>
      </c>
      <c r="F198" s="18"/>
    </row>
    <row r="199" spans="1:6" x14ac:dyDescent="0.25">
      <c r="A199" s="13"/>
      <c r="B199" s="14">
        <v>348.71</v>
      </c>
      <c r="C199" s="15" t="s">
        <v>195</v>
      </c>
      <c r="D199" s="16">
        <f>'Total Revenues by County'!BR200</f>
        <v>8600962</v>
      </c>
      <c r="E199" s="17">
        <f t="shared" si="6"/>
        <v>0.45484610496176836</v>
      </c>
      <c r="F199" s="18"/>
    </row>
    <row r="200" spans="1:6" x14ac:dyDescent="0.25">
      <c r="A200" s="13"/>
      <c r="B200" s="14">
        <v>348.72</v>
      </c>
      <c r="C200" s="15" t="s">
        <v>196</v>
      </c>
      <c r="D200" s="16">
        <f>'Total Revenues by County'!BR201</f>
        <v>1321826</v>
      </c>
      <c r="E200" s="17">
        <f t="shared" si="6"/>
        <v>6.9902344358362983E-2</v>
      </c>
      <c r="F200" s="18"/>
    </row>
    <row r="201" spans="1:6" x14ac:dyDescent="0.25">
      <c r="A201" s="13"/>
      <c r="B201" s="14">
        <v>348.73</v>
      </c>
      <c r="C201" s="15" t="s">
        <v>197</v>
      </c>
      <c r="D201" s="16">
        <f>'Total Revenues by County'!BR202</f>
        <v>96</v>
      </c>
      <c r="E201" s="17">
        <f t="shared" si="6"/>
        <v>5.0767839779236048E-6</v>
      </c>
      <c r="F201" s="18"/>
    </row>
    <row r="202" spans="1:6" x14ac:dyDescent="0.25">
      <c r="A202" s="13"/>
      <c r="B202" s="14">
        <v>348.74</v>
      </c>
      <c r="C202" s="15" t="s">
        <v>198</v>
      </c>
      <c r="D202" s="16">
        <f>'Total Revenues by County'!BR203</f>
        <v>82</v>
      </c>
      <c r="E202" s="17">
        <f t="shared" si="6"/>
        <v>4.336419647809746E-6</v>
      </c>
      <c r="F202" s="18"/>
    </row>
    <row r="203" spans="1:6" x14ac:dyDescent="0.25">
      <c r="A203" s="13"/>
      <c r="B203" s="14">
        <v>348.82</v>
      </c>
      <c r="C203" s="15" t="s">
        <v>199</v>
      </c>
      <c r="D203" s="16">
        <f>'Total Revenues by County'!BR204</f>
        <v>1494948</v>
      </c>
      <c r="E203" s="17">
        <f t="shared" si="6"/>
        <v>7.9057583898218098E-2</v>
      </c>
      <c r="F203" s="18"/>
    </row>
    <row r="204" spans="1:6" x14ac:dyDescent="0.25">
      <c r="A204" s="13"/>
      <c r="B204" s="14">
        <v>348.85</v>
      </c>
      <c r="C204" s="15" t="s">
        <v>200</v>
      </c>
      <c r="D204" s="16">
        <f>'Total Revenues by County'!BR205</f>
        <v>607180</v>
      </c>
      <c r="E204" s="17">
        <f t="shared" si="6"/>
        <v>3.2109600997038065E-2</v>
      </c>
      <c r="F204" s="18"/>
    </row>
    <row r="205" spans="1:6" x14ac:dyDescent="0.25">
      <c r="A205" s="13"/>
      <c r="B205" s="14">
        <v>348.86</v>
      </c>
      <c r="C205" s="15" t="s">
        <v>201</v>
      </c>
      <c r="D205" s="16">
        <f>'Total Revenues by County'!BR206</f>
        <v>114216</v>
      </c>
      <c r="E205" s="17">
        <f t="shared" si="6"/>
        <v>6.0401037377346093E-3</v>
      </c>
      <c r="F205" s="18"/>
    </row>
    <row r="206" spans="1:6" x14ac:dyDescent="0.25">
      <c r="A206" s="13"/>
      <c r="B206" s="14">
        <v>348.87</v>
      </c>
      <c r="C206" s="15" t="s">
        <v>202</v>
      </c>
      <c r="D206" s="16">
        <f>'Total Revenues by County'!BR207</f>
        <v>50502</v>
      </c>
      <c r="E206" s="17">
        <f t="shared" si="6"/>
        <v>2.6707056713864362E-3</v>
      </c>
      <c r="F206" s="18"/>
    </row>
    <row r="207" spans="1:6" x14ac:dyDescent="0.25">
      <c r="A207" s="13"/>
      <c r="B207" s="14">
        <v>348.88</v>
      </c>
      <c r="C207" s="15" t="s">
        <v>203</v>
      </c>
      <c r="D207" s="16">
        <f>'Total Revenues by County'!BR208</f>
        <v>9392507</v>
      </c>
      <c r="E207" s="17">
        <f t="shared" si="6"/>
        <v>0.49670551093890941</v>
      </c>
      <c r="F207" s="18"/>
    </row>
    <row r="208" spans="1:6" x14ac:dyDescent="0.25">
      <c r="A208" s="13"/>
      <c r="B208" s="14">
        <v>348.92099999999999</v>
      </c>
      <c r="C208" s="15" t="s">
        <v>204</v>
      </c>
      <c r="D208" s="16">
        <f>'Total Revenues by County'!BR209</f>
        <v>4359137</v>
      </c>
      <c r="E208" s="17">
        <f t="shared" si="6"/>
        <v>0.2305249674913955</v>
      </c>
      <c r="F208" s="18"/>
    </row>
    <row r="209" spans="1:6" x14ac:dyDescent="0.25">
      <c r="A209" s="13"/>
      <c r="B209" s="14">
        <v>348.92200000000003</v>
      </c>
      <c r="C209" s="15" t="s">
        <v>205</v>
      </c>
      <c r="D209" s="16">
        <f>'Total Revenues by County'!BR210</f>
        <v>3712991</v>
      </c>
      <c r="E209" s="17">
        <f t="shared" si="6"/>
        <v>0.19635472103098484</v>
      </c>
      <c r="F209" s="18"/>
    </row>
    <row r="210" spans="1:6" x14ac:dyDescent="0.25">
      <c r="A210" s="13"/>
      <c r="B210" s="14">
        <v>348.923</v>
      </c>
      <c r="C210" s="15" t="s">
        <v>206</v>
      </c>
      <c r="D210" s="16">
        <f>'Total Revenues by County'!BR211</f>
        <v>4287551</v>
      </c>
      <c r="E210" s="17">
        <f t="shared" si="6"/>
        <v>0.22673927313885761</v>
      </c>
      <c r="F210" s="18"/>
    </row>
    <row r="211" spans="1:6" x14ac:dyDescent="0.25">
      <c r="A211" s="13"/>
      <c r="B211" s="14">
        <v>348.92399999999998</v>
      </c>
      <c r="C211" s="15" t="s">
        <v>207</v>
      </c>
      <c r="D211" s="16">
        <f>'Total Revenues by County'!BR212</f>
        <v>3935631</v>
      </c>
      <c r="E211" s="17">
        <f t="shared" si="6"/>
        <v>0.20812862920645264</v>
      </c>
      <c r="F211" s="18"/>
    </row>
    <row r="212" spans="1:6" x14ac:dyDescent="0.25">
      <c r="A212" s="13"/>
      <c r="B212" s="14">
        <v>348.93</v>
      </c>
      <c r="C212" s="15" t="s">
        <v>208</v>
      </c>
      <c r="D212" s="16">
        <f>'Total Revenues by County'!BR213</f>
        <v>34195849</v>
      </c>
      <c r="E212" s="17">
        <f t="shared" si="6"/>
        <v>1.8083847741114054</v>
      </c>
      <c r="F212" s="18"/>
    </row>
    <row r="213" spans="1:6" x14ac:dyDescent="0.25">
      <c r="A213" s="13"/>
      <c r="B213" s="14">
        <v>348.93099999999998</v>
      </c>
      <c r="C213" s="15" t="s">
        <v>209</v>
      </c>
      <c r="D213" s="16">
        <f>'Total Revenues by County'!BR214</f>
        <v>12286301</v>
      </c>
      <c r="E213" s="17">
        <f t="shared" si="6"/>
        <v>0.6497385006744455</v>
      </c>
      <c r="F213" s="18"/>
    </row>
    <row r="214" spans="1:6" x14ac:dyDescent="0.25">
      <c r="A214" s="13"/>
      <c r="B214" s="14">
        <v>348.93200000000002</v>
      </c>
      <c r="C214" s="15" t="s">
        <v>210</v>
      </c>
      <c r="D214" s="16">
        <f>'Total Revenues by County'!BR215</f>
        <v>404410</v>
      </c>
      <c r="E214" s="17">
        <f t="shared" si="6"/>
        <v>2.1386481338667551E-2</v>
      </c>
      <c r="F214" s="18"/>
    </row>
    <row r="215" spans="1:6" x14ac:dyDescent="0.25">
      <c r="A215" s="13"/>
      <c r="B215" s="14">
        <v>348.93299999999999</v>
      </c>
      <c r="C215" s="15" t="s">
        <v>211</v>
      </c>
      <c r="D215" s="16">
        <f>'Total Revenues by County'!BR216</f>
        <v>71505</v>
      </c>
      <c r="E215" s="17">
        <f t="shared" si="6"/>
        <v>3.7814108160565351E-3</v>
      </c>
      <c r="F215" s="18"/>
    </row>
    <row r="216" spans="1:6" x14ac:dyDescent="0.25">
      <c r="A216" s="13"/>
      <c r="B216" s="14">
        <v>348.99</v>
      </c>
      <c r="C216" s="15" t="s">
        <v>212</v>
      </c>
      <c r="D216" s="16">
        <f>'Total Revenues by County'!BR217</f>
        <v>21805005</v>
      </c>
      <c r="E216" s="17">
        <f t="shared" si="6"/>
        <v>1.1531177085681676</v>
      </c>
      <c r="F216" s="18"/>
    </row>
    <row r="217" spans="1:6" x14ac:dyDescent="0.25">
      <c r="A217" s="13"/>
      <c r="B217" s="14">
        <v>349</v>
      </c>
      <c r="C217" s="15" t="s">
        <v>213</v>
      </c>
      <c r="D217" s="16">
        <f>'Total Revenues by County'!BR218</f>
        <v>175493089</v>
      </c>
      <c r="E217" s="17">
        <f t="shared" si="6"/>
        <v>9.2806302340783464</v>
      </c>
      <c r="F217" s="18"/>
    </row>
    <row r="218" spans="1:6" ht="15.75" x14ac:dyDescent="0.25">
      <c r="A218" s="19" t="s">
        <v>214</v>
      </c>
      <c r="B218" s="20"/>
      <c r="C218" s="21"/>
      <c r="D218" s="22">
        <f>'Total Revenues by County'!BR219</f>
        <v>213460262</v>
      </c>
      <c r="E218" s="23">
        <f t="shared" si="6"/>
        <v>11.288454562968489</v>
      </c>
      <c r="F218" s="24"/>
    </row>
    <row r="219" spans="1:6" x14ac:dyDescent="0.25">
      <c r="A219" s="13"/>
      <c r="B219" s="14">
        <v>351.1</v>
      </c>
      <c r="C219" s="15" t="s">
        <v>215</v>
      </c>
      <c r="D219" s="16">
        <f>'Total Revenues by County'!BR220</f>
        <v>16255293</v>
      </c>
      <c r="E219" s="17">
        <f t="shared" si="6"/>
        <v>0.85963136519639305</v>
      </c>
      <c r="F219" s="18"/>
    </row>
    <row r="220" spans="1:6" x14ac:dyDescent="0.25">
      <c r="A220" s="13"/>
      <c r="B220" s="14">
        <v>351.2</v>
      </c>
      <c r="C220" s="15" t="s">
        <v>216</v>
      </c>
      <c r="D220" s="16">
        <f>'Total Revenues by County'!BR221</f>
        <v>7499782</v>
      </c>
      <c r="E220" s="17">
        <f t="shared" si="6"/>
        <v>0.39661221974499844</v>
      </c>
      <c r="F220" s="18"/>
    </row>
    <row r="221" spans="1:6" x14ac:dyDescent="0.25">
      <c r="A221" s="13"/>
      <c r="B221" s="14">
        <v>351.3</v>
      </c>
      <c r="C221" s="15" t="s">
        <v>217</v>
      </c>
      <c r="D221" s="16">
        <f>'Total Revenues by County'!BR222</f>
        <v>16650380</v>
      </c>
      <c r="E221" s="17">
        <f t="shared" si="6"/>
        <v>0.88052481677437122</v>
      </c>
      <c r="F221" s="18"/>
    </row>
    <row r="222" spans="1:6" x14ac:dyDescent="0.25">
      <c r="A222" s="13"/>
      <c r="B222" s="14">
        <v>351.4</v>
      </c>
      <c r="C222" s="15" t="s">
        <v>218</v>
      </c>
      <c r="D222" s="16">
        <f>'Total Revenues by County'!BR223</f>
        <v>123623</v>
      </c>
      <c r="E222" s="17">
        <f t="shared" si="6"/>
        <v>6.5375756844046852E-3</v>
      </c>
      <c r="F222" s="18"/>
    </row>
    <row r="223" spans="1:6" x14ac:dyDescent="0.25">
      <c r="A223" s="13"/>
      <c r="B223" s="14">
        <v>351.5</v>
      </c>
      <c r="C223" s="15" t="s">
        <v>219</v>
      </c>
      <c r="D223" s="16">
        <f>'Total Revenues by County'!BR224</f>
        <v>39606800</v>
      </c>
      <c r="E223" s="17">
        <f t="shared" si="6"/>
        <v>2.0945329964252566</v>
      </c>
      <c r="F223" s="18"/>
    </row>
    <row r="224" spans="1:6" x14ac:dyDescent="0.25">
      <c r="A224" s="13"/>
      <c r="B224" s="14">
        <v>351.6</v>
      </c>
      <c r="C224" s="15" t="s">
        <v>220</v>
      </c>
      <c r="D224" s="16">
        <f>'Total Revenues by County'!BR225</f>
        <v>237049</v>
      </c>
      <c r="E224" s="17">
        <f t="shared" si="6"/>
        <v>1.2535901720654299E-2</v>
      </c>
      <c r="F224" s="18"/>
    </row>
    <row r="225" spans="1:6" x14ac:dyDescent="0.25">
      <c r="A225" s="13"/>
      <c r="B225" s="14">
        <v>351.7</v>
      </c>
      <c r="C225" s="15" t="s">
        <v>221</v>
      </c>
      <c r="D225" s="16">
        <f>'Total Revenues by County'!BR226</f>
        <v>7486428</v>
      </c>
      <c r="E225" s="17">
        <f t="shared" si="6"/>
        <v>0.3959060179404027</v>
      </c>
      <c r="F225" s="18"/>
    </row>
    <row r="226" spans="1:6" x14ac:dyDescent="0.25">
      <c r="A226" s="13"/>
      <c r="B226" s="14">
        <v>351.8</v>
      </c>
      <c r="C226" s="15" t="s">
        <v>222</v>
      </c>
      <c r="D226" s="16">
        <f>'Total Revenues by County'!BR227</f>
        <v>10859713</v>
      </c>
      <c r="E226" s="17">
        <f t="shared" si="6"/>
        <v>0.57429601003384045</v>
      </c>
      <c r="F226" s="18"/>
    </row>
    <row r="227" spans="1:6" x14ac:dyDescent="0.25">
      <c r="A227" s="13"/>
      <c r="B227" s="14">
        <v>351.9</v>
      </c>
      <c r="C227" s="15" t="s">
        <v>223</v>
      </c>
      <c r="D227" s="16">
        <f>'Total Revenues by County'!BR228</f>
        <v>4912354</v>
      </c>
      <c r="E227" s="17">
        <f t="shared" ref="E227:E258" si="7">(D227/E$272)</f>
        <v>0.25978083417800973</v>
      </c>
      <c r="F227" s="18"/>
    </row>
    <row r="228" spans="1:6" x14ac:dyDescent="0.25">
      <c r="A228" s="13"/>
      <c r="B228" s="14">
        <v>352</v>
      </c>
      <c r="C228" s="15" t="s">
        <v>224</v>
      </c>
      <c r="D228" s="16">
        <f>'Total Revenues by County'!BR229</f>
        <v>5605150</v>
      </c>
      <c r="E228" s="17">
        <f t="shared" si="7"/>
        <v>0.29641808035269263</v>
      </c>
      <c r="F228" s="18"/>
    </row>
    <row r="229" spans="1:6" x14ac:dyDescent="0.25">
      <c r="A229" s="13"/>
      <c r="B229" s="14">
        <v>353</v>
      </c>
      <c r="C229" s="15" t="s">
        <v>225</v>
      </c>
      <c r="D229" s="16">
        <f>'Total Revenues by County'!BR230</f>
        <v>594710</v>
      </c>
      <c r="E229" s="17">
        <f t="shared" si="7"/>
        <v>3.1450147911572364E-2</v>
      </c>
      <c r="F229" s="18"/>
    </row>
    <row r="230" spans="1:6" x14ac:dyDescent="0.25">
      <c r="A230" s="13"/>
      <c r="B230" s="14">
        <v>354</v>
      </c>
      <c r="C230" s="15" t="s">
        <v>226</v>
      </c>
      <c r="D230" s="16">
        <f>'Total Revenues by County'!BR231</f>
        <v>28233502</v>
      </c>
      <c r="E230" s="17">
        <f t="shared" si="7"/>
        <v>1.4930769853570214</v>
      </c>
      <c r="F230" s="18"/>
    </row>
    <row r="231" spans="1:6" x14ac:dyDescent="0.25">
      <c r="A231" s="13"/>
      <c r="B231" s="14">
        <v>355</v>
      </c>
      <c r="C231" s="15" t="s">
        <v>227</v>
      </c>
      <c r="D231" s="16">
        <f>'Total Revenues by County'!BR232</f>
        <v>577869</v>
      </c>
      <c r="E231" s="17">
        <f t="shared" si="7"/>
        <v>3.0559542505611829E-2</v>
      </c>
      <c r="F231" s="18"/>
    </row>
    <row r="232" spans="1:6" x14ac:dyDescent="0.25">
      <c r="A232" s="13"/>
      <c r="B232" s="14">
        <v>356</v>
      </c>
      <c r="C232" s="15" t="s">
        <v>228</v>
      </c>
      <c r="D232" s="16">
        <f>'Total Revenues by County'!BR233</f>
        <v>1274182</v>
      </c>
      <c r="E232" s="17">
        <f t="shared" si="7"/>
        <v>6.7382778776652649E-2</v>
      </c>
      <c r="F232" s="18"/>
    </row>
    <row r="233" spans="1:6" x14ac:dyDescent="0.25">
      <c r="A233" s="13"/>
      <c r="B233" s="14">
        <v>358.1</v>
      </c>
      <c r="C233" s="15" t="s">
        <v>229</v>
      </c>
      <c r="D233" s="16">
        <f>'Total Revenues by County'!BR234</f>
        <v>96082</v>
      </c>
      <c r="E233" s="17">
        <f t="shared" si="7"/>
        <v>5.0811203975714148E-3</v>
      </c>
      <c r="F233" s="18"/>
    </row>
    <row r="234" spans="1:6" x14ac:dyDescent="0.25">
      <c r="A234" s="13"/>
      <c r="B234" s="14">
        <v>358.2</v>
      </c>
      <c r="C234" s="15" t="s">
        <v>230</v>
      </c>
      <c r="D234" s="16">
        <f>'Total Revenues by County'!BR235</f>
        <v>8278093</v>
      </c>
      <c r="E234" s="17">
        <f t="shared" si="7"/>
        <v>0.43777176989751615</v>
      </c>
      <c r="F234" s="18"/>
    </row>
    <row r="235" spans="1:6" x14ac:dyDescent="0.25">
      <c r="A235" s="13"/>
      <c r="B235" s="14">
        <v>359</v>
      </c>
      <c r="C235" s="15" t="s">
        <v>231</v>
      </c>
      <c r="D235" s="16">
        <f>'Total Revenues by County'!BR236</f>
        <v>65169252</v>
      </c>
      <c r="E235" s="17">
        <f t="shared" si="7"/>
        <v>3.4463564000715192</v>
      </c>
      <c r="F235" s="18"/>
    </row>
    <row r="236" spans="1:6" ht="15.75" x14ac:dyDescent="0.25">
      <c r="A236" s="19" t="s">
        <v>232</v>
      </c>
      <c r="B236" s="20"/>
      <c r="C236" s="21"/>
      <c r="D236" s="22">
        <f>'Total Revenues by County'!BR237</f>
        <v>924478742</v>
      </c>
      <c r="E236" s="23">
        <f t="shared" si="7"/>
        <v>48.88936318038094</v>
      </c>
      <c r="F236" s="24"/>
    </row>
    <row r="237" spans="1:6" x14ac:dyDescent="0.25">
      <c r="A237" s="13"/>
      <c r="B237" s="14">
        <v>361.1</v>
      </c>
      <c r="C237" s="15" t="s">
        <v>233</v>
      </c>
      <c r="D237" s="16">
        <f>'Total Revenues by County'!BR238</f>
        <v>169530853</v>
      </c>
      <c r="E237" s="17">
        <f t="shared" si="7"/>
        <v>8.9653283153554373</v>
      </c>
      <c r="F237" s="18"/>
    </row>
    <row r="238" spans="1:6" x14ac:dyDescent="0.25">
      <c r="A238" s="13"/>
      <c r="B238" s="14">
        <v>361.2</v>
      </c>
      <c r="C238" s="15" t="s">
        <v>234</v>
      </c>
      <c r="D238" s="16">
        <f>'Total Revenues by County'!BR239</f>
        <v>1365862</v>
      </c>
      <c r="E238" s="17">
        <f t="shared" si="7"/>
        <v>7.2231107475569697E-2</v>
      </c>
      <c r="F238" s="18"/>
    </row>
    <row r="239" spans="1:6" x14ac:dyDescent="0.25">
      <c r="A239" s="13"/>
      <c r="B239" s="14">
        <v>361.3</v>
      </c>
      <c r="C239" s="15" t="s">
        <v>235</v>
      </c>
      <c r="D239" s="16">
        <f>'Total Revenues by County'!BR240</f>
        <v>1239805</v>
      </c>
      <c r="E239" s="17">
        <f t="shared" si="7"/>
        <v>6.5564814164058072E-2</v>
      </c>
      <c r="F239" s="18"/>
    </row>
    <row r="240" spans="1:6" x14ac:dyDescent="0.25">
      <c r="A240" s="13"/>
      <c r="B240" s="14">
        <v>361.4</v>
      </c>
      <c r="C240" s="15" t="s">
        <v>236</v>
      </c>
      <c r="D240" s="16">
        <f>'Total Revenues by County'!BR241</f>
        <v>1390337</v>
      </c>
      <c r="E240" s="17">
        <f t="shared" si="7"/>
        <v>7.3525422974108037E-2</v>
      </c>
      <c r="F240" s="18"/>
    </row>
    <row r="241" spans="1:6" x14ac:dyDescent="0.25">
      <c r="A241" s="13"/>
      <c r="B241" s="14">
        <v>362</v>
      </c>
      <c r="C241" s="15" t="s">
        <v>237</v>
      </c>
      <c r="D241" s="16">
        <f>'Total Revenues by County'!BR242</f>
        <v>73743100</v>
      </c>
      <c r="E241" s="17">
        <f t="shared" si="7"/>
        <v>3.8997686308585227</v>
      </c>
      <c r="F241" s="18"/>
    </row>
    <row r="242" spans="1:6" x14ac:dyDescent="0.25">
      <c r="A242" s="13"/>
      <c r="B242" s="14">
        <v>364</v>
      </c>
      <c r="C242" s="15" t="s">
        <v>238</v>
      </c>
      <c r="D242" s="16">
        <f>'Total Revenues by County'!BR243</f>
        <v>37356597</v>
      </c>
      <c r="E242" s="17">
        <f t="shared" si="7"/>
        <v>1.9755351366598854</v>
      </c>
      <c r="F242" s="18"/>
    </row>
    <row r="243" spans="1:6" x14ac:dyDescent="0.25">
      <c r="A243" s="13"/>
      <c r="B243" s="14">
        <v>365</v>
      </c>
      <c r="C243" s="15" t="s">
        <v>239</v>
      </c>
      <c r="D243" s="16">
        <f>'Total Revenues by County'!BR244</f>
        <v>5141920</v>
      </c>
      <c r="E243" s="17">
        <f t="shared" si="7"/>
        <v>0.27192101116421813</v>
      </c>
      <c r="F243" s="18"/>
    </row>
    <row r="244" spans="1:6" x14ac:dyDescent="0.25">
      <c r="A244" s="13"/>
      <c r="B244" s="14">
        <v>366</v>
      </c>
      <c r="C244" s="15" t="s">
        <v>240</v>
      </c>
      <c r="D244" s="16">
        <f>'Total Revenues by County'!BR245</f>
        <v>63153695</v>
      </c>
      <c r="E244" s="17">
        <f t="shared" si="7"/>
        <v>3.3397673637778551</v>
      </c>
      <c r="F244" s="18"/>
    </row>
    <row r="245" spans="1:6" x14ac:dyDescent="0.25">
      <c r="A245" s="13"/>
      <c r="B245" s="14">
        <v>368</v>
      </c>
      <c r="C245" s="15" t="s">
        <v>241</v>
      </c>
      <c r="D245" s="16">
        <f>'Total Revenues by County'!BR246</f>
        <v>30254622</v>
      </c>
      <c r="E245" s="17">
        <f t="shared" si="7"/>
        <v>1.599960210705573</v>
      </c>
      <c r="F245" s="18"/>
    </row>
    <row r="246" spans="1:6" x14ac:dyDescent="0.25">
      <c r="A246" s="13"/>
      <c r="B246" s="14">
        <v>369.3</v>
      </c>
      <c r="C246" s="15" t="s">
        <v>242</v>
      </c>
      <c r="D246" s="16">
        <f>'Total Revenues by County'!BR247</f>
        <v>63866430</v>
      </c>
      <c r="E246" s="17">
        <f t="shared" si="7"/>
        <v>3.3774590474081192</v>
      </c>
      <c r="F246" s="18"/>
    </row>
    <row r="247" spans="1:6" x14ac:dyDescent="0.25">
      <c r="A247" s="13"/>
      <c r="B247" s="14">
        <v>369.4</v>
      </c>
      <c r="C247" s="15" t="s">
        <v>243</v>
      </c>
      <c r="D247" s="16">
        <f>'Total Revenues by County'!BR248</f>
        <v>7134321</v>
      </c>
      <c r="E247" s="17">
        <f t="shared" si="7"/>
        <v>0.37728548485587404</v>
      </c>
      <c r="F247" s="18"/>
    </row>
    <row r="248" spans="1:6" x14ac:dyDescent="0.25">
      <c r="A248" s="13"/>
      <c r="B248" s="14">
        <v>369.7</v>
      </c>
      <c r="C248" s="15" t="s">
        <v>244</v>
      </c>
      <c r="D248" s="16">
        <f>'Total Revenues by County'!BR249</f>
        <v>32332</v>
      </c>
      <c r="E248" s="17">
        <f t="shared" si="7"/>
        <v>1.7098185372315207E-3</v>
      </c>
      <c r="F248" s="18"/>
    </row>
    <row r="249" spans="1:6" x14ac:dyDescent="0.25">
      <c r="A249" s="13"/>
      <c r="B249" s="14">
        <v>369.9</v>
      </c>
      <c r="C249" s="15" t="s">
        <v>245</v>
      </c>
      <c r="D249" s="16">
        <f>'Total Revenues by County'!BR250</f>
        <v>470268868</v>
      </c>
      <c r="E249" s="17">
        <f t="shared" si="7"/>
        <v>24.869306816444485</v>
      </c>
      <c r="F249" s="18"/>
    </row>
    <row r="250" spans="1:6" ht="15.75" x14ac:dyDescent="0.25">
      <c r="A250" s="19" t="s">
        <v>246</v>
      </c>
      <c r="B250" s="20"/>
      <c r="C250" s="21"/>
      <c r="D250" s="22">
        <f>'Total Revenues by County'!BR251</f>
        <v>8372229157</v>
      </c>
      <c r="E250" s="23">
        <f t="shared" si="7"/>
        <v>442.74998795585884</v>
      </c>
      <c r="F250" s="18"/>
    </row>
    <row r="251" spans="1:6" x14ac:dyDescent="0.25">
      <c r="A251" s="13"/>
      <c r="B251" s="14">
        <v>381</v>
      </c>
      <c r="C251" s="15" t="s">
        <v>247</v>
      </c>
      <c r="D251" s="16">
        <f>'Total Revenues by County'!BR252</f>
        <v>4800009497</v>
      </c>
      <c r="E251" s="17">
        <f t="shared" si="7"/>
        <v>253.8397011276119</v>
      </c>
      <c r="F251" s="18"/>
    </row>
    <row r="252" spans="1:6" x14ac:dyDescent="0.25">
      <c r="A252" s="13"/>
      <c r="B252" s="14">
        <v>382</v>
      </c>
      <c r="C252" s="15" t="s">
        <v>248</v>
      </c>
      <c r="D252" s="16">
        <f>'Total Revenues by County'!BR253</f>
        <v>7400000</v>
      </c>
      <c r="E252" s="17">
        <f t="shared" si="7"/>
        <v>0.39133543163161122</v>
      </c>
      <c r="F252" s="18"/>
    </row>
    <row r="253" spans="1:6" x14ac:dyDescent="0.25">
      <c r="A253" s="13"/>
      <c r="B253" s="14">
        <v>383</v>
      </c>
      <c r="C253" s="15" t="s">
        <v>249</v>
      </c>
      <c r="D253" s="16">
        <f>'Total Revenues by County'!BR254</f>
        <v>84927028</v>
      </c>
      <c r="E253" s="17">
        <f t="shared" si="7"/>
        <v>4.4912101566986395</v>
      </c>
      <c r="F253" s="18"/>
    </row>
    <row r="254" spans="1:6" x14ac:dyDescent="0.25">
      <c r="A254" s="13"/>
      <c r="B254" s="14">
        <v>384</v>
      </c>
      <c r="C254" s="15" t="s">
        <v>250</v>
      </c>
      <c r="D254" s="16">
        <f>'Total Revenues by County'!BR255</f>
        <v>1190395514</v>
      </c>
      <c r="E254" s="17">
        <f t="shared" si="7"/>
        <v>62.951884092368068</v>
      </c>
      <c r="F254" s="18"/>
    </row>
    <row r="255" spans="1:6" x14ac:dyDescent="0.25">
      <c r="A255" s="13"/>
      <c r="B255" s="14">
        <v>385</v>
      </c>
      <c r="C255" s="15" t="s">
        <v>251</v>
      </c>
      <c r="D255" s="16">
        <f>'Total Revenues by County'!BR256</f>
        <v>1124756393</v>
      </c>
      <c r="E255" s="17">
        <f t="shared" si="7"/>
        <v>59.4806795317661</v>
      </c>
      <c r="F255" s="18"/>
    </row>
    <row r="256" spans="1:6" x14ac:dyDescent="0.25">
      <c r="A256" s="13"/>
      <c r="B256" s="14">
        <v>387.2</v>
      </c>
      <c r="C256" s="15" t="s">
        <v>344</v>
      </c>
      <c r="D256" s="16">
        <f>'Total Revenues by County'!BR257</f>
        <v>181605</v>
      </c>
      <c r="E256" s="17">
        <f t="shared" si="7"/>
        <v>9.603847440737669E-3</v>
      </c>
      <c r="F256" s="18"/>
    </row>
    <row r="257" spans="1:18" x14ac:dyDescent="0.25">
      <c r="A257" s="13"/>
      <c r="B257" s="14">
        <v>388.1</v>
      </c>
      <c r="C257" s="15" t="s">
        <v>252</v>
      </c>
      <c r="D257" s="16">
        <f>'Total Revenues by County'!BR258</f>
        <v>3144038</v>
      </c>
      <c r="E257" s="17">
        <f t="shared" si="7"/>
        <v>0.16626668483732265</v>
      </c>
      <c r="F257" s="18"/>
    </row>
    <row r="258" spans="1:18" x14ac:dyDescent="0.25">
      <c r="A258" s="13"/>
      <c r="B258" s="14">
        <v>388.2</v>
      </c>
      <c r="C258" s="15" t="s">
        <v>253</v>
      </c>
      <c r="D258" s="16">
        <f>'Total Revenues by County'!BR259</f>
        <v>303</v>
      </c>
      <c r="E258" s="17">
        <f t="shared" si="7"/>
        <v>1.6023599430321378E-5</v>
      </c>
      <c r="F258" s="18"/>
    </row>
    <row r="259" spans="1:18" x14ac:dyDescent="0.25">
      <c r="A259" s="13"/>
      <c r="B259" s="14">
        <v>389.1</v>
      </c>
      <c r="C259" s="15" t="s">
        <v>254</v>
      </c>
      <c r="D259" s="16">
        <f>'Total Revenues by County'!BR260</f>
        <v>64100776</v>
      </c>
      <c r="E259" s="17">
        <f t="shared" ref="E259:E260" si="8">(D259/E$272)</f>
        <v>3.3898520059298951</v>
      </c>
      <c r="F259" s="18"/>
    </row>
    <row r="260" spans="1:18" x14ac:dyDescent="0.25">
      <c r="A260" s="13"/>
      <c r="B260" s="14">
        <v>389.2</v>
      </c>
      <c r="C260" s="15" t="s">
        <v>255</v>
      </c>
      <c r="D260" s="16">
        <f>'Total Revenues by County'!BR261</f>
        <v>8699967</v>
      </c>
      <c r="E260" s="17">
        <f t="shared" si="8"/>
        <v>0.4600818028548343</v>
      </c>
      <c r="F260" s="18"/>
    </row>
    <row r="261" spans="1:18" x14ac:dyDescent="0.25">
      <c r="A261" s="13"/>
      <c r="B261" s="14">
        <v>389.3</v>
      </c>
      <c r="C261" s="15" t="s">
        <v>256</v>
      </c>
      <c r="D261" s="16">
        <f>'Total Revenues by County'!BR262</f>
        <v>6730145</v>
      </c>
      <c r="E261" s="17">
        <f t="shared" ref="E261:E270" si="9">(D261/E$272)</f>
        <v>0.35591137817815272</v>
      </c>
      <c r="F261" s="18"/>
    </row>
    <row r="262" spans="1:18" x14ac:dyDescent="0.25">
      <c r="A262" s="13"/>
      <c r="B262" s="14">
        <v>389.4</v>
      </c>
      <c r="C262" s="15" t="s">
        <v>257</v>
      </c>
      <c r="D262" s="16">
        <f>'Total Revenues by County'!BR263</f>
        <v>105070352</v>
      </c>
      <c r="E262" s="17">
        <f t="shared" si="9"/>
        <v>5.5564529123790978</v>
      </c>
      <c r="F262" s="18"/>
    </row>
    <row r="263" spans="1:18" x14ac:dyDescent="0.25">
      <c r="A263" s="13"/>
      <c r="B263" s="14">
        <v>389.5</v>
      </c>
      <c r="C263" s="15" t="s">
        <v>258</v>
      </c>
      <c r="D263" s="16">
        <f>'Total Revenues by County'!BR264</f>
        <v>151025833</v>
      </c>
      <c r="E263" s="17">
        <f t="shared" si="9"/>
        <v>7.9867242627808963</v>
      </c>
      <c r="F263" s="18"/>
    </row>
    <row r="264" spans="1:18" x14ac:dyDescent="0.25">
      <c r="A264" s="13"/>
      <c r="B264" s="14">
        <v>389.6</v>
      </c>
      <c r="C264" s="15" t="s">
        <v>259</v>
      </c>
      <c r="D264" s="16">
        <f>'Total Revenues by County'!BR265</f>
        <v>108114352</v>
      </c>
      <c r="E264" s="17">
        <f t="shared" si="9"/>
        <v>5.717429271012425</v>
      </c>
      <c r="F264" s="18"/>
    </row>
    <row r="265" spans="1:18" x14ac:dyDescent="0.25">
      <c r="A265" s="13"/>
      <c r="B265" s="14">
        <v>389.7</v>
      </c>
      <c r="C265" s="15" t="s">
        <v>260</v>
      </c>
      <c r="D265" s="16">
        <f>'Total Revenues by County'!BR266</f>
        <v>68256406</v>
      </c>
      <c r="E265" s="17">
        <f t="shared" si="9"/>
        <v>3.6096148788692566</v>
      </c>
      <c r="F265" s="18"/>
    </row>
    <row r="266" spans="1:18" x14ac:dyDescent="0.25">
      <c r="A266" s="13"/>
      <c r="B266" s="14">
        <v>389.8</v>
      </c>
      <c r="C266" s="15" t="s">
        <v>261</v>
      </c>
      <c r="D266" s="16">
        <f>'Total Revenues by County'!BR267</f>
        <v>196275467</v>
      </c>
      <c r="E266" s="17">
        <f t="shared" si="9"/>
        <v>10.379668188802846</v>
      </c>
      <c r="F266" s="18"/>
    </row>
    <row r="267" spans="1:18" x14ac:dyDescent="0.25">
      <c r="A267" s="25"/>
      <c r="B267" s="26">
        <v>389.9</v>
      </c>
      <c r="C267" s="27" t="s">
        <v>262</v>
      </c>
      <c r="D267" s="16">
        <f>'Total Revenues by County'!BR268</f>
        <v>447221775</v>
      </c>
      <c r="E267" s="17">
        <f t="shared" si="9"/>
        <v>23.650503561443287</v>
      </c>
      <c r="F267" s="18"/>
    </row>
    <row r="268" spans="1:18" x14ac:dyDescent="0.25">
      <c r="A268" s="25"/>
      <c r="B268" s="26">
        <v>392</v>
      </c>
      <c r="C268" s="27" t="s">
        <v>345</v>
      </c>
      <c r="D268" s="16">
        <f>'Total Revenues by County'!BR269</f>
        <v>5883305</v>
      </c>
      <c r="E268" s="17">
        <f t="shared" si="9"/>
        <v>0.3111277975128941</v>
      </c>
      <c r="F268" s="18"/>
    </row>
    <row r="269" spans="1:18" ht="15.75" thickBot="1" x14ac:dyDescent="0.3">
      <c r="A269" s="25"/>
      <c r="B269" s="26">
        <v>393</v>
      </c>
      <c r="C269" s="27" t="s">
        <v>263</v>
      </c>
      <c r="D269" s="16">
        <f>'Total Revenues by County'!BR270</f>
        <v>36401</v>
      </c>
      <c r="E269" s="17">
        <f t="shared" si="9"/>
        <v>1.9250001414624703E-3</v>
      </c>
      <c r="F269" s="18"/>
    </row>
    <row r="270" spans="1:18" ht="16.5" thickBot="1" x14ac:dyDescent="0.3">
      <c r="A270" s="28" t="s">
        <v>264</v>
      </c>
      <c r="B270" s="29"/>
      <c r="C270" s="30"/>
      <c r="D270" s="31">
        <f>'Total Revenues by County'!BR271</f>
        <v>39173950740</v>
      </c>
      <c r="E270" s="32">
        <f t="shared" si="9"/>
        <v>2071.6425569666721</v>
      </c>
      <c r="F270" s="11"/>
      <c r="G270" s="33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</row>
    <row r="271" spans="1:18" x14ac:dyDescent="0.25">
      <c r="A271" s="35"/>
      <c r="B271" s="36"/>
      <c r="C271" s="36"/>
      <c r="D271" s="37"/>
      <c r="E271" s="38"/>
    </row>
    <row r="272" spans="1:18" x14ac:dyDescent="0.25">
      <c r="A272" s="35"/>
      <c r="B272" s="36"/>
      <c r="C272" s="36"/>
      <c r="D272" s="39" t="s">
        <v>339</v>
      </c>
      <c r="E272" s="38">
        <f>'Total Revenues by County'!$BR$4</f>
        <v>18909609</v>
      </c>
    </row>
    <row r="273" spans="1:5" x14ac:dyDescent="0.25">
      <c r="A273" s="35"/>
      <c r="B273" s="36"/>
      <c r="C273" s="36"/>
      <c r="D273" s="37"/>
      <c r="E273" s="38"/>
    </row>
    <row r="274" spans="1:5" ht="30" customHeight="1" x14ac:dyDescent="0.25">
      <c r="A274" s="75" t="s">
        <v>346</v>
      </c>
      <c r="B274" s="76"/>
      <c r="C274" s="76"/>
      <c r="D274" s="76"/>
      <c r="E274" s="77"/>
    </row>
    <row r="275" spans="1:5" x14ac:dyDescent="0.25">
      <c r="A275" s="35"/>
      <c r="B275" s="36"/>
      <c r="C275" s="36"/>
      <c r="D275" s="37"/>
      <c r="E275" s="38"/>
    </row>
    <row r="276" spans="1:5" ht="15.75" thickBot="1" x14ac:dyDescent="0.3">
      <c r="A276" s="78" t="s">
        <v>265</v>
      </c>
      <c r="B276" s="79"/>
      <c r="C276" s="79"/>
      <c r="D276" s="79"/>
      <c r="E276" s="80"/>
    </row>
  </sheetData>
  <mergeCells count="5">
    <mergeCell ref="A1:E1"/>
    <mergeCell ref="A2:E2"/>
    <mergeCell ref="A3:C3"/>
    <mergeCell ref="A274:E274"/>
    <mergeCell ref="A276:E276"/>
  </mergeCells>
  <printOptions horizontalCentered="1"/>
  <pageMargins left="0.5" right="0.5" top="0.5" bottom="0.5" header="0.3" footer="0.3"/>
  <pageSetup scale="79" fitToHeight="0" orientation="portrait" r:id="rId1"/>
  <headerFooter>
    <oddHeader>&amp;C&amp;12Office of Economic and Demographic Research</oddHeader>
    <oddFooter>&amp;L&amp;12FY 2014-15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74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4" width="17.7109375" style="40" customWidth="1"/>
    <col min="45" max="45" width="18.7109375" style="40" customWidth="1"/>
    <col min="46" max="69" width="17.7109375" style="40" customWidth="1"/>
    <col min="70" max="70" width="18.7109375" style="40" customWidth="1"/>
    <col min="71" max="71" width="13.140625" style="12" bestFit="1" customWidth="1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335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338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1" t="s">
        <v>0</v>
      </c>
      <c r="B3" s="82"/>
      <c r="C3" s="83"/>
      <c r="D3" s="3" t="s">
        <v>266</v>
      </c>
      <c r="E3" s="3" t="s">
        <v>311</v>
      </c>
      <c r="F3" s="3" t="s">
        <v>293</v>
      </c>
      <c r="G3" s="3" t="s">
        <v>289</v>
      </c>
      <c r="H3" s="3" t="s">
        <v>294</v>
      </c>
      <c r="I3" s="3" t="s">
        <v>300</v>
      </c>
      <c r="J3" s="3" t="s">
        <v>270</v>
      </c>
      <c r="K3" s="3" t="s">
        <v>331</v>
      </c>
      <c r="L3" s="47" t="s">
        <v>303</v>
      </c>
      <c r="M3" s="3" t="s">
        <v>312</v>
      </c>
      <c r="N3" s="3" t="s">
        <v>307</v>
      </c>
      <c r="O3" s="3" t="s">
        <v>310</v>
      </c>
      <c r="P3" s="3" t="s">
        <v>274</v>
      </c>
      <c r="Q3" s="3" t="s">
        <v>302</v>
      </c>
      <c r="R3" s="3" t="s">
        <v>296</v>
      </c>
      <c r="S3" s="3" t="s">
        <v>283</v>
      </c>
      <c r="T3" s="3" t="s">
        <v>272</v>
      </c>
      <c r="U3" s="3" t="s">
        <v>297</v>
      </c>
      <c r="V3" s="3" t="s">
        <v>280</v>
      </c>
      <c r="W3" s="3" t="s">
        <v>327</v>
      </c>
      <c r="X3" s="3" t="s">
        <v>330</v>
      </c>
      <c r="Y3" s="3" t="s">
        <v>317</v>
      </c>
      <c r="Z3" s="3" t="s">
        <v>285</v>
      </c>
      <c r="AA3" s="3" t="s">
        <v>299</v>
      </c>
      <c r="AB3" s="3" t="s">
        <v>290</v>
      </c>
      <c r="AC3" s="3" t="s">
        <v>279</v>
      </c>
      <c r="AD3" s="3" t="s">
        <v>329</v>
      </c>
      <c r="AE3" s="3" t="s">
        <v>284</v>
      </c>
      <c r="AF3" s="3" t="s">
        <v>308</v>
      </c>
      <c r="AG3" s="3" t="s">
        <v>268</v>
      </c>
      <c r="AH3" s="3" t="s">
        <v>326</v>
      </c>
      <c r="AI3" s="3" t="s">
        <v>325</v>
      </c>
      <c r="AJ3" s="3" t="s">
        <v>275</v>
      </c>
      <c r="AK3" s="3" t="s">
        <v>267</v>
      </c>
      <c r="AL3" s="3" t="s">
        <v>333</v>
      </c>
      <c r="AM3" s="3" t="s">
        <v>288</v>
      </c>
      <c r="AN3" s="3" t="s">
        <v>287</v>
      </c>
      <c r="AO3" s="3" t="s">
        <v>313</v>
      </c>
      <c r="AP3" s="3" t="s">
        <v>271</v>
      </c>
      <c r="AQ3" s="3" t="s">
        <v>282</v>
      </c>
      <c r="AR3" s="3" t="s">
        <v>318</v>
      </c>
      <c r="AS3" s="3" t="s">
        <v>278</v>
      </c>
      <c r="AT3" s="3" t="s">
        <v>316</v>
      </c>
      <c r="AU3" s="3" t="s">
        <v>292</v>
      </c>
      <c r="AV3" s="3" t="s">
        <v>298</v>
      </c>
      <c r="AW3" s="3" t="s">
        <v>323</v>
      </c>
      <c r="AX3" s="3" t="s">
        <v>273</v>
      </c>
      <c r="AY3" s="3" t="s">
        <v>319</v>
      </c>
      <c r="AZ3" s="3" t="s">
        <v>276</v>
      </c>
      <c r="BA3" s="3" t="s">
        <v>304</v>
      </c>
      <c r="BB3" s="3" t="s">
        <v>281</v>
      </c>
      <c r="BC3" s="3" t="s">
        <v>277</v>
      </c>
      <c r="BD3" s="3" t="s">
        <v>301</v>
      </c>
      <c r="BE3" s="3" t="s">
        <v>315</v>
      </c>
      <c r="BF3" s="3" t="s">
        <v>309</v>
      </c>
      <c r="BG3" s="3" t="s">
        <v>314</v>
      </c>
      <c r="BH3" s="3" t="s">
        <v>324</v>
      </c>
      <c r="BI3" s="3" t="s">
        <v>269</v>
      </c>
      <c r="BJ3" s="3" t="s">
        <v>291</v>
      </c>
      <c r="BK3" s="3" t="s">
        <v>286</v>
      </c>
      <c r="BL3" s="3" t="s">
        <v>328</v>
      </c>
      <c r="BM3" s="3" t="s">
        <v>320</v>
      </c>
      <c r="BN3" s="3" t="s">
        <v>305</v>
      </c>
      <c r="BO3" s="3" t="s">
        <v>332</v>
      </c>
      <c r="BP3" s="3" t="s">
        <v>306</v>
      </c>
      <c r="BQ3" s="3" t="s">
        <v>295</v>
      </c>
      <c r="BR3" s="61" t="s">
        <v>337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4" t="s">
        <v>340</v>
      </c>
      <c r="B4" s="85"/>
      <c r="C4" s="86"/>
      <c r="D4" s="58">
        <v>254893</v>
      </c>
      <c r="E4" s="58">
        <v>27017</v>
      </c>
      <c r="F4" s="58">
        <v>173310</v>
      </c>
      <c r="G4" s="58">
        <v>27310</v>
      </c>
      <c r="H4" s="58">
        <v>561714</v>
      </c>
      <c r="I4" s="58">
        <v>1827367</v>
      </c>
      <c r="J4" s="58">
        <v>14549</v>
      </c>
      <c r="K4" s="58">
        <v>167141</v>
      </c>
      <c r="L4" s="58">
        <v>141501</v>
      </c>
      <c r="M4" s="58">
        <v>201277</v>
      </c>
      <c r="N4" s="58">
        <v>343802</v>
      </c>
      <c r="O4" s="58">
        <v>68163</v>
      </c>
      <c r="P4" s="58">
        <v>34777</v>
      </c>
      <c r="Q4" s="58">
        <v>16468</v>
      </c>
      <c r="R4" s="58">
        <v>306944</v>
      </c>
      <c r="S4" s="58">
        <v>101353</v>
      </c>
      <c r="T4" s="58">
        <v>11840</v>
      </c>
      <c r="U4" s="58">
        <v>48315</v>
      </c>
      <c r="V4" s="58">
        <v>16839</v>
      </c>
      <c r="W4" s="58">
        <v>12853</v>
      </c>
      <c r="X4" s="58">
        <v>16346</v>
      </c>
      <c r="Y4" s="58">
        <v>14630</v>
      </c>
      <c r="Z4" s="58">
        <v>27645</v>
      </c>
      <c r="AA4" s="58">
        <v>38096</v>
      </c>
      <c r="AB4" s="58">
        <v>176819</v>
      </c>
      <c r="AC4" s="58">
        <v>100748</v>
      </c>
      <c r="AD4" s="58">
        <v>1325563</v>
      </c>
      <c r="AE4" s="58">
        <v>19902</v>
      </c>
      <c r="AF4" s="58">
        <v>143326</v>
      </c>
      <c r="AG4" s="58">
        <v>50458</v>
      </c>
      <c r="AH4" s="58">
        <v>14519</v>
      </c>
      <c r="AI4" s="58">
        <v>8664</v>
      </c>
      <c r="AJ4" s="58">
        <v>316569</v>
      </c>
      <c r="AK4" s="58">
        <v>665845</v>
      </c>
      <c r="AL4" s="58">
        <v>284443</v>
      </c>
      <c r="AM4" s="58">
        <v>40448</v>
      </c>
      <c r="AN4" s="58">
        <v>8698</v>
      </c>
      <c r="AO4" s="58">
        <v>19200</v>
      </c>
      <c r="AP4" s="58">
        <v>349334</v>
      </c>
      <c r="AQ4" s="58">
        <v>341205</v>
      </c>
      <c r="AR4" s="58">
        <v>150062</v>
      </c>
      <c r="AS4" s="58">
        <v>2653934</v>
      </c>
      <c r="AT4" s="58">
        <v>74206</v>
      </c>
      <c r="AU4" s="58">
        <v>76536</v>
      </c>
      <c r="AV4" s="58">
        <v>191898</v>
      </c>
      <c r="AW4" s="58">
        <v>40052</v>
      </c>
      <c r="AX4" s="58">
        <v>1252396</v>
      </c>
      <c r="AY4" s="58">
        <v>308327</v>
      </c>
      <c r="AZ4" s="58">
        <v>1378417</v>
      </c>
      <c r="BA4" s="58">
        <v>487588</v>
      </c>
      <c r="BB4" s="58">
        <v>944971</v>
      </c>
      <c r="BC4" s="58">
        <v>633052</v>
      </c>
      <c r="BD4" s="58">
        <v>72756</v>
      </c>
      <c r="BE4" s="58">
        <v>213566</v>
      </c>
      <c r="BF4" s="58">
        <v>287749</v>
      </c>
      <c r="BG4" s="58">
        <v>162925</v>
      </c>
      <c r="BH4" s="58">
        <v>392090</v>
      </c>
      <c r="BI4" s="58">
        <v>442903</v>
      </c>
      <c r="BJ4" s="58">
        <v>115657</v>
      </c>
      <c r="BK4" s="58">
        <v>44452</v>
      </c>
      <c r="BL4" s="58">
        <v>22824</v>
      </c>
      <c r="BM4" s="58">
        <v>15918</v>
      </c>
      <c r="BN4" s="58">
        <v>510494</v>
      </c>
      <c r="BO4" s="58">
        <v>31283</v>
      </c>
      <c r="BP4" s="58">
        <v>60687</v>
      </c>
      <c r="BQ4" s="59">
        <v>24975</v>
      </c>
      <c r="BR4" s="57">
        <f t="shared" ref="BR4:BR62" si="0">SUM(D4:BQ4)</f>
        <v>18909609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147765513</v>
      </c>
      <c r="E5" s="48">
        <v>8103192</v>
      </c>
      <c r="F5" s="48">
        <v>98305773</v>
      </c>
      <c r="G5" s="48">
        <v>10223465</v>
      </c>
      <c r="H5" s="48">
        <v>235738865</v>
      </c>
      <c r="I5" s="48">
        <v>897950000</v>
      </c>
      <c r="J5" s="48">
        <v>4813752</v>
      </c>
      <c r="K5" s="48">
        <v>148931105</v>
      </c>
      <c r="L5" s="48">
        <v>76042981</v>
      </c>
      <c r="M5" s="48">
        <v>96325794</v>
      </c>
      <c r="N5" s="48">
        <v>300341138</v>
      </c>
      <c r="O5" s="48">
        <v>29083060</v>
      </c>
      <c r="P5" s="48">
        <v>16466403</v>
      </c>
      <c r="Q5" s="48">
        <v>7518080</v>
      </c>
      <c r="R5" s="48">
        <v>173928405</v>
      </c>
      <c r="S5" s="48">
        <v>59430865</v>
      </c>
      <c r="T5" s="48">
        <v>13623530</v>
      </c>
      <c r="U5" s="48">
        <v>17570622</v>
      </c>
      <c r="V5" s="48">
        <v>6818037</v>
      </c>
      <c r="W5" s="48">
        <v>7651995</v>
      </c>
      <c r="X5" s="48">
        <v>13549670</v>
      </c>
      <c r="Y5" s="48">
        <v>10712490</v>
      </c>
      <c r="Z5" s="48">
        <v>15213082</v>
      </c>
      <c r="AA5" s="48">
        <v>22595121</v>
      </c>
      <c r="AB5" s="48">
        <v>67733027</v>
      </c>
      <c r="AC5" s="48">
        <v>51319790</v>
      </c>
      <c r="AD5" s="48">
        <v>906999316</v>
      </c>
      <c r="AE5" s="48">
        <v>5178106</v>
      </c>
      <c r="AF5" s="48">
        <v>100182672</v>
      </c>
      <c r="AG5" s="48">
        <v>21215847</v>
      </c>
      <c r="AH5" s="48">
        <v>8882928</v>
      </c>
      <c r="AI5" s="48">
        <v>2738149</v>
      </c>
      <c r="AJ5" s="48">
        <v>122680924</v>
      </c>
      <c r="AK5" s="48">
        <v>360666099</v>
      </c>
      <c r="AL5" s="48">
        <v>149665235</v>
      </c>
      <c r="AM5" s="48">
        <v>17134993</v>
      </c>
      <c r="AN5" s="48">
        <v>2751444</v>
      </c>
      <c r="AO5" s="48">
        <v>10303494</v>
      </c>
      <c r="AP5" s="48">
        <v>207772000</v>
      </c>
      <c r="AQ5" s="48">
        <v>118812495</v>
      </c>
      <c r="AR5" s="48">
        <v>156330631</v>
      </c>
      <c r="AS5" s="48">
        <v>2352503301</v>
      </c>
      <c r="AT5" s="48">
        <v>137755535</v>
      </c>
      <c r="AU5" s="48">
        <v>65465118</v>
      </c>
      <c r="AV5" s="48">
        <v>74604841</v>
      </c>
      <c r="AW5" s="48">
        <v>25559365</v>
      </c>
      <c r="AX5" s="48">
        <v>932622345</v>
      </c>
      <c r="AY5" s="48">
        <v>241223399</v>
      </c>
      <c r="AZ5" s="48">
        <v>1078454630</v>
      </c>
      <c r="BA5" s="48">
        <v>224470196</v>
      </c>
      <c r="BB5" s="48">
        <v>567665382</v>
      </c>
      <c r="BC5" s="48">
        <v>291087883</v>
      </c>
      <c r="BD5" s="48">
        <v>39759193</v>
      </c>
      <c r="BE5" s="48">
        <v>148162297</v>
      </c>
      <c r="BF5" s="48">
        <v>134049428</v>
      </c>
      <c r="BG5" s="48">
        <v>53881186</v>
      </c>
      <c r="BH5" s="48">
        <v>243100062</v>
      </c>
      <c r="BI5" s="48">
        <v>216823424</v>
      </c>
      <c r="BJ5" s="48">
        <v>68826775</v>
      </c>
      <c r="BK5" s="48">
        <v>19255725</v>
      </c>
      <c r="BL5" s="48">
        <v>13632850</v>
      </c>
      <c r="BM5" s="48">
        <v>3719132</v>
      </c>
      <c r="BN5" s="48">
        <v>265183847</v>
      </c>
      <c r="BO5" s="48">
        <v>13845631</v>
      </c>
      <c r="BP5" s="48">
        <v>95226101</v>
      </c>
      <c r="BQ5" s="64">
        <v>12116417</v>
      </c>
      <c r="BR5" s="49">
        <f t="shared" si="0"/>
        <v>12048064151</v>
      </c>
    </row>
    <row r="6" spans="1:82" x14ac:dyDescent="0.25">
      <c r="A6" s="13"/>
      <c r="B6" s="14">
        <v>311</v>
      </c>
      <c r="C6" s="15" t="s">
        <v>4</v>
      </c>
      <c r="D6" s="16">
        <v>123368514</v>
      </c>
      <c r="E6" s="16">
        <v>5216256</v>
      </c>
      <c r="F6" s="16">
        <v>72337961</v>
      </c>
      <c r="G6" s="16">
        <v>7247720</v>
      </c>
      <c r="H6" s="16">
        <v>201684514</v>
      </c>
      <c r="I6" s="16">
        <v>771588000</v>
      </c>
      <c r="J6" s="16">
        <v>3763003</v>
      </c>
      <c r="K6" s="16">
        <v>107727212</v>
      </c>
      <c r="L6" s="16">
        <v>67498305</v>
      </c>
      <c r="M6" s="16">
        <v>63969682</v>
      </c>
      <c r="N6" s="16">
        <v>260101575</v>
      </c>
      <c r="O6" s="16">
        <v>17804345</v>
      </c>
      <c r="P6" s="16">
        <v>11844125</v>
      </c>
      <c r="Q6" s="16">
        <v>6154536</v>
      </c>
      <c r="R6" s="16">
        <v>108848380</v>
      </c>
      <c r="S6" s="16">
        <v>53995582</v>
      </c>
      <c r="T6" s="16">
        <v>10269086</v>
      </c>
      <c r="U6" s="16">
        <v>11225408</v>
      </c>
      <c r="V6" s="16">
        <v>5493096</v>
      </c>
      <c r="W6" s="16">
        <v>6751005</v>
      </c>
      <c r="X6" s="16">
        <v>9755040</v>
      </c>
      <c r="Y6" s="16">
        <v>7735742</v>
      </c>
      <c r="Z6" s="16">
        <v>12487590</v>
      </c>
      <c r="AA6" s="16">
        <v>14496202</v>
      </c>
      <c r="AB6" s="16">
        <v>58983608</v>
      </c>
      <c r="AC6" s="16">
        <v>36998413</v>
      </c>
      <c r="AD6" s="16">
        <v>595131736</v>
      </c>
      <c r="AE6" s="16">
        <v>3816902</v>
      </c>
      <c r="AF6" s="16">
        <v>76633630</v>
      </c>
      <c r="AG6" s="16">
        <v>11713730</v>
      </c>
      <c r="AH6" s="16">
        <v>4869160</v>
      </c>
      <c r="AI6" s="16">
        <v>2143621</v>
      </c>
      <c r="AJ6" s="16">
        <v>97718970</v>
      </c>
      <c r="AK6" s="16">
        <v>292754242</v>
      </c>
      <c r="AL6" s="16">
        <v>118307402</v>
      </c>
      <c r="AM6" s="16">
        <v>12688887</v>
      </c>
      <c r="AN6" s="16">
        <v>2122223</v>
      </c>
      <c r="AO6" s="16">
        <v>6500580</v>
      </c>
      <c r="AP6" s="16">
        <v>172458000</v>
      </c>
      <c r="AQ6" s="16">
        <v>97592499</v>
      </c>
      <c r="AR6" s="16">
        <v>144288208</v>
      </c>
      <c r="AS6" s="16">
        <v>1468496639</v>
      </c>
      <c r="AT6" s="16">
        <v>75322772</v>
      </c>
      <c r="AU6" s="16">
        <v>48753956</v>
      </c>
      <c r="AV6" s="16">
        <v>49668735</v>
      </c>
      <c r="AW6" s="16">
        <v>13179572</v>
      </c>
      <c r="AX6" s="16">
        <v>583818181</v>
      </c>
      <c r="AY6" s="16">
        <v>141938744</v>
      </c>
      <c r="AZ6" s="16">
        <v>918668875</v>
      </c>
      <c r="BA6" s="16">
        <v>176032583</v>
      </c>
      <c r="BB6" s="16">
        <v>411150053</v>
      </c>
      <c r="BC6" s="16">
        <v>179983809</v>
      </c>
      <c r="BD6" s="16">
        <v>30775731</v>
      </c>
      <c r="BE6" s="16">
        <v>130197322</v>
      </c>
      <c r="BF6" s="16">
        <v>125676618</v>
      </c>
      <c r="BG6" s="16">
        <v>46335319</v>
      </c>
      <c r="BH6" s="16">
        <v>167173563</v>
      </c>
      <c r="BI6" s="16">
        <v>161282951</v>
      </c>
      <c r="BJ6" s="16">
        <v>50761809</v>
      </c>
      <c r="BK6" s="16">
        <v>12617873</v>
      </c>
      <c r="BL6" s="16">
        <v>10242543</v>
      </c>
      <c r="BM6" s="16">
        <v>2255997</v>
      </c>
      <c r="BN6" s="16">
        <v>218716289</v>
      </c>
      <c r="BO6" s="16">
        <v>8399989</v>
      </c>
      <c r="BP6" s="16">
        <v>44521882</v>
      </c>
      <c r="BQ6" s="50">
        <v>8012931</v>
      </c>
      <c r="BR6" s="51">
        <f t="shared" si="0"/>
        <v>8780069426</v>
      </c>
    </row>
    <row r="7" spans="1:82" x14ac:dyDescent="0.25">
      <c r="A7" s="13"/>
      <c r="B7" s="14">
        <v>312.10000000000002</v>
      </c>
      <c r="C7" s="15" t="s">
        <v>5</v>
      </c>
      <c r="D7" s="16">
        <v>4226119</v>
      </c>
      <c r="E7" s="16">
        <v>0</v>
      </c>
      <c r="F7" s="16">
        <v>20371509</v>
      </c>
      <c r="G7" s="16">
        <v>102069</v>
      </c>
      <c r="H7" s="16">
        <v>11292010</v>
      </c>
      <c r="I7" s="16">
        <v>58250000</v>
      </c>
      <c r="J7" s="16">
        <v>0</v>
      </c>
      <c r="K7" s="16">
        <v>3569358</v>
      </c>
      <c r="L7" s="16">
        <v>858283</v>
      </c>
      <c r="M7" s="16">
        <v>590018</v>
      </c>
      <c r="N7" s="16">
        <v>21188191</v>
      </c>
      <c r="O7" s="16">
        <v>1002363</v>
      </c>
      <c r="P7" s="16">
        <v>406376</v>
      </c>
      <c r="Q7" s="16">
        <v>473168</v>
      </c>
      <c r="R7" s="16">
        <v>9159624</v>
      </c>
      <c r="S7" s="16">
        <v>2032291</v>
      </c>
      <c r="T7" s="16">
        <v>1123105</v>
      </c>
      <c r="U7" s="16">
        <v>130723</v>
      </c>
      <c r="V7" s="16">
        <v>35663</v>
      </c>
      <c r="W7" s="16">
        <v>22053</v>
      </c>
      <c r="X7" s="16">
        <v>1646875</v>
      </c>
      <c r="Y7" s="16">
        <v>30188</v>
      </c>
      <c r="Z7" s="16">
        <v>0</v>
      </c>
      <c r="AA7" s="16">
        <v>317295</v>
      </c>
      <c r="AB7" s="16">
        <v>6963054</v>
      </c>
      <c r="AC7" s="16">
        <v>400579</v>
      </c>
      <c r="AD7" s="16">
        <v>27035374</v>
      </c>
      <c r="AE7" s="16">
        <v>34809</v>
      </c>
      <c r="AF7" s="16">
        <v>2267101</v>
      </c>
      <c r="AG7" s="16">
        <v>284352</v>
      </c>
      <c r="AH7" s="16">
        <v>2204113</v>
      </c>
      <c r="AI7" s="16">
        <v>181196</v>
      </c>
      <c r="AJ7" s="16">
        <v>2536594</v>
      </c>
      <c r="AK7" s="16">
        <v>37559834</v>
      </c>
      <c r="AL7" s="16">
        <v>5085387</v>
      </c>
      <c r="AM7" s="16">
        <v>190782</v>
      </c>
      <c r="AN7" s="16">
        <v>0</v>
      </c>
      <c r="AO7" s="16">
        <v>117437</v>
      </c>
      <c r="AP7" s="16">
        <v>11611000</v>
      </c>
      <c r="AQ7" s="16">
        <v>1141077</v>
      </c>
      <c r="AR7" s="16">
        <v>1614859</v>
      </c>
      <c r="AS7" s="16">
        <v>144372054</v>
      </c>
      <c r="AT7" s="16">
        <v>38777303</v>
      </c>
      <c r="AU7" s="16">
        <v>4953678</v>
      </c>
      <c r="AV7" s="16">
        <v>16713548</v>
      </c>
      <c r="AW7" s="16">
        <v>237022</v>
      </c>
      <c r="AX7" s="16">
        <v>226178591</v>
      </c>
      <c r="AY7" s="16">
        <v>44787837</v>
      </c>
      <c r="AZ7" s="16">
        <v>42736409</v>
      </c>
      <c r="BA7" s="16">
        <v>12449597</v>
      </c>
      <c r="BB7" s="16">
        <v>39322494</v>
      </c>
      <c r="BC7" s="16">
        <v>9186134</v>
      </c>
      <c r="BD7" s="16">
        <v>1374161</v>
      </c>
      <c r="BE7" s="16">
        <v>11511181</v>
      </c>
      <c r="BF7" s="16">
        <v>3424762</v>
      </c>
      <c r="BG7" s="16">
        <v>2153688</v>
      </c>
      <c r="BH7" s="16">
        <v>19073635</v>
      </c>
      <c r="BI7" s="16">
        <v>4645107</v>
      </c>
      <c r="BJ7" s="16">
        <v>5732609</v>
      </c>
      <c r="BK7" s="16">
        <v>1403153</v>
      </c>
      <c r="BL7" s="16">
        <v>230827</v>
      </c>
      <c r="BM7" s="16">
        <v>260456</v>
      </c>
      <c r="BN7" s="16">
        <v>19293853</v>
      </c>
      <c r="BO7" s="16">
        <v>139384</v>
      </c>
      <c r="BP7" s="16">
        <v>20146264</v>
      </c>
      <c r="BQ7" s="50">
        <v>2082695</v>
      </c>
      <c r="BR7" s="51">
        <f t="shared" si="0"/>
        <v>907241271</v>
      </c>
    </row>
    <row r="8" spans="1:82" x14ac:dyDescent="0.25">
      <c r="A8" s="13"/>
      <c r="B8" s="14">
        <v>312.3</v>
      </c>
      <c r="C8" s="15" t="s">
        <v>6</v>
      </c>
      <c r="D8" s="16">
        <v>1274349</v>
      </c>
      <c r="E8" s="16">
        <v>195532</v>
      </c>
      <c r="F8" s="16">
        <v>1082533</v>
      </c>
      <c r="G8" s="16">
        <v>29063</v>
      </c>
      <c r="H8" s="16">
        <v>1295665</v>
      </c>
      <c r="I8" s="16">
        <v>8828000</v>
      </c>
      <c r="J8" s="16">
        <v>22459</v>
      </c>
      <c r="K8" s="16">
        <v>1008209</v>
      </c>
      <c r="L8" s="16">
        <v>581880</v>
      </c>
      <c r="M8" s="16">
        <v>868528</v>
      </c>
      <c r="N8" s="16">
        <v>1456775</v>
      </c>
      <c r="O8" s="16">
        <v>618464</v>
      </c>
      <c r="P8" s="16">
        <v>939408</v>
      </c>
      <c r="Q8" s="16">
        <v>0</v>
      </c>
      <c r="R8" s="16">
        <v>1523854</v>
      </c>
      <c r="S8" s="16">
        <v>419113</v>
      </c>
      <c r="T8" s="16">
        <v>12548</v>
      </c>
      <c r="U8" s="16">
        <v>822809</v>
      </c>
      <c r="V8" s="16">
        <v>72089</v>
      </c>
      <c r="W8" s="16">
        <v>47391</v>
      </c>
      <c r="X8" s="16">
        <v>69171</v>
      </c>
      <c r="Y8" s="16">
        <v>303989</v>
      </c>
      <c r="Z8" s="16">
        <v>150703</v>
      </c>
      <c r="AA8" s="16">
        <v>250194</v>
      </c>
      <c r="AB8" s="16">
        <v>0</v>
      </c>
      <c r="AC8" s="16">
        <v>533254</v>
      </c>
      <c r="AD8" s="16">
        <v>6892000</v>
      </c>
      <c r="AE8" s="16">
        <v>110941</v>
      </c>
      <c r="AF8" s="16">
        <v>165438</v>
      </c>
      <c r="AG8" s="16">
        <v>546133</v>
      </c>
      <c r="AH8" s="16">
        <v>124208</v>
      </c>
      <c r="AI8" s="16">
        <v>12793</v>
      </c>
      <c r="AJ8" s="16">
        <v>1502281</v>
      </c>
      <c r="AK8" s="16">
        <v>3438654</v>
      </c>
      <c r="AL8" s="16">
        <v>1387332</v>
      </c>
      <c r="AM8" s="16">
        <v>46772</v>
      </c>
      <c r="AN8" s="16">
        <v>51518</v>
      </c>
      <c r="AO8" s="16">
        <v>291167</v>
      </c>
      <c r="AP8" s="16">
        <v>1763000</v>
      </c>
      <c r="AQ8" s="16">
        <v>2057060</v>
      </c>
      <c r="AR8" s="16">
        <v>826723</v>
      </c>
      <c r="AS8" s="16">
        <v>11543961</v>
      </c>
      <c r="AT8" s="16">
        <v>541261</v>
      </c>
      <c r="AU8" s="16">
        <v>435744</v>
      </c>
      <c r="AV8" s="16">
        <v>992766</v>
      </c>
      <c r="AW8" s="16">
        <v>272137</v>
      </c>
      <c r="AX8" s="16">
        <v>1116146</v>
      </c>
      <c r="AY8" s="16">
        <v>1840698</v>
      </c>
      <c r="AZ8" s="16">
        <v>6247015</v>
      </c>
      <c r="BA8" s="16">
        <v>2484193</v>
      </c>
      <c r="BB8" s="16">
        <v>4007454</v>
      </c>
      <c r="BC8" s="16">
        <v>2079804</v>
      </c>
      <c r="BD8" s="16">
        <v>359161</v>
      </c>
      <c r="BE8" s="16">
        <v>204748</v>
      </c>
      <c r="BF8" s="16">
        <v>1433066</v>
      </c>
      <c r="BG8" s="16">
        <v>103527</v>
      </c>
      <c r="BH8" s="16">
        <v>1649224</v>
      </c>
      <c r="BI8" s="16">
        <v>2119453</v>
      </c>
      <c r="BJ8" s="16">
        <v>0</v>
      </c>
      <c r="BK8" s="16">
        <v>300410</v>
      </c>
      <c r="BL8" s="16">
        <v>66772</v>
      </c>
      <c r="BM8" s="16">
        <v>69489</v>
      </c>
      <c r="BN8" s="16">
        <v>2369734</v>
      </c>
      <c r="BO8" s="16">
        <v>120474</v>
      </c>
      <c r="BP8" s="16">
        <v>501383</v>
      </c>
      <c r="BQ8" s="50">
        <v>130664</v>
      </c>
      <c r="BR8" s="51">
        <f t="shared" si="0"/>
        <v>82611284</v>
      </c>
    </row>
    <row r="9" spans="1:82" x14ac:dyDescent="0.25">
      <c r="A9" s="13"/>
      <c r="B9" s="14">
        <v>312.41000000000003</v>
      </c>
      <c r="C9" s="15" t="s">
        <v>7</v>
      </c>
      <c r="D9" s="16">
        <v>3694855</v>
      </c>
      <c r="E9" s="16">
        <v>933026</v>
      </c>
      <c r="F9" s="16">
        <v>3568329</v>
      </c>
      <c r="G9" s="16">
        <v>644017</v>
      </c>
      <c r="H9" s="16">
        <v>9534259</v>
      </c>
      <c r="I9" s="16">
        <v>30654000</v>
      </c>
      <c r="J9" s="16">
        <v>261357</v>
      </c>
      <c r="K9" s="16">
        <v>5019060</v>
      </c>
      <c r="L9" s="16">
        <v>3056826</v>
      </c>
      <c r="M9" s="16">
        <v>4148440</v>
      </c>
      <c r="N9" s="16">
        <v>6921219</v>
      </c>
      <c r="O9" s="16">
        <v>2449795</v>
      </c>
      <c r="P9" s="16">
        <v>640698</v>
      </c>
      <c r="Q9" s="16">
        <v>0</v>
      </c>
      <c r="R9" s="16">
        <v>11466234</v>
      </c>
      <c r="S9" s="16">
        <v>454074</v>
      </c>
      <c r="T9" s="16">
        <v>241425</v>
      </c>
      <c r="U9" s="16">
        <v>1264277</v>
      </c>
      <c r="V9" s="16">
        <v>342843</v>
      </c>
      <c r="W9" s="16">
        <v>256485</v>
      </c>
      <c r="X9" s="16">
        <v>382466</v>
      </c>
      <c r="Y9" s="16">
        <v>1876011</v>
      </c>
      <c r="Z9" s="16">
        <v>711627</v>
      </c>
      <c r="AA9" s="16">
        <v>898616</v>
      </c>
      <c r="AB9" s="16">
        <v>0</v>
      </c>
      <c r="AC9" s="16">
        <v>4037870</v>
      </c>
      <c r="AD9" s="16">
        <v>26069571</v>
      </c>
      <c r="AE9" s="16">
        <v>1127049</v>
      </c>
      <c r="AF9" s="16">
        <v>3507534</v>
      </c>
      <c r="AG9" s="16">
        <v>2253561</v>
      </c>
      <c r="AH9" s="16">
        <v>0</v>
      </c>
      <c r="AI9" s="16">
        <v>0</v>
      </c>
      <c r="AJ9" s="16">
        <v>5539085</v>
      </c>
      <c r="AK9" s="16">
        <v>9621784</v>
      </c>
      <c r="AL9" s="16">
        <v>3597865</v>
      </c>
      <c r="AM9" s="16">
        <v>1169626</v>
      </c>
      <c r="AN9" s="16">
        <v>256498</v>
      </c>
      <c r="AO9" s="16">
        <v>1475030</v>
      </c>
      <c r="AP9" s="16">
        <v>16998000</v>
      </c>
      <c r="AQ9" s="16">
        <v>9181258</v>
      </c>
      <c r="AR9" s="16">
        <v>309294</v>
      </c>
      <c r="AS9" s="16">
        <v>65899139</v>
      </c>
      <c r="AT9" s="16">
        <v>1871727</v>
      </c>
      <c r="AU9" s="16">
        <v>2070661</v>
      </c>
      <c r="AV9" s="16">
        <v>3533694</v>
      </c>
      <c r="AW9" s="16">
        <v>2518038</v>
      </c>
      <c r="AX9" s="16">
        <v>26127090</v>
      </c>
      <c r="AY9" s="16">
        <v>6401107</v>
      </c>
      <c r="AZ9" s="16">
        <v>23117950</v>
      </c>
      <c r="BA9" s="16">
        <v>0</v>
      </c>
      <c r="BB9" s="16">
        <v>13363774</v>
      </c>
      <c r="BC9" s="16">
        <v>11532700</v>
      </c>
      <c r="BD9" s="16">
        <v>1585465</v>
      </c>
      <c r="BE9" s="16">
        <v>3953098</v>
      </c>
      <c r="BF9" s="16">
        <v>1474262</v>
      </c>
      <c r="BG9" s="16">
        <v>3925172</v>
      </c>
      <c r="BH9" s="16">
        <v>5896443</v>
      </c>
      <c r="BI9" s="16">
        <v>7496938</v>
      </c>
      <c r="BJ9" s="16">
        <v>0</v>
      </c>
      <c r="BK9" s="16">
        <v>1448576</v>
      </c>
      <c r="BL9" s="16">
        <v>709008</v>
      </c>
      <c r="BM9" s="16">
        <v>383278</v>
      </c>
      <c r="BN9" s="16">
        <v>7536450</v>
      </c>
      <c r="BO9" s="16">
        <v>668723</v>
      </c>
      <c r="BP9" s="16">
        <v>2390004</v>
      </c>
      <c r="BQ9" s="50">
        <v>319988</v>
      </c>
      <c r="BR9" s="51">
        <f t="shared" si="0"/>
        <v>368787249</v>
      </c>
    </row>
    <row r="10" spans="1:82" x14ac:dyDescent="0.25">
      <c r="A10" s="13"/>
      <c r="B10" s="14">
        <v>312.42</v>
      </c>
      <c r="C10" s="15" t="s">
        <v>8</v>
      </c>
      <c r="D10" s="16">
        <v>2705743</v>
      </c>
      <c r="E10" s="16">
        <v>0</v>
      </c>
      <c r="F10" s="16">
        <v>0</v>
      </c>
      <c r="G10" s="16">
        <v>0</v>
      </c>
      <c r="H10" s="16">
        <v>0</v>
      </c>
      <c r="I10" s="16">
        <v>23562000</v>
      </c>
      <c r="J10" s="16">
        <v>0</v>
      </c>
      <c r="K10" s="16">
        <v>3747066</v>
      </c>
      <c r="L10" s="16">
        <v>2166177</v>
      </c>
      <c r="M10" s="16">
        <v>0</v>
      </c>
      <c r="N10" s="16">
        <v>5238931</v>
      </c>
      <c r="O10" s="16">
        <v>0</v>
      </c>
      <c r="P10" s="16">
        <v>434506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215131</v>
      </c>
      <c r="Y10" s="16">
        <v>0</v>
      </c>
      <c r="Z10" s="16">
        <v>453181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7096415</v>
      </c>
      <c r="AL10" s="16">
        <v>2861241</v>
      </c>
      <c r="AM10" s="16">
        <v>0</v>
      </c>
      <c r="AN10" s="16">
        <v>0</v>
      </c>
      <c r="AO10" s="16">
        <v>0</v>
      </c>
      <c r="AP10" s="16">
        <v>0</v>
      </c>
      <c r="AQ10" s="16">
        <v>6028900</v>
      </c>
      <c r="AR10" s="16">
        <v>7124034</v>
      </c>
      <c r="AS10" s="16">
        <v>0</v>
      </c>
      <c r="AT10" s="16">
        <v>0</v>
      </c>
      <c r="AU10" s="16">
        <v>0</v>
      </c>
      <c r="AV10" s="16">
        <v>1604709</v>
      </c>
      <c r="AW10" s="16">
        <v>0</v>
      </c>
      <c r="AX10" s="16">
        <v>0</v>
      </c>
      <c r="AY10" s="16">
        <v>0</v>
      </c>
      <c r="AZ10" s="16">
        <v>20385706</v>
      </c>
      <c r="BA10" s="16">
        <v>5682523</v>
      </c>
      <c r="BB10" s="16">
        <v>0</v>
      </c>
      <c r="BC10" s="16">
        <v>7236822</v>
      </c>
      <c r="BD10" s="16">
        <v>0</v>
      </c>
      <c r="BE10" s="16">
        <v>0</v>
      </c>
      <c r="BF10" s="16">
        <v>1047566</v>
      </c>
      <c r="BG10" s="16">
        <v>0</v>
      </c>
      <c r="BH10" s="16">
        <v>4418920</v>
      </c>
      <c r="BI10" s="16">
        <v>0</v>
      </c>
      <c r="BJ10" s="16">
        <v>0</v>
      </c>
      <c r="BK10" s="16">
        <v>888263</v>
      </c>
      <c r="BL10" s="16">
        <v>0</v>
      </c>
      <c r="BM10" s="16">
        <v>143269</v>
      </c>
      <c r="BN10" s="16">
        <v>5585914</v>
      </c>
      <c r="BO10" s="16">
        <v>323299</v>
      </c>
      <c r="BP10" s="16">
        <v>0</v>
      </c>
      <c r="BQ10" s="50">
        <v>1568</v>
      </c>
      <c r="BR10" s="51">
        <f t="shared" si="0"/>
        <v>108951884</v>
      </c>
    </row>
    <row r="11" spans="1:82" x14ac:dyDescent="0.25">
      <c r="A11" s="13"/>
      <c r="B11" s="14">
        <v>312.60000000000002</v>
      </c>
      <c r="C11" s="15" t="s">
        <v>9</v>
      </c>
      <c r="D11" s="16">
        <v>0</v>
      </c>
      <c r="E11" s="16">
        <v>1589170</v>
      </c>
      <c r="F11" s="16">
        <v>0</v>
      </c>
      <c r="G11" s="16">
        <v>2157009</v>
      </c>
      <c r="H11" s="16">
        <v>0</v>
      </c>
      <c r="I11" s="16">
        <v>0</v>
      </c>
      <c r="J11" s="16">
        <v>694148</v>
      </c>
      <c r="K11" s="16">
        <v>22020913</v>
      </c>
      <c r="L11" s="16">
        <v>0</v>
      </c>
      <c r="M11" s="16">
        <v>16480100</v>
      </c>
      <c r="N11" s="16">
        <v>0</v>
      </c>
      <c r="O11" s="16">
        <v>6866217</v>
      </c>
      <c r="P11" s="16">
        <v>1971827</v>
      </c>
      <c r="Q11" s="16">
        <v>813628</v>
      </c>
      <c r="R11" s="16">
        <v>39560886</v>
      </c>
      <c r="S11" s="16">
        <v>2317690</v>
      </c>
      <c r="T11" s="16">
        <v>1928776</v>
      </c>
      <c r="U11" s="16">
        <v>3888804</v>
      </c>
      <c r="V11" s="16">
        <v>783688</v>
      </c>
      <c r="W11" s="16">
        <v>482971</v>
      </c>
      <c r="X11" s="16">
        <v>1347537</v>
      </c>
      <c r="Y11" s="16">
        <v>750330</v>
      </c>
      <c r="Z11" s="16">
        <v>1335076</v>
      </c>
      <c r="AA11" s="16">
        <v>2415835</v>
      </c>
      <c r="AB11" s="16">
        <v>0</v>
      </c>
      <c r="AC11" s="16">
        <v>0</v>
      </c>
      <c r="AD11" s="16">
        <v>226410253</v>
      </c>
      <c r="AE11" s="16">
        <v>0</v>
      </c>
      <c r="AF11" s="16">
        <v>16190352</v>
      </c>
      <c r="AG11" s="16">
        <v>3259727</v>
      </c>
      <c r="AH11" s="16">
        <v>817885</v>
      </c>
      <c r="AI11" s="16">
        <v>361961</v>
      </c>
      <c r="AJ11" s="16">
        <v>13599683</v>
      </c>
      <c r="AK11" s="16">
        <v>0</v>
      </c>
      <c r="AL11" s="16">
        <v>4164468</v>
      </c>
      <c r="AM11" s="16">
        <v>2832378</v>
      </c>
      <c r="AN11" s="16">
        <v>303284</v>
      </c>
      <c r="AO11" s="16">
        <v>1807889</v>
      </c>
      <c r="AP11" s="16">
        <v>0</v>
      </c>
      <c r="AQ11" s="16">
        <v>0</v>
      </c>
      <c r="AR11" s="16">
        <v>0</v>
      </c>
      <c r="AS11" s="16">
        <v>528144077</v>
      </c>
      <c r="AT11" s="16">
        <v>20161451</v>
      </c>
      <c r="AU11" s="16">
        <v>8528832</v>
      </c>
      <c r="AV11" s="16">
        <v>0</v>
      </c>
      <c r="AW11" s="16">
        <v>5069119</v>
      </c>
      <c r="AX11" s="16">
        <v>0</v>
      </c>
      <c r="AY11" s="16">
        <v>26633380</v>
      </c>
      <c r="AZ11" s="16">
        <v>0</v>
      </c>
      <c r="BA11" s="16">
        <v>22525936</v>
      </c>
      <c r="BB11" s="16">
        <v>89531152</v>
      </c>
      <c r="BC11" s="16">
        <v>38640913</v>
      </c>
      <c r="BD11" s="16">
        <v>5115218</v>
      </c>
      <c r="BE11" s="16">
        <v>0</v>
      </c>
      <c r="BF11" s="16">
        <v>0</v>
      </c>
      <c r="BG11" s="16">
        <v>0</v>
      </c>
      <c r="BH11" s="16">
        <v>34056097</v>
      </c>
      <c r="BI11" s="16">
        <v>27214675</v>
      </c>
      <c r="BJ11" s="16">
        <v>10970691</v>
      </c>
      <c r="BK11" s="16">
        <v>2319356</v>
      </c>
      <c r="BL11" s="16">
        <v>2270676</v>
      </c>
      <c r="BM11" s="16">
        <v>542031</v>
      </c>
      <c r="BN11" s="16">
        <v>0</v>
      </c>
      <c r="BO11" s="16">
        <v>2191961</v>
      </c>
      <c r="BP11" s="16">
        <v>27340775</v>
      </c>
      <c r="BQ11" s="50">
        <v>1459694</v>
      </c>
      <c r="BR11" s="51">
        <f t="shared" si="0"/>
        <v>1229868519</v>
      </c>
    </row>
    <row r="12" spans="1:82" x14ac:dyDescent="0.25">
      <c r="A12" s="13"/>
      <c r="B12" s="14">
        <v>314.10000000000002</v>
      </c>
      <c r="C12" s="15" t="s">
        <v>10</v>
      </c>
      <c r="D12" s="16">
        <v>6095400</v>
      </c>
      <c r="E12" s="16">
        <v>0</v>
      </c>
      <c r="F12" s="16">
        <v>0</v>
      </c>
      <c r="G12" s="16">
        <v>0</v>
      </c>
      <c r="H12" s="16">
        <v>0</v>
      </c>
      <c r="I12" s="16">
        <v>957000</v>
      </c>
      <c r="J12" s="16">
        <v>0</v>
      </c>
      <c r="K12" s="16">
        <v>0</v>
      </c>
      <c r="L12" s="16">
        <v>0</v>
      </c>
      <c r="M12" s="16">
        <v>3915622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28303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2920808</v>
      </c>
      <c r="AH12" s="16">
        <v>0</v>
      </c>
      <c r="AI12" s="16">
        <v>0</v>
      </c>
      <c r="AJ12" s="16">
        <v>0</v>
      </c>
      <c r="AK12" s="16">
        <v>0</v>
      </c>
      <c r="AL12" s="16">
        <v>4281351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76203233</v>
      </c>
      <c r="AT12" s="16">
        <v>0</v>
      </c>
      <c r="AU12" s="16">
        <v>0</v>
      </c>
      <c r="AV12" s="16">
        <v>0</v>
      </c>
      <c r="AW12" s="16">
        <v>0</v>
      </c>
      <c r="AX12" s="16">
        <v>59299418</v>
      </c>
      <c r="AY12" s="16">
        <v>12606340</v>
      </c>
      <c r="AZ12" s="16">
        <v>38084378</v>
      </c>
      <c r="BA12" s="16">
        <v>0</v>
      </c>
      <c r="BB12" s="16">
        <v>0</v>
      </c>
      <c r="BC12" s="16">
        <v>26042717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5089295</v>
      </c>
      <c r="BJ12" s="16">
        <v>0</v>
      </c>
      <c r="BK12" s="16">
        <v>0</v>
      </c>
      <c r="BL12" s="16">
        <v>0</v>
      </c>
      <c r="BM12" s="16">
        <v>0</v>
      </c>
      <c r="BN12" s="16">
        <v>7805056</v>
      </c>
      <c r="BO12" s="16">
        <v>1204267</v>
      </c>
      <c r="BP12" s="16">
        <v>0</v>
      </c>
      <c r="BQ12" s="50">
        <v>0</v>
      </c>
      <c r="BR12" s="51">
        <f t="shared" si="0"/>
        <v>244533188</v>
      </c>
    </row>
    <row r="13" spans="1:82" x14ac:dyDescent="0.25">
      <c r="A13" s="13"/>
      <c r="B13" s="14">
        <v>314.3</v>
      </c>
      <c r="C13" s="15" t="s">
        <v>11</v>
      </c>
      <c r="D13" s="16">
        <v>1112319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892272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10038877</v>
      </c>
      <c r="AT13" s="16">
        <v>0</v>
      </c>
      <c r="AU13" s="16">
        <v>0</v>
      </c>
      <c r="AV13" s="16">
        <v>0</v>
      </c>
      <c r="AW13" s="16">
        <v>0</v>
      </c>
      <c r="AX13" s="16">
        <v>8632061</v>
      </c>
      <c r="AY13" s="16">
        <v>0</v>
      </c>
      <c r="AZ13" s="16">
        <v>0</v>
      </c>
      <c r="BA13" s="16">
        <v>0</v>
      </c>
      <c r="BB13" s="16">
        <v>0</v>
      </c>
      <c r="BC13" s="16">
        <v>4294943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1205891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50">
        <v>0</v>
      </c>
      <c r="BR13" s="51">
        <f t="shared" si="0"/>
        <v>26176363</v>
      </c>
    </row>
    <row r="14" spans="1:82" x14ac:dyDescent="0.25">
      <c r="A14" s="13"/>
      <c r="B14" s="14">
        <v>314.39999999999998</v>
      </c>
      <c r="C14" s="15" t="s">
        <v>12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734009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2135755</v>
      </c>
      <c r="AT14" s="16">
        <v>0</v>
      </c>
      <c r="AU14" s="16">
        <v>0</v>
      </c>
      <c r="AV14" s="16">
        <v>0</v>
      </c>
      <c r="AW14" s="16">
        <v>0</v>
      </c>
      <c r="AX14" s="16">
        <v>1138927</v>
      </c>
      <c r="AY14" s="16">
        <v>252476</v>
      </c>
      <c r="AZ14" s="16">
        <v>1851679</v>
      </c>
      <c r="BA14" s="16">
        <v>0</v>
      </c>
      <c r="BB14" s="16">
        <v>0</v>
      </c>
      <c r="BC14" s="16">
        <v>601858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8160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6722864</v>
      </c>
    </row>
    <row r="15" spans="1:82" x14ac:dyDescent="0.25">
      <c r="A15" s="13"/>
      <c r="B15" s="14">
        <v>314.7</v>
      </c>
      <c r="C15" s="15" t="s">
        <v>13</v>
      </c>
      <c r="D15" s="16">
        <v>26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2123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1662</v>
      </c>
      <c r="AY15" s="16">
        <v>24</v>
      </c>
      <c r="AZ15" s="16">
        <v>0</v>
      </c>
      <c r="BA15" s="16">
        <v>0</v>
      </c>
      <c r="BB15" s="16">
        <v>0</v>
      </c>
      <c r="BC15" s="16">
        <v>165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285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4285</v>
      </c>
    </row>
    <row r="16" spans="1:82" x14ac:dyDescent="0.25">
      <c r="A16" s="13"/>
      <c r="B16" s="14">
        <v>314.8</v>
      </c>
      <c r="C16" s="15" t="s">
        <v>14</v>
      </c>
      <c r="D16" s="16">
        <v>644696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945552</v>
      </c>
      <c r="AY16" s="16">
        <v>278801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224350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50">
        <v>0</v>
      </c>
      <c r="BR16" s="51">
        <f t="shared" si="0"/>
        <v>2093399</v>
      </c>
    </row>
    <row r="17" spans="1:71" x14ac:dyDescent="0.25">
      <c r="A17" s="13"/>
      <c r="B17" s="14">
        <v>314.89999999999998</v>
      </c>
      <c r="C17" s="15" t="s">
        <v>15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1618000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1618000</v>
      </c>
    </row>
    <row r="18" spans="1:71" x14ac:dyDescent="0.25">
      <c r="A18" s="13"/>
      <c r="B18" s="14">
        <v>315</v>
      </c>
      <c r="C18" s="15" t="s">
        <v>16</v>
      </c>
      <c r="D18" s="16">
        <v>4422275</v>
      </c>
      <c r="E18" s="16">
        <v>129314</v>
      </c>
      <c r="F18" s="16">
        <v>945441</v>
      </c>
      <c r="G18" s="16">
        <v>43587</v>
      </c>
      <c r="H18" s="16">
        <v>7277812</v>
      </c>
      <c r="I18" s="16">
        <v>1652000</v>
      </c>
      <c r="J18" s="16">
        <v>63535</v>
      </c>
      <c r="K18" s="16">
        <v>5223510</v>
      </c>
      <c r="L18" s="16">
        <v>1707750</v>
      </c>
      <c r="M18" s="16">
        <v>6348358</v>
      </c>
      <c r="N18" s="16">
        <v>4855279</v>
      </c>
      <c r="O18" s="16">
        <v>323726</v>
      </c>
      <c r="P18" s="16">
        <v>196725</v>
      </c>
      <c r="Q18" s="16">
        <v>76748</v>
      </c>
      <c r="R18" s="16">
        <v>2737529</v>
      </c>
      <c r="S18" s="16">
        <v>207396</v>
      </c>
      <c r="T18" s="16">
        <v>48590</v>
      </c>
      <c r="U18" s="16">
        <v>233585</v>
      </c>
      <c r="V18" s="16">
        <v>90658</v>
      </c>
      <c r="W18" s="16">
        <v>63787</v>
      </c>
      <c r="X18" s="16">
        <v>95738</v>
      </c>
      <c r="Y18" s="16">
        <v>16230</v>
      </c>
      <c r="Z18" s="16">
        <v>74905</v>
      </c>
      <c r="AA18" s="16">
        <v>0</v>
      </c>
      <c r="AB18" s="16">
        <v>1786365</v>
      </c>
      <c r="AC18" s="16">
        <v>702695</v>
      </c>
      <c r="AD18" s="16">
        <v>23287823</v>
      </c>
      <c r="AE18" s="16">
        <v>88405</v>
      </c>
      <c r="AF18" s="16">
        <v>1245865</v>
      </c>
      <c r="AG18" s="16">
        <v>237536</v>
      </c>
      <c r="AH18" s="16">
        <v>53245</v>
      </c>
      <c r="AI18" s="16">
        <v>38578</v>
      </c>
      <c r="AJ18" s="16">
        <v>1784311</v>
      </c>
      <c r="AK18" s="16">
        <v>9268167</v>
      </c>
      <c r="AL18" s="16">
        <v>3499854</v>
      </c>
      <c r="AM18" s="16">
        <v>206548</v>
      </c>
      <c r="AN18" s="16">
        <v>17921</v>
      </c>
      <c r="AO18" s="16">
        <v>104493</v>
      </c>
      <c r="AP18" s="16">
        <v>3316000</v>
      </c>
      <c r="AQ18" s="16">
        <v>2664469</v>
      </c>
      <c r="AR18" s="16">
        <v>1903257</v>
      </c>
      <c r="AS18" s="16">
        <v>33934702</v>
      </c>
      <c r="AT18" s="16">
        <v>657975</v>
      </c>
      <c r="AU18" s="16">
        <v>722247</v>
      </c>
      <c r="AV18" s="16">
        <v>1766987</v>
      </c>
      <c r="AW18" s="16">
        <v>100191</v>
      </c>
      <c r="AX18" s="16">
        <v>22554764</v>
      </c>
      <c r="AY18" s="16">
        <v>5996474</v>
      </c>
      <c r="AZ18" s="16">
        <v>25411828</v>
      </c>
      <c r="BA18" s="16">
        <v>5136089</v>
      </c>
      <c r="BB18" s="16">
        <v>10290455</v>
      </c>
      <c r="BC18" s="16">
        <v>10120594</v>
      </c>
      <c r="BD18" s="16">
        <v>506707</v>
      </c>
      <c r="BE18" s="16">
        <v>2295948</v>
      </c>
      <c r="BF18" s="16">
        <v>909243</v>
      </c>
      <c r="BG18" s="16">
        <v>1227573</v>
      </c>
      <c r="BH18" s="16">
        <v>10216291</v>
      </c>
      <c r="BI18" s="16">
        <v>7081620</v>
      </c>
      <c r="BJ18" s="16">
        <v>1361666</v>
      </c>
      <c r="BK18" s="16">
        <v>278094</v>
      </c>
      <c r="BL18" s="16">
        <v>113024</v>
      </c>
      <c r="BM18" s="16">
        <v>64612</v>
      </c>
      <c r="BN18" s="16">
        <v>3490291</v>
      </c>
      <c r="BO18" s="16">
        <v>797534</v>
      </c>
      <c r="BP18" s="16">
        <v>325793</v>
      </c>
      <c r="BQ18" s="50">
        <v>108620</v>
      </c>
      <c r="BR18" s="51">
        <f t="shared" si="0"/>
        <v>232509332</v>
      </c>
    </row>
    <row r="19" spans="1:71" x14ac:dyDescent="0.25">
      <c r="A19" s="13"/>
      <c r="B19" s="14">
        <v>316</v>
      </c>
      <c r="C19" s="15" t="s">
        <v>17</v>
      </c>
      <c r="D19" s="16">
        <v>221217</v>
      </c>
      <c r="E19" s="16">
        <v>9040</v>
      </c>
      <c r="F19" s="16">
        <v>0</v>
      </c>
      <c r="G19" s="16">
        <v>0</v>
      </c>
      <c r="H19" s="16">
        <v>517815</v>
      </c>
      <c r="I19" s="16">
        <v>717000</v>
      </c>
      <c r="J19" s="16">
        <v>9250</v>
      </c>
      <c r="K19" s="16">
        <v>615777</v>
      </c>
      <c r="L19" s="16">
        <v>173760</v>
      </c>
      <c r="M19" s="16">
        <v>0</v>
      </c>
      <c r="N19" s="16">
        <v>0</v>
      </c>
      <c r="O19" s="16">
        <v>18150</v>
      </c>
      <c r="P19" s="16">
        <v>32738</v>
      </c>
      <c r="Q19" s="16">
        <v>0</v>
      </c>
      <c r="R19" s="16">
        <v>631898</v>
      </c>
      <c r="S19" s="16">
        <v>4719</v>
      </c>
      <c r="T19" s="16">
        <v>0</v>
      </c>
      <c r="U19" s="16">
        <v>5016</v>
      </c>
      <c r="V19" s="16">
        <v>0</v>
      </c>
      <c r="W19" s="16">
        <v>0</v>
      </c>
      <c r="X19" s="16">
        <v>1775</v>
      </c>
      <c r="Y19" s="16">
        <v>0</v>
      </c>
      <c r="Z19" s="16">
        <v>0</v>
      </c>
      <c r="AA19" s="16">
        <v>231584</v>
      </c>
      <c r="AB19" s="16">
        <v>0</v>
      </c>
      <c r="AC19" s="16">
        <v>8646979</v>
      </c>
      <c r="AD19" s="16">
        <v>2172559</v>
      </c>
      <c r="AE19" s="16">
        <v>0</v>
      </c>
      <c r="AF19" s="16">
        <v>172752</v>
      </c>
      <c r="AG19" s="16">
        <v>0</v>
      </c>
      <c r="AH19" s="16">
        <v>0</v>
      </c>
      <c r="AI19" s="16">
        <v>0</v>
      </c>
      <c r="AJ19" s="16">
        <v>0</v>
      </c>
      <c r="AK19" s="16">
        <v>927003</v>
      </c>
      <c r="AL19" s="16">
        <v>0</v>
      </c>
      <c r="AM19" s="16">
        <v>0</v>
      </c>
      <c r="AN19" s="16">
        <v>0</v>
      </c>
      <c r="AO19" s="16">
        <v>6898</v>
      </c>
      <c r="AP19" s="16">
        <v>8000</v>
      </c>
      <c r="AQ19" s="16">
        <v>147232</v>
      </c>
      <c r="AR19" s="16">
        <v>264256</v>
      </c>
      <c r="AS19" s="16">
        <v>11734864</v>
      </c>
      <c r="AT19" s="16">
        <v>423046</v>
      </c>
      <c r="AU19" s="16">
        <v>0</v>
      </c>
      <c r="AV19" s="16">
        <v>324402</v>
      </c>
      <c r="AW19" s="16">
        <v>0</v>
      </c>
      <c r="AX19" s="16">
        <v>2809953</v>
      </c>
      <c r="AY19" s="16">
        <v>487518</v>
      </c>
      <c r="AZ19" s="16">
        <v>1950790</v>
      </c>
      <c r="BA19" s="16">
        <v>159275</v>
      </c>
      <c r="BB19" s="16">
        <v>0</v>
      </c>
      <c r="BC19" s="16">
        <v>1241424</v>
      </c>
      <c r="BD19" s="16">
        <v>42750</v>
      </c>
      <c r="BE19" s="16">
        <v>0</v>
      </c>
      <c r="BF19" s="16">
        <v>83911</v>
      </c>
      <c r="BG19" s="16">
        <v>135907</v>
      </c>
      <c r="BH19" s="16">
        <v>615889</v>
      </c>
      <c r="BI19" s="16">
        <v>454699</v>
      </c>
      <c r="BJ19" s="16">
        <v>0</v>
      </c>
      <c r="BK19" s="16">
        <v>0</v>
      </c>
      <c r="BL19" s="16">
        <v>0</v>
      </c>
      <c r="BM19" s="16">
        <v>0</v>
      </c>
      <c r="BN19" s="16">
        <v>272136</v>
      </c>
      <c r="BO19" s="16">
        <v>0</v>
      </c>
      <c r="BP19" s="16">
        <v>0</v>
      </c>
      <c r="BQ19" s="50">
        <v>0</v>
      </c>
      <c r="BR19" s="51">
        <f t="shared" si="0"/>
        <v>36271982</v>
      </c>
    </row>
    <row r="20" spans="1:71" x14ac:dyDescent="0.25">
      <c r="A20" s="13"/>
      <c r="B20" s="14">
        <v>319</v>
      </c>
      <c r="C20" s="15" t="s">
        <v>18</v>
      </c>
      <c r="D20" s="16">
        <v>0</v>
      </c>
      <c r="E20" s="16">
        <v>30854</v>
      </c>
      <c r="F20" s="16">
        <v>0</v>
      </c>
      <c r="G20" s="16">
        <v>0</v>
      </c>
      <c r="H20" s="16">
        <v>4136790</v>
      </c>
      <c r="I20" s="16">
        <v>1742000</v>
      </c>
      <c r="J20" s="16">
        <v>0</v>
      </c>
      <c r="K20" s="16">
        <v>0</v>
      </c>
      <c r="L20" s="16">
        <v>0</v>
      </c>
      <c r="M20" s="16">
        <v>5046</v>
      </c>
      <c r="N20" s="16">
        <v>579168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35937</v>
      </c>
      <c r="Y20" s="16">
        <v>0</v>
      </c>
      <c r="Z20" s="16">
        <v>0</v>
      </c>
      <c r="AA20" s="16">
        <v>3985395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814317</v>
      </c>
      <c r="AI20" s="16">
        <v>0</v>
      </c>
      <c r="AJ20" s="16">
        <v>0</v>
      </c>
      <c r="AK20" s="16">
        <v>0</v>
      </c>
      <c r="AL20" s="16">
        <v>4851931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4183286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126000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114124</v>
      </c>
      <c r="BO20" s="16">
        <v>0</v>
      </c>
      <c r="BP20" s="16">
        <v>0</v>
      </c>
      <c r="BQ20" s="50">
        <v>257</v>
      </c>
      <c r="BR20" s="51">
        <f t="shared" si="0"/>
        <v>20605105</v>
      </c>
    </row>
    <row r="21" spans="1:71" ht="15.75" x14ac:dyDescent="0.25">
      <c r="A21" s="19" t="s">
        <v>19</v>
      </c>
      <c r="B21" s="20"/>
      <c r="C21" s="21"/>
      <c r="D21" s="22">
        <v>13194914</v>
      </c>
      <c r="E21" s="22">
        <v>1216852</v>
      </c>
      <c r="F21" s="22">
        <v>2224612</v>
      </c>
      <c r="G21" s="22">
        <v>768950</v>
      </c>
      <c r="H21" s="22">
        <v>54343792</v>
      </c>
      <c r="I21" s="22">
        <v>33552000</v>
      </c>
      <c r="J21" s="22">
        <v>39031</v>
      </c>
      <c r="K21" s="22">
        <v>62646869</v>
      </c>
      <c r="L21" s="22">
        <v>9426039</v>
      </c>
      <c r="M21" s="22">
        <v>18179372</v>
      </c>
      <c r="N21" s="22">
        <v>67047174</v>
      </c>
      <c r="O21" s="22">
        <v>9059203</v>
      </c>
      <c r="P21" s="22">
        <v>4937151</v>
      </c>
      <c r="Q21" s="22">
        <v>1961873</v>
      </c>
      <c r="R21" s="22">
        <v>31167493</v>
      </c>
      <c r="S21" s="22">
        <v>1212720</v>
      </c>
      <c r="T21" s="22">
        <v>650256</v>
      </c>
      <c r="U21" s="22">
        <v>343088</v>
      </c>
      <c r="V21" s="22">
        <v>1371353</v>
      </c>
      <c r="W21" s="22">
        <v>265441</v>
      </c>
      <c r="X21" s="22">
        <v>364254</v>
      </c>
      <c r="Y21" s="22">
        <v>79679</v>
      </c>
      <c r="Z21" s="22">
        <v>2830760</v>
      </c>
      <c r="AA21" s="22">
        <v>335342</v>
      </c>
      <c r="AB21" s="22">
        <v>27676664</v>
      </c>
      <c r="AC21" s="22">
        <v>7322537</v>
      </c>
      <c r="AD21" s="22">
        <v>50852319</v>
      </c>
      <c r="AE21" s="22">
        <v>107493</v>
      </c>
      <c r="AF21" s="22">
        <v>27901112</v>
      </c>
      <c r="AG21" s="22">
        <v>1476306</v>
      </c>
      <c r="AH21" s="22">
        <v>143179</v>
      </c>
      <c r="AI21" s="22">
        <v>515785</v>
      </c>
      <c r="AJ21" s="22">
        <v>24287969</v>
      </c>
      <c r="AK21" s="22">
        <v>37842465</v>
      </c>
      <c r="AL21" s="22">
        <v>10236683</v>
      </c>
      <c r="AM21" s="22">
        <v>5577188</v>
      </c>
      <c r="AN21" s="22">
        <v>14258</v>
      </c>
      <c r="AO21" s="22">
        <v>1603843</v>
      </c>
      <c r="AP21" s="22">
        <v>26018000</v>
      </c>
      <c r="AQ21" s="22">
        <v>50917398</v>
      </c>
      <c r="AR21" s="22">
        <v>9258138</v>
      </c>
      <c r="AS21" s="22">
        <v>250946846</v>
      </c>
      <c r="AT21" s="22">
        <v>5466612</v>
      </c>
      <c r="AU21" s="22">
        <v>3798919</v>
      </c>
      <c r="AV21" s="22">
        <v>2440466</v>
      </c>
      <c r="AW21" s="22">
        <v>3368536</v>
      </c>
      <c r="AX21" s="22">
        <v>196190708</v>
      </c>
      <c r="AY21" s="22">
        <v>61234351</v>
      </c>
      <c r="AZ21" s="22">
        <v>102650210</v>
      </c>
      <c r="BA21" s="22">
        <v>70115131</v>
      </c>
      <c r="BB21" s="22">
        <v>29988268</v>
      </c>
      <c r="BC21" s="22">
        <v>39433778</v>
      </c>
      <c r="BD21" s="22">
        <v>1174145</v>
      </c>
      <c r="BE21" s="22">
        <v>17168041</v>
      </c>
      <c r="BF21" s="22">
        <v>18254690</v>
      </c>
      <c r="BG21" s="22">
        <v>13290205</v>
      </c>
      <c r="BH21" s="22">
        <v>122536951</v>
      </c>
      <c r="BI21" s="22">
        <v>22588295</v>
      </c>
      <c r="BJ21" s="22">
        <v>12171374</v>
      </c>
      <c r="BK21" s="22">
        <v>3745252</v>
      </c>
      <c r="BL21" s="22">
        <v>1363847</v>
      </c>
      <c r="BM21" s="22">
        <v>527404</v>
      </c>
      <c r="BN21" s="22">
        <v>19458491</v>
      </c>
      <c r="BO21" s="22">
        <v>3795724</v>
      </c>
      <c r="BP21" s="22">
        <v>2542464</v>
      </c>
      <c r="BQ21" s="52">
        <v>196793</v>
      </c>
      <c r="BR21" s="62">
        <f t="shared" si="0"/>
        <v>1603417056</v>
      </c>
    </row>
    <row r="22" spans="1:71" x14ac:dyDescent="0.25">
      <c r="A22" s="13"/>
      <c r="B22" s="14">
        <v>322</v>
      </c>
      <c r="C22" s="15" t="s">
        <v>20</v>
      </c>
      <c r="D22" s="16">
        <v>1168280</v>
      </c>
      <c r="E22" s="16">
        <v>62430</v>
      </c>
      <c r="F22" s="16">
        <v>930161</v>
      </c>
      <c r="G22" s="16">
        <v>90393</v>
      </c>
      <c r="H22" s="16">
        <v>3396438</v>
      </c>
      <c r="I22" s="16">
        <v>3514000</v>
      </c>
      <c r="J22" s="16">
        <v>34143</v>
      </c>
      <c r="K22" s="16">
        <v>3566662</v>
      </c>
      <c r="L22" s="16">
        <v>2221297</v>
      </c>
      <c r="M22" s="16">
        <v>2383411</v>
      </c>
      <c r="N22" s="16">
        <v>22067472</v>
      </c>
      <c r="O22" s="16">
        <v>200309</v>
      </c>
      <c r="P22" s="16">
        <v>298103</v>
      </c>
      <c r="Q22" s="16">
        <v>73790</v>
      </c>
      <c r="R22" s="16">
        <v>258246</v>
      </c>
      <c r="S22" s="16">
        <v>702293</v>
      </c>
      <c r="T22" s="16">
        <v>119459</v>
      </c>
      <c r="U22" s="16">
        <v>213570</v>
      </c>
      <c r="V22" s="16">
        <v>143403</v>
      </c>
      <c r="W22" s="16">
        <v>157574</v>
      </c>
      <c r="X22" s="16">
        <v>308668</v>
      </c>
      <c r="Y22" s="16">
        <v>79129</v>
      </c>
      <c r="Z22" s="16">
        <v>182148</v>
      </c>
      <c r="AA22" s="16">
        <v>17460</v>
      </c>
      <c r="AB22" s="16">
        <v>2839300</v>
      </c>
      <c r="AC22" s="16">
        <v>585360</v>
      </c>
      <c r="AD22" s="16">
        <v>7849313</v>
      </c>
      <c r="AE22" s="16">
        <v>101143</v>
      </c>
      <c r="AF22" s="16">
        <v>3058695</v>
      </c>
      <c r="AG22" s="16">
        <v>132607</v>
      </c>
      <c r="AH22" s="16">
        <v>87011</v>
      </c>
      <c r="AI22" s="16">
        <v>43502</v>
      </c>
      <c r="AJ22" s="16">
        <v>2384900</v>
      </c>
      <c r="AK22" s="16">
        <v>9695806</v>
      </c>
      <c r="AL22" s="16">
        <v>1406749</v>
      </c>
      <c r="AM22" s="16">
        <v>252493</v>
      </c>
      <c r="AN22" s="16">
        <v>14258</v>
      </c>
      <c r="AO22" s="16">
        <v>127248</v>
      </c>
      <c r="AP22" s="16">
        <v>7218000</v>
      </c>
      <c r="AQ22" s="16">
        <v>3037972</v>
      </c>
      <c r="AR22" s="16">
        <v>3882152</v>
      </c>
      <c r="AS22" s="16">
        <v>53163448</v>
      </c>
      <c r="AT22" s="16">
        <v>3942705</v>
      </c>
      <c r="AU22" s="16">
        <v>1359140</v>
      </c>
      <c r="AV22" s="16">
        <v>1423958</v>
      </c>
      <c r="AW22" s="16">
        <v>421025</v>
      </c>
      <c r="AX22" s="16">
        <v>17519237</v>
      </c>
      <c r="AY22" s="16">
        <v>7886281</v>
      </c>
      <c r="AZ22" s="16">
        <v>17535915</v>
      </c>
      <c r="BA22" s="16">
        <v>5218189</v>
      </c>
      <c r="BB22" s="16">
        <v>5657155</v>
      </c>
      <c r="BC22" s="16">
        <v>5003392</v>
      </c>
      <c r="BD22" s="16">
        <v>332630</v>
      </c>
      <c r="BE22" s="16">
        <v>6673642</v>
      </c>
      <c r="BF22" s="16">
        <v>1488017</v>
      </c>
      <c r="BG22" s="16">
        <v>1705333</v>
      </c>
      <c r="BH22" s="16">
        <v>9810736</v>
      </c>
      <c r="BI22" s="16">
        <v>3041985</v>
      </c>
      <c r="BJ22" s="16">
        <v>1695703</v>
      </c>
      <c r="BK22" s="16">
        <v>184965</v>
      </c>
      <c r="BL22" s="16">
        <v>141849</v>
      </c>
      <c r="BM22" s="16">
        <v>49643</v>
      </c>
      <c r="BN22" s="16">
        <v>1205372</v>
      </c>
      <c r="BO22" s="16">
        <v>0</v>
      </c>
      <c r="BP22" s="16">
        <v>2174711</v>
      </c>
      <c r="BQ22" s="50">
        <v>190288</v>
      </c>
      <c r="BR22" s="51">
        <f t="shared" si="0"/>
        <v>232730667</v>
      </c>
    </row>
    <row r="23" spans="1:71" x14ac:dyDescent="0.25">
      <c r="A23" s="13"/>
      <c r="B23" s="14">
        <v>323.10000000000002</v>
      </c>
      <c r="C23" s="15" t="s">
        <v>21</v>
      </c>
      <c r="D23" s="16">
        <v>0</v>
      </c>
      <c r="E23" s="16">
        <v>582548</v>
      </c>
      <c r="F23" s="16">
        <v>0</v>
      </c>
      <c r="G23" s="16">
        <v>0</v>
      </c>
      <c r="H23" s="16">
        <v>13671199</v>
      </c>
      <c r="I23" s="16">
        <v>864000</v>
      </c>
      <c r="J23" s="16">
        <v>0</v>
      </c>
      <c r="K23" s="16">
        <v>9117461</v>
      </c>
      <c r="L23" s="16">
        <v>0</v>
      </c>
      <c r="M23" s="16">
        <v>8089</v>
      </c>
      <c r="N23" s="16">
        <v>0</v>
      </c>
      <c r="O23" s="16">
        <v>0</v>
      </c>
      <c r="P23" s="16">
        <v>1224621</v>
      </c>
      <c r="Q23" s="16">
        <v>0</v>
      </c>
      <c r="R23" s="16">
        <v>11830914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7034498</v>
      </c>
      <c r="AG23" s="16">
        <v>0</v>
      </c>
      <c r="AH23" s="16">
        <v>0</v>
      </c>
      <c r="AI23" s="16">
        <v>0</v>
      </c>
      <c r="AJ23" s="16">
        <v>0</v>
      </c>
      <c r="AK23" s="16">
        <v>19475612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25682784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34386028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4175910</v>
      </c>
      <c r="BG23" s="16">
        <v>6544713</v>
      </c>
      <c r="BH23" s="16">
        <v>17308484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50">
        <v>0</v>
      </c>
      <c r="BR23" s="51">
        <f t="shared" si="0"/>
        <v>151906861</v>
      </c>
    </row>
    <row r="24" spans="1:71" x14ac:dyDescent="0.25">
      <c r="A24" s="13"/>
      <c r="B24" s="14">
        <v>323.2</v>
      </c>
      <c r="C24" s="15" t="s">
        <v>22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2907965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50">
        <v>0</v>
      </c>
      <c r="BR24" s="51">
        <f t="shared" si="0"/>
        <v>2907965</v>
      </c>
    </row>
    <row r="25" spans="1:71" x14ac:dyDescent="0.25">
      <c r="A25" s="13"/>
      <c r="B25" s="14">
        <v>323.3</v>
      </c>
      <c r="C25" s="15" t="s">
        <v>23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3158</v>
      </c>
      <c r="AE25" s="16">
        <v>0</v>
      </c>
      <c r="AF25" s="16">
        <v>1600139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442914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2046211</v>
      </c>
    </row>
    <row r="26" spans="1:71" x14ac:dyDescent="0.25">
      <c r="A26" s="13"/>
      <c r="B26" s="14">
        <v>323.39999999999998</v>
      </c>
      <c r="C26" s="15" t="s">
        <v>24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1473556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90940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1564496</v>
      </c>
    </row>
    <row r="27" spans="1:71" x14ac:dyDescent="0.25">
      <c r="A27" s="13"/>
      <c r="B27" s="14">
        <v>323.5</v>
      </c>
      <c r="C27" s="15" t="s">
        <v>341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112709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0</v>
      </c>
      <c r="BR27" s="51">
        <f t="shared" si="0"/>
        <v>112709</v>
      </c>
    </row>
    <row r="28" spans="1:71" x14ac:dyDescent="0.25">
      <c r="A28" s="13"/>
      <c r="B28" s="14">
        <v>323.60000000000002</v>
      </c>
      <c r="C28" s="15" t="s">
        <v>25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7092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50">
        <v>0</v>
      </c>
      <c r="BR28" s="51">
        <f t="shared" si="0"/>
        <v>7092</v>
      </c>
    </row>
    <row r="29" spans="1:71" x14ac:dyDescent="0.25">
      <c r="A29" s="13"/>
      <c r="B29" s="14">
        <v>323.7</v>
      </c>
      <c r="C29" s="15" t="s">
        <v>26</v>
      </c>
      <c r="D29" s="16">
        <v>285534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943251</v>
      </c>
      <c r="N29" s="16">
        <v>0</v>
      </c>
      <c r="O29" s="16">
        <v>120292</v>
      </c>
      <c r="P29" s="16">
        <v>0</v>
      </c>
      <c r="Q29" s="16">
        <v>0</v>
      </c>
      <c r="R29" s="16">
        <v>1835237</v>
      </c>
      <c r="S29" s="16">
        <v>129303</v>
      </c>
      <c r="T29" s="16">
        <v>0</v>
      </c>
      <c r="U29" s="16">
        <v>129518</v>
      </c>
      <c r="V29" s="16">
        <v>0</v>
      </c>
      <c r="W29" s="16">
        <v>60000</v>
      </c>
      <c r="X29" s="16">
        <v>0</v>
      </c>
      <c r="Y29" s="16">
        <v>0</v>
      </c>
      <c r="Z29" s="16">
        <v>0</v>
      </c>
      <c r="AA29" s="16">
        <v>49769</v>
      </c>
      <c r="AB29" s="16">
        <v>30000</v>
      </c>
      <c r="AC29" s="16">
        <v>0</v>
      </c>
      <c r="AD29" s="16">
        <v>0</v>
      </c>
      <c r="AE29" s="16">
        <v>2000</v>
      </c>
      <c r="AF29" s="16">
        <v>455075</v>
      </c>
      <c r="AG29" s="16">
        <v>1318930</v>
      </c>
      <c r="AH29" s="16">
        <v>0</v>
      </c>
      <c r="AI29" s="16">
        <v>0</v>
      </c>
      <c r="AJ29" s="16">
        <v>0</v>
      </c>
      <c r="AK29" s="16">
        <v>1778000</v>
      </c>
      <c r="AL29" s="16">
        <v>207902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830391</v>
      </c>
      <c r="AS29" s="16">
        <v>0</v>
      </c>
      <c r="AT29" s="16">
        <v>484741</v>
      </c>
      <c r="AU29" s="16">
        <v>0</v>
      </c>
      <c r="AV29" s="16">
        <v>0</v>
      </c>
      <c r="AW29" s="16">
        <v>366002</v>
      </c>
      <c r="AX29" s="16">
        <v>7050</v>
      </c>
      <c r="AY29" s="16">
        <v>1702037</v>
      </c>
      <c r="AZ29" s="16">
        <v>1281758</v>
      </c>
      <c r="BA29" s="16">
        <v>36072</v>
      </c>
      <c r="BB29" s="16">
        <v>0</v>
      </c>
      <c r="BC29" s="16">
        <v>229278</v>
      </c>
      <c r="BD29" s="16">
        <v>0</v>
      </c>
      <c r="BE29" s="16">
        <v>272670</v>
      </c>
      <c r="BF29" s="16">
        <v>358854</v>
      </c>
      <c r="BG29" s="16">
        <v>76000</v>
      </c>
      <c r="BH29" s="16">
        <v>0</v>
      </c>
      <c r="BI29" s="16">
        <v>81996</v>
      </c>
      <c r="BJ29" s="16">
        <v>0</v>
      </c>
      <c r="BK29" s="16">
        <v>0</v>
      </c>
      <c r="BL29" s="16">
        <v>13630</v>
      </c>
      <c r="BM29" s="16">
        <v>0</v>
      </c>
      <c r="BN29" s="16">
        <v>401311</v>
      </c>
      <c r="BO29" s="16">
        <v>0</v>
      </c>
      <c r="BP29" s="16">
        <v>0</v>
      </c>
      <c r="BQ29" s="50">
        <v>0</v>
      </c>
      <c r="BR29" s="51">
        <f t="shared" si="0"/>
        <v>13486601</v>
      </c>
    </row>
    <row r="30" spans="1:71" x14ac:dyDescent="0.25">
      <c r="A30" s="13"/>
      <c r="B30" s="14">
        <v>323.89999999999998</v>
      </c>
      <c r="C30" s="15" t="s">
        <v>27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487</v>
      </c>
      <c r="S30" s="16">
        <v>0</v>
      </c>
      <c r="T30" s="16">
        <v>0</v>
      </c>
      <c r="U30" s="16">
        <v>0</v>
      </c>
      <c r="V30" s="16">
        <v>0</v>
      </c>
      <c r="W30" s="16">
        <v>47867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15700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277190</v>
      </c>
      <c r="BO30" s="16">
        <v>0</v>
      </c>
      <c r="BP30" s="16">
        <v>0</v>
      </c>
      <c r="BQ30" s="50">
        <v>0</v>
      </c>
      <c r="BR30" s="51">
        <f t="shared" si="0"/>
        <v>341244</v>
      </c>
    </row>
    <row r="31" spans="1:71" x14ac:dyDescent="0.25">
      <c r="A31" s="13"/>
      <c r="B31" s="14">
        <v>324.11</v>
      </c>
      <c r="C31" s="15" t="s">
        <v>28</v>
      </c>
      <c r="D31" s="16">
        <v>55006</v>
      </c>
      <c r="E31" s="16">
        <v>0</v>
      </c>
      <c r="F31" s="16">
        <v>112605</v>
      </c>
      <c r="G31" s="16">
        <v>0</v>
      </c>
      <c r="H31" s="16">
        <v>194874</v>
      </c>
      <c r="I31" s="16">
        <v>0</v>
      </c>
      <c r="J31" s="16">
        <v>0</v>
      </c>
      <c r="K31" s="16">
        <v>2610</v>
      </c>
      <c r="L31" s="16">
        <v>352359</v>
      </c>
      <c r="M31" s="16">
        <v>0</v>
      </c>
      <c r="N31" s="16">
        <v>2620461</v>
      </c>
      <c r="O31" s="16">
        <v>0</v>
      </c>
      <c r="P31" s="16">
        <v>0</v>
      </c>
      <c r="Q31" s="16">
        <v>60733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135520</v>
      </c>
      <c r="AC31" s="16">
        <v>0</v>
      </c>
      <c r="AD31" s="16">
        <v>177193</v>
      </c>
      <c r="AE31" s="16">
        <v>0</v>
      </c>
      <c r="AF31" s="16">
        <v>418164</v>
      </c>
      <c r="AG31" s="16">
        <v>0</v>
      </c>
      <c r="AH31" s="16">
        <v>1770</v>
      </c>
      <c r="AI31" s="16">
        <v>0</v>
      </c>
      <c r="AJ31" s="16">
        <v>298894</v>
      </c>
      <c r="AK31" s="16">
        <v>126946</v>
      </c>
      <c r="AL31" s="16">
        <v>0</v>
      </c>
      <c r="AM31" s="16">
        <v>0</v>
      </c>
      <c r="AN31" s="16">
        <v>0</v>
      </c>
      <c r="AO31" s="16">
        <v>0</v>
      </c>
      <c r="AP31" s="16">
        <v>2611000</v>
      </c>
      <c r="AQ31" s="16">
        <v>1984</v>
      </c>
      <c r="AR31" s="16">
        <v>507857</v>
      </c>
      <c r="AS31" s="16">
        <v>5124874</v>
      </c>
      <c r="AT31" s="16">
        <v>48244</v>
      </c>
      <c r="AU31" s="16">
        <v>250066</v>
      </c>
      <c r="AV31" s="16">
        <v>0</v>
      </c>
      <c r="AW31" s="16">
        <v>0</v>
      </c>
      <c r="AX31" s="16">
        <v>2310476</v>
      </c>
      <c r="AY31" s="16">
        <v>440521</v>
      </c>
      <c r="AZ31" s="16">
        <v>231431</v>
      </c>
      <c r="BA31" s="16">
        <v>0</v>
      </c>
      <c r="BB31" s="16">
        <v>0</v>
      </c>
      <c r="BC31" s="16">
        <v>2172</v>
      </c>
      <c r="BD31" s="16">
        <v>0</v>
      </c>
      <c r="BE31" s="16">
        <v>1601685</v>
      </c>
      <c r="BF31" s="16">
        <v>177981</v>
      </c>
      <c r="BG31" s="16">
        <v>0</v>
      </c>
      <c r="BH31" s="16">
        <v>1969524</v>
      </c>
      <c r="BI31" s="16">
        <v>404035</v>
      </c>
      <c r="BJ31" s="16">
        <v>0</v>
      </c>
      <c r="BK31" s="16">
        <v>0</v>
      </c>
      <c r="BL31" s="16">
        <v>0</v>
      </c>
      <c r="BM31" s="16">
        <v>0</v>
      </c>
      <c r="BN31" s="16">
        <v>45323</v>
      </c>
      <c r="BO31" s="16">
        <v>0</v>
      </c>
      <c r="BP31" s="16">
        <v>150</v>
      </c>
      <c r="BQ31" s="50">
        <v>0</v>
      </c>
      <c r="BR31" s="51">
        <f t="shared" si="0"/>
        <v>20284458</v>
      </c>
      <c r="BS31" s="65"/>
    </row>
    <row r="32" spans="1:71" x14ac:dyDescent="0.25">
      <c r="A32" s="13"/>
      <c r="B32" s="14">
        <v>324.12</v>
      </c>
      <c r="C32" s="15" t="s">
        <v>29</v>
      </c>
      <c r="D32" s="16">
        <v>5782</v>
      </c>
      <c r="E32" s="16">
        <v>0</v>
      </c>
      <c r="F32" s="16">
        <v>0</v>
      </c>
      <c r="G32" s="16">
        <v>0</v>
      </c>
      <c r="H32" s="16">
        <v>195908</v>
      </c>
      <c r="I32" s="16">
        <v>0</v>
      </c>
      <c r="J32" s="16">
        <v>0</v>
      </c>
      <c r="K32" s="16">
        <v>667</v>
      </c>
      <c r="L32" s="16">
        <v>0</v>
      </c>
      <c r="M32" s="16">
        <v>0</v>
      </c>
      <c r="N32" s="16">
        <v>455956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128289</v>
      </c>
      <c r="AC32" s="16">
        <v>0</v>
      </c>
      <c r="AD32" s="16">
        <v>43849</v>
      </c>
      <c r="AE32" s="16">
        <v>0</v>
      </c>
      <c r="AF32" s="16">
        <v>145300</v>
      </c>
      <c r="AG32" s="16">
        <v>0</v>
      </c>
      <c r="AH32" s="16">
        <v>0</v>
      </c>
      <c r="AI32" s="16">
        <v>0</v>
      </c>
      <c r="AJ32" s="16">
        <v>288436</v>
      </c>
      <c r="AK32" s="16">
        <v>167111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151200</v>
      </c>
      <c r="AS32" s="16">
        <v>5491154</v>
      </c>
      <c r="AT32" s="16">
        <v>0</v>
      </c>
      <c r="AU32" s="16">
        <v>16068</v>
      </c>
      <c r="AV32" s="16">
        <v>0</v>
      </c>
      <c r="AW32" s="16">
        <v>0</v>
      </c>
      <c r="AX32" s="16">
        <v>651682</v>
      </c>
      <c r="AY32" s="16">
        <v>554113</v>
      </c>
      <c r="AZ32" s="16">
        <v>138485</v>
      </c>
      <c r="BA32" s="16">
        <v>0</v>
      </c>
      <c r="BB32" s="16">
        <v>0</v>
      </c>
      <c r="BC32" s="16">
        <v>2349328</v>
      </c>
      <c r="BD32" s="16">
        <v>0</v>
      </c>
      <c r="BE32" s="16">
        <v>0</v>
      </c>
      <c r="BF32" s="16">
        <v>3540</v>
      </c>
      <c r="BG32" s="16">
        <v>0</v>
      </c>
      <c r="BH32" s="16">
        <v>642463</v>
      </c>
      <c r="BI32" s="16">
        <v>82086</v>
      </c>
      <c r="BJ32" s="16">
        <v>0</v>
      </c>
      <c r="BK32" s="16">
        <v>0</v>
      </c>
      <c r="BL32" s="16">
        <v>0</v>
      </c>
      <c r="BM32" s="16">
        <v>0</v>
      </c>
      <c r="BN32" s="16">
        <v>377</v>
      </c>
      <c r="BO32" s="16">
        <v>0</v>
      </c>
      <c r="BP32" s="16">
        <v>0</v>
      </c>
      <c r="BQ32" s="50">
        <v>0</v>
      </c>
      <c r="BR32" s="51">
        <f t="shared" si="0"/>
        <v>11511794</v>
      </c>
    </row>
    <row r="33" spans="1:71" x14ac:dyDescent="0.25">
      <c r="A33" s="13"/>
      <c r="B33" s="14">
        <v>324.20999999999998</v>
      </c>
      <c r="C33" s="15" t="s">
        <v>30</v>
      </c>
      <c r="D33" s="16">
        <v>0</v>
      </c>
      <c r="E33" s="16">
        <v>0</v>
      </c>
      <c r="F33" s="16">
        <v>692276</v>
      </c>
      <c r="G33" s="16">
        <v>0</v>
      </c>
      <c r="H33" s="16">
        <v>1526719</v>
      </c>
      <c r="I33" s="16">
        <v>0</v>
      </c>
      <c r="J33" s="16">
        <v>0</v>
      </c>
      <c r="K33" s="16">
        <v>0</v>
      </c>
      <c r="L33" s="16">
        <v>0</v>
      </c>
      <c r="M33" s="16">
        <v>22493</v>
      </c>
      <c r="N33" s="16">
        <v>11540398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20621235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12405</v>
      </c>
      <c r="AU33" s="16">
        <v>80569</v>
      </c>
      <c r="AV33" s="16">
        <v>0</v>
      </c>
      <c r="AW33" s="16">
        <v>0</v>
      </c>
      <c r="AX33" s="16">
        <v>71352162</v>
      </c>
      <c r="AY33" s="16">
        <v>0</v>
      </c>
      <c r="AZ33" s="16">
        <v>1039220</v>
      </c>
      <c r="BA33" s="16">
        <v>0</v>
      </c>
      <c r="BB33" s="16">
        <v>0</v>
      </c>
      <c r="BC33" s="16">
        <v>0</v>
      </c>
      <c r="BD33" s="16">
        <v>0</v>
      </c>
      <c r="BE33" s="16">
        <v>345361</v>
      </c>
      <c r="BF33" s="16">
        <v>32427</v>
      </c>
      <c r="BG33" s="16">
        <v>0</v>
      </c>
      <c r="BH33" s="16">
        <v>6951061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50">
        <v>0</v>
      </c>
      <c r="BR33" s="51">
        <f t="shared" si="0"/>
        <v>114216326</v>
      </c>
    </row>
    <row r="34" spans="1:71" x14ac:dyDescent="0.25">
      <c r="A34" s="13"/>
      <c r="B34" s="14">
        <v>324.22000000000003</v>
      </c>
      <c r="C34" s="15" t="s">
        <v>31</v>
      </c>
      <c r="D34" s="16">
        <v>0</v>
      </c>
      <c r="E34" s="16">
        <v>0</v>
      </c>
      <c r="F34" s="16">
        <v>0</v>
      </c>
      <c r="G34" s="16">
        <v>0</v>
      </c>
      <c r="H34" s="16">
        <v>598166</v>
      </c>
      <c r="I34" s="16">
        <v>0</v>
      </c>
      <c r="J34" s="16">
        <v>0</v>
      </c>
      <c r="K34" s="16">
        <v>0</v>
      </c>
      <c r="L34" s="16">
        <v>0</v>
      </c>
      <c r="M34" s="16">
        <v>20203</v>
      </c>
      <c r="N34" s="16">
        <v>1056251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12589900</v>
      </c>
      <c r="AY34" s="16">
        <v>0</v>
      </c>
      <c r="AZ34" s="16">
        <v>401527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44662</v>
      </c>
      <c r="BG34" s="16">
        <v>0</v>
      </c>
      <c r="BH34" s="16">
        <v>1795859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50">
        <v>0</v>
      </c>
      <c r="BR34" s="51">
        <f t="shared" si="0"/>
        <v>16506568</v>
      </c>
    </row>
    <row r="35" spans="1:71" x14ac:dyDescent="0.25">
      <c r="A35" s="13"/>
      <c r="B35" s="14">
        <v>324.31</v>
      </c>
      <c r="C35" s="15" t="s">
        <v>32</v>
      </c>
      <c r="D35" s="16">
        <v>1125062</v>
      </c>
      <c r="E35" s="16">
        <v>0</v>
      </c>
      <c r="F35" s="16">
        <v>0</v>
      </c>
      <c r="G35" s="16">
        <v>0</v>
      </c>
      <c r="H35" s="16">
        <v>0</v>
      </c>
      <c r="I35" s="16">
        <v>3359000</v>
      </c>
      <c r="J35" s="16">
        <v>0</v>
      </c>
      <c r="K35" s="16">
        <v>1116947</v>
      </c>
      <c r="L35" s="16">
        <v>0</v>
      </c>
      <c r="M35" s="16">
        <v>0</v>
      </c>
      <c r="N35" s="16">
        <v>7587634</v>
      </c>
      <c r="O35" s="16">
        <v>0</v>
      </c>
      <c r="P35" s="16">
        <v>0</v>
      </c>
      <c r="Q35" s="16">
        <v>25308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1869</v>
      </c>
      <c r="AC35" s="16">
        <v>0</v>
      </c>
      <c r="AD35" s="16">
        <v>2387808</v>
      </c>
      <c r="AE35" s="16">
        <v>0</v>
      </c>
      <c r="AF35" s="16">
        <v>2714493</v>
      </c>
      <c r="AG35" s="16">
        <v>0</v>
      </c>
      <c r="AH35" s="16">
        <v>0</v>
      </c>
      <c r="AI35" s="16">
        <v>0</v>
      </c>
      <c r="AJ35" s="16">
        <v>2755786</v>
      </c>
      <c r="AK35" s="16">
        <v>1210724</v>
      </c>
      <c r="AL35" s="16">
        <v>0</v>
      </c>
      <c r="AM35" s="16">
        <v>97775</v>
      </c>
      <c r="AN35" s="16">
        <v>0</v>
      </c>
      <c r="AO35" s="16">
        <v>0</v>
      </c>
      <c r="AP35" s="16">
        <v>7369000</v>
      </c>
      <c r="AQ35" s="16">
        <v>27222</v>
      </c>
      <c r="AR35" s="16">
        <v>931049</v>
      </c>
      <c r="AS35" s="16">
        <v>49030945</v>
      </c>
      <c r="AT35" s="16">
        <v>130213</v>
      </c>
      <c r="AU35" s="16">
        <v>579083</v>
      </c>
      <c r="AV35" s="16">
        <v>0</v>
      </c>
      <c r="AW35" s="16">
        <v>0</v>
      </c>
      <c r="AX35" s="16">
        <v>11260332</v>
      </c>
      <c r="AY35" s="16">
        <v>76555</v>
      </c>
      <c r="AZ35" s="16">
        <v>17581922</v>
      </c>
      <c r="BA35" s="16">
        <v>12461066</v>
      </c>
      <c r="BB35" s="16">
        <v>784037</v>
      </c>
      <c r="BC35" s="16">
        <v>24056</v>
      </c>
      <c r="BD35" s="16">
        <v>0</v>
      </c>
      <c r="BE35" s="16">
        <v>3905838</v>
      </c>
      <c r="BF35" s="16">
        <v>3233569</v>
      </c>
      <c r="BG35" s="16">
        <v>142133</v>
      </c>
      <c r="BH35" s="16">
        <v>3584409</v>
      </c>
      <c r="BI35" s="16">
        <v>725594</v>
      </c>
      <c r="BJ35" s="16">
        <v>4776111</v>
      </c>
      <c r="BK35" s="16">
        <v>0</v>
      </c>
      <c r="BL35" s="16">
        <v>0</v>
      </c>
      <c r="BM35" s="16">
        <v>0</v>
      </c>
      <c r="BN35" s="16">
        <v>1261993</v>
      </c>
      <c r="BO35" s="16">
        <v>0</v>
      </c>
      <c r="BP35" s="16">
        <v>0</v>
      </c>
      <c r="BQ35" s="50">
        <v>0</v>
      </c>
      <c r="BR35" s="51">
        <f t="shared" si="0"/>
        <v>140267533</v>
      </c>
    </row>
    <row r="36" spans="1:71" x14ac:dyDescent="0.25">
      <c r="A36" s="13"/>
      <c r="B36" s="14">
        <v>324.32</v>
      </c>
      <c r="C36" s="15" t="s">
        <v>33</v>
      </c>
      <c r="D36" s="16">
        <v>119186</v>
      </c>
      <c r="E36" s="16">
        <v>0</v>
      </c>
      <c r="F36" s="16">
        <v>0</v>
      </c>
      <c r="G36" s="16">
        <v>0</v>
      </c>
      <c r="H36" s="16">
        <v>0</v>
      </c>
      <c r="I36" s="16">
        <v>6491000</v>
      </c>
      <c r="J36" s="16">
        <v>0</v>
      </c>
      <c r="K36" s="16">
        <v>357457</v>
      </c>
      <c r="L36" s="16">
        <v>0</v>
      </c>
      <c r="M36" s="16">
        <v>42763</v>
      </c>
      <c r="N36" s="16">
        <v>3426867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600991</v>
      </c>
      <c r="AE36" s="16">
        <v>0</v>
      </c>
      <c r="AF36" s="16">
        <v>724792</v>
      </c>
      <c r="AG36" s="16">
        <v>0</v>
      </c>
      <c r="AH36" s="16">
        <v>0</v>
      </c>
      <c r="AI36" s="16">
        <v>0</v>
      </c>
      <c r="AJ36" s="16">
        <v>325004</v>
      </c>
      <c r="AK36" s="16">
        <v>1112410</v>
      </c>
      <c r="AL36" s="16">
        <v>0</v>
      </c>
      <c r="AM36" s="16">
        <v>11975</v>
      </c>
      <c r="AN36" s="16">
        <v>0</v>
      </c>
      <c r="AO36" s="16">
        <v>0</v>
      </c>
      <c r="AP36" s="16">
        <v>0</v>
      </c>
      <c r="AQ36" s="16">
        <v>0</v>
      </c>
      <c r="AR36" s="16">
        <v>544637</v>
      </c>
      <c r="AS36" s="16">
        <v>53213826</v>
      </c>
      <c r="AT36" s="16">
        <v>0</v>
      </c>
      <c r="AU36" s="16">
        <v>41677</v>
      </c>
      <c r="AV36" s="16">
        <v>0</v>
      </c>
      <c r="AW36" s="16">
        <v>0</v>
      </c>
      <c r="AX36" s="16">
        <v>5195652</v>
      </c>
      <c r="AY36" s="16">
        <v>0</v>
      </c>
      <c r="AZ36" s="16">
        <v>7692620</v>
      </c>
      <c r="BA36" s="16">
        <v>0</v>
      </c>
      <c r="BB36" s="16">
        <v>793995</v>
      </c>
      <c r="BC36" s="16">
        <v>0</v>
      </c>
      <c r="BD36" s="16">
        <v>0</v>
      </c>
      <c r="BE36" s="16">
        <v>0</v>
      </c>
      <c r="BF36" s="16">
        <v>669932</v>
      </c>
      <c r="BG36" s="16">
        <v>0</v>
      </c>
      <c r="BH36" s="16">
        <v>730740</v>
      </c>
      <c r="BI36" s="16">
        <v>1671800</v>
      </c>
      <c r="BJ36" s="16">
        <v>0</v>
      </c>
      <c r="BK36" s="16">
        <v>0</v>
      </c>
      <c r="BL36" s="16">
        <v>0</v>
      </c>
      <c r="BM36" s="16">
        <v>0</v>
      </c>
      <c r="BN36" s="16">
        <v>2163369</v>
      </c>
      <c r="BO36" s="16">
        <v>0</v>
      </c>
      <c r="BP36" s="16">
        <v>0</v>
      </c>
      <c r="BQ36" s="50">
        <v>0</v>
      </c>
      <c r="BR36" s="51">
        <f t="shared" si="0"/>
        <v>85930693</v>
      </c>
    </row>
    <row r="37" spans="1:71" x14ac:dyDescent="0.25">
      <c r="A37" s="13"/>
      <c r="B37" s="14">
        <v>324.41000000000003</v>
      </c>
      <c r="C37" s="15" t="s">
        <v>34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58366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11124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50">
        <v>0</v>
      </c>
      <c r="BR37" s="51">
        <f t="shared" si="0"/>
        <v>69490</v>
      </c>
    </row>
    <row r="38" spans="1:71" x14ac:dyDescent="0.25">
      <c r="A38" s="13"/>
      <c r="B38" s="14">
        <v>324.51</v>
      </c>
      <c r="C38" s="15" t="s">
        <v>35</v>
      </c>
      <c r="D38" s="16">
        <v>0</v>
      </c>
      <c r="E38" s="16">
        <v>0</v>
      </c>
      <c r="F38" s="16">
        <v>0</v>
      </c>
      <c r="G38" s="16">
        <v>0</v>
      </c>
      <c r="H38" s="16">
        <v>5236173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2222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52322634</v>
      </c>
      <c r="AY38" s="16">
        <v>0</v>
      </c>
      <c r="AZ38" s="16">
        <v>7569086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50">
        <v>0</v>
      </c>
      <c r="BR38" s="51">
        <f t="shared" si="0"/>
        <v>65130115</v>
      </c>
    </row>
    <row r="39" spans="1:71" x14ac:dyDescent="0.25">
      <c r="A39" s="13"/>
      <c r="B39" s="14">
        <v>324.61</v>
      </c>
      <c r="C39" s="15" t="s">
        <v>36</v>
      </c>
      <c r="D39" s="16">
        <v>90331</v>
      </c>
      <c r="E39" s="16">
        <v>0</v>
      </c>
      <c r="F39" s="16">
        <v>175510</v>
      </c>
      <c r="G39" s="16">
        <v>0</v>
      </c>
      <c r="H39" s="16">
        <v>87165</v>
      </c>
      <c r="I39" s="16">
        <v>1437000</v>
      </c>
      <c r="J39" s="16">
        <v>0</v>
      </c>
      <c r="K39" s="16">
        <v>6639</v>
      </c>
      <c r="L39" s="16">
        <v>0</v>
      </c>
      <c r="M39" s="16">
        <v>0</v>
      </c>
      <c r="N39" s="16">
        <v>8968176</v>
      </c>
      <c r="O39" s="16">
        <v>0</v>
      </c>
      <c r="P39" s="16">
        <v>0</v>
      </c>
      <c r="Q39" s="16">
        <v>10123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245805</v>
      </c>
      <c r="AC39" s="16">
        <v>0</v>
      </c>
      <c r="AD39" s="16">
        <v>1450496</v>
      </c>
      <c r="AE39" s="16">
        <v>0</v>
      </c>
      <c r="AF39" s="16">
        <v>889803</v>
      </c>
      <c r="AG39" s="16">
        <v>0</v>
      </c>
      <c r="AH39" s="16">
        <v>0</v>
      </c>
      <c r="AI39" s="16">
        <v>0</v>
      </c>
      <c r="AJ39" s="16">
        <v>483470</v>
      </c>
      <c r="AK39" s="16">
        <v>586684</v>
      </c>
      <c r="AL39" s="16">
        <v>0</v>
      </c>
      <c r="AM39" s="16">
        <v>13218</v>
      </c>
      <c r="AN39" s="16">
        <v>0</v>
      </c>
      <c r="AO39" s="16">
        <v>0</v>
      </c>
      <c r="AP39" s="16">
        <v>3659000</v>
      </c>
      <c r="AQ39" s="16">
        <v>0</v>
      </c>
      <c r="AR39" s="16">
        <v>886326</v>
      </c>
      <c r="AS39" s="16">
        <v>6936395</v>
      </c>
      <c r="AT39" s="16">
        <v>119391</v>
      </c>
      <c r="AU39" s="16">
        <v>483818</v>
      </c>
      <c r="AV39" s="16">
        <v>0</v>
      </c>
      <c r="AW39" s="16">
        <v>0</v>
      </c>
      <c r="AX39" s="16">
        <v>3705824</v>
      </c>
      <c r="AY39" s="16">
        <v>2006768</v>
      </c>
      <c r="AZ39" s="16">
        <v>3673891</v>
      </c>
      <c r="BA39" s="16">
        <v>0</v>
      </c>
      <c r="BB39" s="16">
        <v>0</v>
      </c>
      <c r="BC39" s="16">
        <v>1729</v>
      </c>
      <c r="BD39" s="16">
        <v>0</v>
      </c>
      <c r="BE39" s="16">
        <v>568085</v>
      </c>
      <c r="BF39" s="16">
        <v>932426</v>
      </c>
      <c r="BG39" s="16">
        <v>0</v>
      </c>
      <c r="BH39" s="16">
        <v>3452452</v>
      </c>
      <c r="BI39" s="16">
        <v>51231</v>
      </c>
      <c r="BJ39" s="16">
        <v>0</v>
      </c>
      <c r="BK39" s="16">
        <v>0</v>
      </c>
      <c r="BL39" s="16">
        <v>0</v>
      </c>
      <c r="BM39" s="16">
        <v>0</v>
      </c>
      <c r="BN39" s="16">
        <v>86348</v>
      </c>
      <c r="BO39" s="16">
        <v>0</v>
      </c>
      <c r="BP39" s="16">
        <v>0</v>
      </c>
      <c r="BQ39" s="50">
        <v>0</v>
      </c>
      <c r="BR39" s="51">
        <f t="shared" si="0"/>
        <v>41008104</v>
      </c>
    </row>
    <row r="40" spans="1:71" x14ac:dyDescent="0.25">
      <c r="A40" s="13"/>
      <c r="B40" s="14">
        <v>324.62</v>
      </c>
      <c r="C40" s="15" t="s">
        <v>37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8093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436273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49278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65758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281720</v>
      </c>
      <c r="BG40" s="16">
        <v>0</v>
      </c>
      <c r="BH40" s="16">
        <v>0</v>
      </c>
      <c r="BI40" s="16">
        <v>43578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50">
        <v>0</v>
      </c>
      <c r="BR40" s="51">
        <f t="shared" si="0"/>
        <v>884700</v>
      </c>
    </row>
    <row r="41" spans="1:71" x14ac:dyDescent="0.25">
      <c r="A41" s="13"/>
      <c r="B41" s="14">
        <v>324.70999999999998</v>
      </c>
      <c r="C41" s="15" t="s">
        <v>38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2238</v>
      </c>
      <c r="L41" s="16">
        <v>0</v>
      </c>
      <c r="M41" s="16">
        <v>0</v>
      </c>
      <c r="N41" s="16">
        <v>2018773</v>
      </c>
      <c r="O41" s="16">
        <v>0</v>
      </c>
      <c r="P41" s="16">
        <v>0</v>
      </c>
      <c r="Q41" s="16">
        <v>5061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191420</v>
      </c>
      <c r="AC41" s="16">
        <v>0</v>
      </c>
      <c r="AD41" s="16">
        <v>0</v>
      </c>
      <c r="AE41" s="16">
        <v>0</v>
      </c>
      <c r="AF41" s="16">
        <v>319591</v>
      </c>
      <c r="AG41" s="16">
        <v>0</v>
      </c>
      <c r="AH41" s="16">
        <v>0</v>
      </c>
      <c r="AI41" s="16">
        <v>5100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315488</v>
      </c>
      <c r="AS41" s="16">
        <v>0</v>
      </c>
      <c r="AT41" s="16">
        <v>0</v>
      </c>
      <c r="AU41" s="16">
        <v>211796</v>
      </c>
      <c r="AV41" s="16">
        <v>0</v>
      </c>
      <c r="AW41" s="16">
        <v>0</v>
      </c>
      <c r="AX41" s="16">
        <v>0</v>
      </c>
      <c r="AY41" s="16">
        <v>0</v>
      </c>
      <c r="AZ41" s="16">
        <v>665273</v>
      </c>
      <c r="BA41" s="16">
        <v>0</v>
      </c>
      <c r="BB41" s="16">
        <v>0</v>
      </c>
      <c r="BC41" s="16">
        <v>0</v>
      </c>
      <c r="BD41" s="16">
        <v>0</v>
      </c>
      <c r="BE41" s="16">
        <v>1657887</v>
      </c>
      <c r="BF41" s="16">
        <v>230017</v>
      </c>
      <c r="BG41" s="16">
        <v>0</v>
      </c>
      <c r="BH41" s="16">
        <v>373113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50">
        <v>0</v>
      </c>
      <c r="BR41" s="51">
        <f t="shared" si="0"/>
        <v>5995757</v>
      </c>
    </row>
    <row r="42" spans="1:71" x14ac:dyDescent="0.25">
      <c r="A42" s="13"/>
      <c r="B42" s="14">
        <v>324.72000000000003</v>
      </c>
      <c r="C42" s="15" t="s">
        <v>39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6936</v>
      </c>
      <c r="L42" s="16">
        <v>0</v>
      </c>
      <c r="M42" s="16">
        <v>0</v>
      </c>
      <c r="N42" s="16">
        <v>336314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181108</v>
      </c>
      <c r="AC42" s="16">
        <v>0</v>
      </c>
      <c r="AD42" s="16">
        <v>0</v>
      </c>
      <c r="AE42" s="16">
        <v>0</v>
      </c>
      <c r="AF42" s="16">
        <v>68622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86674</v>
      </c>
      <c r="AS42" s="16">
        <v>0</v>
      </c>
      <c r="AT42" s="16">
        <v>0</v>
      </c>
      <c r="AU42" s="16">
        <v>11994</v>
      </c>
      <c r="AV42" s="16">
        <v>0</v>
      </c>
      <c r="AW42" s="16">
        <v>0</v>
      </c>
      <c r="AX42" s="16">
        <v>0</v>
      </c>
      <c r="AY42" s="16">
        <v>0</v>
      </c>
      <c r="AZ42" s="16">
        <v>1223277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122725</v>
      </c>
      <c r="BG42" s="16">
        <v>0</v>
      </c>
      <c r="BH42" s="16">
        <v>78647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50">
        <v>0</v>
      </c>
      <c r="BR42" s="51">
        <f t="shared" si="0"/>
        <v>2116297</v>
      </c>
      <c r="BS42" s="65"/>
    </row>
    <row r="43" spans="1:71" x14ac:dyDescent="0.25">
      <c r="A43" s="13"/>
      <c r="B43" s="14">
        <v>325.10000000000002</v>
      </c>
      <c r="C43" s="15" t="s">
        <v>40</v>
      </c>
      <c r="D43" s="16">
        <v>86793</v>
      </c>
      <c r="E43" s="16">
        <v>565271</v>
      </c>
      <c r="F43" s="16">
        <v>289555</v>
      </c>
      <c r="G43" s="16">
        <v>0</v>
      </c>
      <c r="H43" s="16">
        <v>21109527</v>
      </c>
      <c r="I43" s="16">
        <v>0</v>
      </c>
      <c r="J43" s="16">
        <v>0</v>
      </c>
      <c r="K43" s="16">
        <v>0</v>
      </c>
      <c r="L43" s="16">
        <v>5865071</v>
      </c>
      <c r="M43" s="16">
        <v>0</v>
      </c>
      <c r="N43" s="16">
        <v>3131864</v>
      </c>
      <c r="O43" s="16">
        <v>39921</v>
      </c>
      <c r="P43" s="16">
        <v>668412</v>
      </c>
      <c r="Q43" s="16">
        <v>0</v>
      </c>
      <c r="R43" s="16">
        <v>141018</v>
      </c>
      <c r="S43" s="16">
        <v>25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513166</v>
      </c>
      <c r="AC43" s="16">
        <v>0</v>
      </c>
      <c r="AD43" s="16">
        <v>6902236</v>
      </c>
      <c r="AE43" s="16">
        <v>0</v>
      </c>
      <c r="AF43" s="16">
        <v>516230</v>
      </c>
      <c r="AG43" s="16">
        <v>0</v>
      </c>
      <c r="AH43" s="16">
        <v>0</v>
      </c>
      <c r="AI43" s="16">
        <v>0</v>
      </c>
      <c r="AJ43" s="16">
        <v>164732</v>
      </c>
      <c r="AK43" s="16">
        <v>2323684</v>
      </c>
      <c r="AL43" s="16">
        <v>272225</v>
      </c>
      <c r="AM43" s="16">
        <v>0</v>
      </c>
      <c r="AN43" s="16">
        <v>0</v>
      </c>
      <c r="AO43" s="16">
        <v>1448866</v>
      </c>
      <c r="AP43" s="16">
        <v>141000</v>
      </c>
      <c r="AQ43" s="16">
        <v>6561790</v>
      </c>
      <c r="AR43" s="16">
        <v>406201</v>
      </c>
      <c r="AS43" s="16">
        <v>80356</v>
      </c>
      <c r="AT43" s="16">
        <v>594824</v>
      </c>
      <c r="AU43" s="16">
        <v>0</v>
      </c>
      <c r="AV43" s="16">
        <v>10798</v>
      </c>
      <c r="AW43" s="16">
        <v>0</v>
      </c>
      <c r="AX43" s="16">
        <v>679854</v>
      </c>
      <c r="AY43" s="16">
        <v>351396</v>
      </c>
      <c r="AZ43" s="16">
        <v>1684881</v>
      </c>
      <c r="BA43" s="16">
        <v>7455901</v>
      </c>
      <c r="BB43" s="16">
        <v>13479</v>
      </c>
      <c r="BC43" s="16">
        <v>46896</v>
      </c>
      <c r="BD43" s="16">
        <v>237700</v>
      </c>
      <c r="BE43" s="16">
        <v>1240684</v>
      </c>
      <c r="BF43" s="16">
        <v>1680237</v>
      </c>
      <c r="BG43" s="16">
        <v>438488</v>
      </c>
      <c r="BH43" s="16">
        <v>16746</v>
      </c>
      <c r="BI43" s="16">
        <v>84450</v>
      </c>
      <c r="BJ43" s="16">
        <v>0</v>
      </c>
      <c r="BK43" s="16">
        <v>5536</v>
      </c>
      <c r="BL43" s="16">
        <v>0</v>
      </c>
      <c r="BM43" s="16">
        <v>0</v>
      </c>
      <c r="BN43" s="16">
        <v>384223</v>
      </c>
      <c r="BO43" s="16">
        <v>-1628</v>
      </c>
      <c r="BP43" s="16">
        <v>0</v>
      </c>
      <c r="BQ43" s="50">
        <v>0</v>
      </c>
      <c r="BR43" s="51">
        <f t="shared" si="0"/>
        <v>66152408</v>
      </c>
    </row>
    <row r="44" spans="1:71" x14ac:dyDescent="0.25">
      <c r="A44" s="13"/>
      <c r="B44" s="14">
        <v>325.2</v>
      </c>
      <c r="C44" s="15" t="s">
        <v>41</v>
      </c>
      <c r="D44" s="16">
        <v>8148688</v>
      </c>
      <c r="E44" s="16">
        <v>0</v>
      </c>
      <c r="F44" s="16">
        <v>0</v>
      </c>
      <c r="G44" s="16">
        <v>668482</v>
      </c>
      <c r="H44" s="16">
        <v>4789060</v>
      </c>
      <c r="I44" s="16">
        <v>1084000</v>
      </c>
      <c r="J44" s="16">
        <v>0</v>
      </c>
      <c r="K44" s="16">
        <v>47472242</v>
      </c>
      <c r="L44" s="16">
        <v>476182</v>
      </c>
      <c r="M44" s="16">
        <v>14651403</v>
      </c>
      <c r="N44" s="16">
        <v>0</v>
      </c>
      <c r="O44" s="16">
        <v>8522597</v>
      </c>
      <c r="P44" s="16">
        <v>2676064</v>
      </c>
      <c r="Q44" s="16">
        <v>1778799</v>
      </c>
      <c r="R44" s="16">
        <v>15627260</v>
      </c>
      <c r="S44" s="16">
        <v>262917</v>
      </c>
      <c r="T44" s="16">
        <v>497924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2648612</v>
      </c>
      <c r="AA44" s="16">
        <v>0</v>
      </c>
      <c r="AB44" s="16">
        <v>23370379</v>
      </c>
      <c r="AC44" s="16">
        <v>6651542</v>
      </c>
      <c r="AD44" s="16">
        <v>7864383</v>
      </c>
      <c r="AE44" s="16">
        <v>0</v>
      </c>
      <c r="AF44" s="16">
        <v>9511441</v>
      </c>
      <c r="AG44" s="16">
        <v>0</v>
      </c>
      <c r="AH44" s="16">
        <v>0</v>
      </c>
      <c r="AI44" s="16">
        <v>463523</v>
      </c>
      <c r="AJ44" s="16">
        <v>16930662</v>
      </c>
      <c r="AK44" s="16">
        <v>279529</v>
      </c>
      <c r="AL44" s="16">
        <v>7458748</v>
      </c>
      <c r="AM44" s="16">
        <v>5166925</v>
      </c>
      <c r="AN44" s="16">
        <v>0</v>
      </c>
      <c r="AO44" s="16">
        <v>0</v>
      </c>
      <c r="AP44" s="16">
        <v>0</v>
      </c>
      <c r="AQ44" s="16">
        <v>41171769</v>
      </c>
      <c r="AR44" s="16">
        <v>0</v>
      </c>
      <c r="AS44" s="16">
        <v>24718769</v>
      </c>
      <c r="AT44" s="16">
        <v>75723</v>
      </c>
      <c r="AU44" s="16">
        <v>186871</v>
      </c>
      <c r="AV44" s="16">
        <v>826466</v>
      </c>
      <c r="AW44" s="16">
        <v>2480166</v>
      </c>
      <c r="AX44" s="16">
        <v>16482020</v>
      </c>
      <c r="AY44" s="16">
        <v>40881445</v>
      </c>
      <c r="AZ44" s="16">
        <v>0</v>
      </c>
      <c r="BA44" s="16">
        <v>12230584</v>
      </c>
      <c r="BB44" s="16">
        <v>21119814</v>
      </c>
      <c r="BC44" s="16">
        <v>31371947</v>
      </c>
      <c r="BD44" s="16">
        <v>469822</v>
      </c>
      <c r="BE44" s="16">
        <v>0</v>
      </c>
      <c r="BF44" s="16">
        <v>4549149</v>
      </c>
      <c r="BG44" s="16">
        <v>4162023</v>
      </c>
      <c r="BH44" s="16">
        <v>74860234</v>
      </c>
      <c r="BI44" s="16">
        <v>16242640</v>
      </c>
      <c r="BJ44" s="16">
        <v>5654447</v>
      </c>
      <c r="BK44" s="16">
        <v>3512586</v>
      </c>
      <c r="BL44" s="16">
        <v>1082740</v>
      </c>
      <c r="BM44" s="16">
        <v>0</v>
      </c>
      <c r="BN44" s="16">
        <v>13055497</v>
      </c>
      <c r="BO44" s="16">
        <v>3325789</v>
      </c>
      <c r="BP44" s="16">
        <v>0</v>
      </c>
      <c r="BQ44" s="50">
        <v>0</v>
      </c>
      <c r="BR44" s="51">
        <f t="shared" si="0"/>
        <v>505461863</v>
      </c>
    </row>
    <row r="45" spans="1:71" x14ac:dyDescent="0.25">
      <c r="A45" s="13"/>
      <c r="B45" s="14">
        <v>329</v>
      </c>
      <c r="C45" s="15" t="s">
        <v>42</v>
      </c>
      <c r="D45" s="16">
        <v>2093542</v>
      </c>
      <c r="E45" s="16">
        <v>6603</v>
      </c>
      <c r="F45" s="16">
        <v>24505</v>
      </c>
      <c r="G45" s="16">
        <v>10075</v>
      </c>
      <c r="H45" s="16">
        <v>2548653</v>
      </c>
      <c r="I45" s="16">
        <v>1381000</v>
      </c>
      <c r="J45" s="16">
        <v>4888</v>
      </c>
      <c r="K45" s="16">
        <v>997010</v>
      </c>
      <c r="L45" s="16">
        <v>0</v>
      </c>
      <c r="M45" s="16">
        <v>107759</v>
      </c>
      <c r="N45" s="16">
        <v>3837008</v>
      </c>
      <c r="O45" s="16">
        <v>176084</v>
      </c>
      <c r="P45" s="16">
        <v>69951</v>
      </c>
      <c r="Q45" s="16">
        <v>8059</v>
      </c>
      <c r="R45" s="16">
        <v>775</v>
      </c>
      <c r="S45" s="16">
        <v>118182</v>
      </c>
      <c r="T45" s="16">
        <v>32873</v>
      </c>
      <c r="U45" s="16">
        <v>0</v>
      </c>
      <c r="V45" s="16">
        <v>1227950</v>
      </c>
      <c r="W45" s="16">
        <v>0</v>
      </c>
      <c r="X45" s="16">
        <v>55586</v>
      </c>
      <c r="Y45" s="16">
        <v>550</v>
      </c>
      <c r="Z45" s="16">
        <v>0</v>
      </c>
      <c r="AA45" s="16">
        <v>155404</v>
      </c>
      <c r="AB45" s="16">
        <v>31715</v>
      </c>
      <c r="AC45" s="16">
        <v>85635</v>
      </c>
      <c r="AD45" s="16">
        <v>1166136</v>
      </c>
      <c r="AE45" s="16">
        <v>4350</v>
      </c>
      <c r="AF45" s="16">
        <v>223454</v>
      </c>
      <c r="AG45" s="16">
        <v>24769</v>
      </c>
      <c r="AH45" s="16">
        <v>52176</v>
      </c>
      <c r="AI45" s="16">
        <v>3660</v>
      </c>
      <c r="AJ45" s="16">
        <v>656085</v>
      </c>
      <c r="AK45" s="16">
        <v>649686</v>
      </c>
      <c r="AL45" s="16">
        <v>891059</v>
      </c>
      <c r="AM45" s="16">
        <v>24032</v>
      </c>
      <c r="AN45" s="16">
        <v>0</v>
      </c>
      <c r="AO45" s="16">
        <v>27729</v>
      </c>
      <c r="AP45" s="16">
        <v>5020000</v>
      </c>
      <c r="AQ45" s="16">
        <v>116661</v>
      </c>
      <c r="AR45" s="16">
        <v>452349</v>
      </c>
      <c r="AS45" s="16">
        <v>27504295</v>
      </c>
      <c r="AT45" s="16">
        <v>0</v>
      </c>
      <c r="AU45" s="16">
        <v>558327</v>
      </c>
      <c r="AV45" s="16">
        <v>179244</v>
      </c>
      <c r="AW45" s="16">
        <v>101343</v>
      </c>
      <c r="AX45" s="16">
        <v>2109222</v>
      </c>
      <c r="AY45" s="16">
        <v>7317460</v>
      </c>
      <c r="AZ45" s="16">
        <v>4551873</v>
      </c>
      <c r="BA45" s="16">
        <v>32712760</v>
      </c>
      <c r="BB45" s="16">
        <v>1551900</v>
      </c>
      <c r="BC45" s="16">
        <v>404980</v>
      </c>
      <c r="BD45" s="16">
        <v>122869</v>
      </c>
      <c r="BE45" s="16">
        <v>443575</v>
      </c>
      <c r="BF45" s="16">
        <v>262693</v>
      </c>
      <c r="BG45" s="16">
        <v>221515</v>
      </c>
      <c r="BH45" s="16">
        <v>844630</v>
      </c>
      <c r="BI45" s="16">
        <v>158900</v>
      </c>
      <c r="BJ45" s="16">
        <v>22565</v>
      </c>
      <c r="BK45" s="16">
        <v>42165</v>
      </c>
      <c r="BL45" s="16">
        <v>125628</v>
      </c>
      <c r="BM45" s="16">
        <v>477761</v>
      </c>
      <c r="BN45" s="16">
        <v>354520</v>
      </c>
      <c r="BO45" s="16">
        <v>471563</v>
      </c>
      <c r="BP45" s="16">
        <v>367603</v>
      </c>
      <c r="BQ45" s="50">
        <v>6505</v>
      </c>
      <c r="BR45" s="51">
        <f t="shared" si="0"/>
        <v>103199849</v>
      </c>
    </row>
    <row r="46" spans="1:71" x14ac:dyDescent="0.25">
      <c r="A46" s="13"/>
      <c r="B46" s="14">
        <v>367</v>
      </c>
      <c r="C46" s="15" t="s">
        <v>43</v>
      </c>
      <c r="D46" s="16">
        <v>16710</v>
      </c>
      <c r="E46" s="16">
        <v>0</v>
      </c>
      <c r="F46" s="16">
        <v>0</v>
      </c>
      <c r="G46" s="16">
        <v>0</v>
      </c>
      <c r="H46" s="16">
        <v>989910</v>
      </c>
      <c r="I46" s="16">
        <v>15422000</v>
      </c>
      <c r="J46" s="16">
        <v>0</v>
      </c>
      <c r="K46" s="16">
        <v>0</v>
      </c>
      <c r="L46" s="16">
        <v>511130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1778429</v>
      </c>
      <c r="AE46" s="16">
        <v>0</v>
      </c>
      <c r="AF46" s="16">
        <v>129875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10770</v>
      </c>
      <c r="AN46" s="16">
        <v>0</v>
      </c>
      <c r="AO46" s="16">
        <v>0</v>
      </c>
      <c r="AP46" s="16">
        <v>0</v>
      </c>
      <c r="AQ46" s="16">
        <v>0</v>
      </c>
      <c r="AR46" s="16">
        <v>214536</v>
      </c>
      <c r="AS46" s="16">
        <v>0</v>
      </c>
      <c r="AT46" s="16">
        <v>0</v>
      </c>
      <c r="AU46" s="16">
        <v>19510</v>
      </c>
      <c r="AV46" s="16">
        <v>0</v>
      </c>
      <c r="AW46" s="16">
        <v>0</v>
      </c>
      <c r="AX46" s="16">
        <v>4663</v>
      </c>
      <c r="AY46" s="16">
        <v>17775</v>
      </c>
      <c r="AZ46" s="16">
        <v>19300</v>
      </c>
      <c r="BA46" s="16">
        <v>559</v>
      </c>
      <c r="BB46" s="16">
        <v>67888</v>
      </c>
      <c r="BC46" s="16">
        <v>0</v>
      </c>
      <c r="BD46" s="16">
        <v>0</v>
      </c>
      <c r="BE46" s="16">
        <v>0</v>
      </c>
      <c r="BF46" s="16">
        <v>10831</v>
      </c>
      <c r="BG46" s="16">
        <v>0</v>
      </c>
      <c r="BH46" s="16">
        <v>117853</v>
      </c>
      <c r="BI46" s="16">
        <v>0</v>
      </c>
      <c r="BJ46" s="16">
        <v>22548</v>
      </c>
      <c r="BK46" s="16">
        <v>0</v>
      </c>
      <c r="BL46" s="16">
        <v>0</v>
      </c>
      <c r="BM46" s="16">
        <v>0</v>
      </c>
      <c r="BN46" s="16">
        <v>222968</v>
      </c>
      <c r="BO46" s="16">
        <v>0</v>
      </c>
      <c r="BP46" s="16">
        <v>0</v>
      </c>
      <c r="BQ46" s="50">
        <v>0</v>
      </c>
      <c r="BR46" s="51">
        <f t="shared" si="0"/>
        <v>19577255</v>
      </c>
    </row>
    <row r="47" spans="1:71" ht="15.75" x14ac:dyDescent="0.25">
      <c r="A47" s="19" t="s">
        <v>44</v>
      </c>
      <c r="B47" s="20"/>
      <c r="C47" s="21"/>
      <c r="D47" s="22">
        <v>33917568</v>
      </c>
      <c r="E47" s="22">
        <v>10770262</v>
      </c>
      <c r="F47" s="22">
        <v>42440917</v>
      </c>
      <c r="G47" s="22">
        <v>8447325</v>
      </c>
      <c r="H47" s="22">
        <v>83981084</v>
      </c>
      <c r="I47" s="22">
        <v>324418000</v>
      </c>
      <c r="J47" s="22">
        <v>10972342</v>
      </c>
      <c r="K47" s="22">
        <v>34407367</v>
      </c>
      <c r="L47" s="22">
        <v>27170610</v>
      </c>
      <c r="M47" s="22">
        <v>24555678</v>
      </c>
      <c r="N47" s="22">
        <v>101350119</v>
      </c>
      <c r="O47" s="22">
        <v>16292067</v>
      </c>
      <c r="P47" s="22">
        <v>9248982</v>
      </c>
      <c r="Q47" s="22">
        <v>8341066</v>
      </c>
      <c r="R47" s="22">
        <v>65205697</v>
      </c>
      <c r="S47" s="22">
        <v>36157875</v>
      </c>
      <c r="T47" s="22">
        <v>7915579</v>
      </c>
      <c r="U47" s="22">
        <v>10917765</v>
      </c>
      <c r="V47" s="22">
        <v>6139241</v>
      </c>
      <c r="W47" s="22">
        <v>14386230</v>
      </c>
      <c r="X47" s="22">
        <v>6529733</v>
      </c>
      <c r="Y47" s="22">
        <v>7456506</v>
      </c>
      <c r="Z47" s="22">
        <v>15398335</v>
      </c>
      <c r="AA47" s="22">
        <v>14705611</v>
      </c>
      <c r="AB47" s="22">
        <v>23623997</v>
      </c>
      <c r="AC47" s="22">
        <v>20113752</v>
      </c>
      <c r="AD47" s="22">
        <v>265334672</v>
      </c>
      <c r="AE47" s="22">
        <v>11511530</v>
      </c>
      <c r="AF47" s="22">
        <v>33624651</v>
      </c>
      <c r="AG47" s="22">
        <v>17387081</v>
      </c>
      <c r="AH47" s="22">
        <v>6187969</v>
      </c>
      <c r="AI47" s="22">
        <v>5565098</v>
      </c>
      <c r="AJ47" s="22">
        <v>53537763</v>
      </c>
      <c r="AK47" s="22">
        <v>119832032</v>
      </c>
      <c r="AL47" s="22">
        <v>30792474</v>
      </c>
      <c r="AM47" s="22">
        <v>11418888</v>
      </c>
      <c r="AN47" s="22">
        <v>6296851</v>
      </c>
      <c r="AO47" s="22">
        <v>6608324</v>
      </c>
      <c r="AP47" s="22">
        <v>88079000</v>
      </c>
      <c r="AQ47" s="22">
        <v>51395670</v>
      </c>
      <c r="AR47" s="22">
        <v>33570648</v>
      </c>
      <c r="AS47" s="22">
        <v>815741845</v>
      </c>
      <c r="AT47" s="22">
        <v>68488264</v>
      </c>
      <c r="AU47" s="22">
        <v>17293631</v>
      </c>
      <c r="AV47" s="22">
        <v>32385378</v>
      </c>
      <c r="AW47" s="22">
        <v>9139616</v>
      </c>
      <c r="AX47" s="22">
        <v>305370112</v>
      </c>
      <c r="AY47" s="22">
        <v>88034328</v>
      </c>
      <c r="AZ47" s="22">
        <v>220929180</v>
      </c>
      <c r="BA47" s="22">
        <v>94007806</v>
      </c>
      <c r="BB47" s="22">
        <v>125781707</v>
      </c>
      <c r="BC47" s="22">
        <v>83250543</v>
      </c>
      <c r="BD47" s="22">
        <v>20224099</v>
      </c>
      <c r="BE47" s="22">
        <v>47108692</v>
      </c>
      <c r="BF47" s="22">
        <v>34971697</v>
      </c>
      <c r="BG47" s="22">
        <v>20978670</v>
      </c>
      <c r="BH47" s="22">
        <v>72186281</v>
      </c>
      <c r="BI47" s="22">
        <v>71533342</v>
      </c>
      <c r="BJ47" s="22">
        <v>16975832</v>
      </c>
      <c r="BK47" s="22">
        <v>14992999</v>
      </c>
      <c r="BL47" s="22">
        <v>6061861</v>
      </c>
      <c r="BM47" s="22">
        <v>4858842</v>
      </c>
      <c r="BN47" s="22">
        <v>61760814</v>
      </c>
      <c r="BO47" s="22">
        <v>11256896</v>
      </c>
      <c r="BP47" s="22">
        <v>35316851</v>
      </c>
      <c r="BQ47" s="52">
        <v>12829572</v>
      </c>
      <c r="BR47" s="62">
        <f t="shared" si="0"/>
        <v>3997485217</v>
      </c>
    </row>
    <row r="48" spans="1:71" x14ac:dyDescent="0.25">
      <c r="A48" s="13"/>
      <c r="B48" s="14">
        <v>331.1</v>
      </c>
      <c r="C48" s="15" t="s">
        <v>45</v>
      </c>
      <c r="D48" s="16">
        <v>49406</v>
      </c>
      <c r="E48" s="16">
        <v>2728</v>
      </c>
      <c r="F48" s="16">
        <v>596998</v>
      </c>
      <c r="G48" s="16">
        <v>12343</v>
      </c>
      <c r="H48" s="16">
        <v>97859</v>
      </c>
      <c r="I48" s="16">
        <v>3247000</v>
      </c>
      <c r="J48" s="16">
        <v>0</v>
      </c>
      <c r="K48" s="16">
        <v>0</v>
      </c>
      <c r="L48" s="16">
        <v>20057</v>
      </c>
      <c r="M48" s="16">
        <v>33348</v>
      </c>
      <c r="N48" s="16">
        <v>0</v>
      </c>
      <c r="O48" s="16">
        <v>0</v>
      </c>
      <c r="P48" s="16">
        <v>0</v>
      </c>
      <c r="Q48" s="16">
        <v>2571</v>
      </c>
      <c r="R48" s="16">
        <v>56507</v>
      </c>
      <c r="S48" s="16">
        <v>31838</v>
      </c>
      <c r="T48" s="16">
        <v>53481</v>
      </c>
      <c r="U48" s="16">
        <v>13153</v>
      </c>
      <c r="V48" s="16">
        <v>0</v>
      </c>
      <c r="W48" s="16">
        <v>0</v>
      </c>
      <c r="X48" s="16">
        <v>0</v>
      </c>
      <c r="Y48" s="16">
        <v>4410</v>
      </c>
      <c r="Z48" s="16">
        <v>0</v>
      </c>
      <c r="AA48" s="16">
        <v>836188</v>
      </c>
      <c r="AB48" s="16">
        <v>147</v>
      </c>
      <c r="AC48" s="16">
        <v>29934</v>
      </c>
      <c r="AD48" s="16">
        <v>3317355</v>
      </c>
      <c r="AE48" s="16">
        <v>7488</v>
      </c>
      <c r="AF48" s="16">
        <v>16158</v>
      </c>
      <c r="AG48" s="16">
        <v>17936</v>
      </c>
      <c r="AH48" s="16">
        <v>66894</v>
      </c>
      <c r="AI48" s="16">
        <v>0</v>
      </c>
      <c r="AJ48" s="16">
        <v>50690</v>
      </c>
      <c r="AK48" s="16">
        <v>0</v>
      </c>
      <c r="AL48" s="16">
        <v>70967</v>
      </c>
      <c r="AM48" s="16">
        <v>0</v>
      </c>
      <c r="AN48" s="16">
        <v>0</v>
      </c>
      <c r="AO48" s="16">
        <v>0</v>
      </c>
      <c r="AP48" s="16">
        <v>35000</v>
      </c>
      <c r="AQ48" s="16">
        <v>0</v>
      </c>
      <c r="AR48" s="16">
        <v>659240</v>
      </c>
      <c r="AS48" s="16">
        <v>3830110</v>
      </c>
      <c r="AT48" s="16">
        <v>0</v>
      </c>
      <c r="AU48" s="16">
        <v>27419</v>
      </c>
      <c r="AV48" s="16">
        <v>826996</v>
      </c>
      <c r="AW48" s="16">
        <v>4823</v>
      </c>
      <c r="AX48" s="16">
        <v>0</v>
      </c>
      <c r="AY48" s="16">
        <v>614049</v>
      </c>
      <c r="AZ48" s="16">
        <v>3314173</v>
      </c>
      <c r="BA48" s="16">
        <v>527397</v>
      </c>
      <c r="BB48" s="16">
        <v>0</v>
      </c>
      <c r="BC48" s="16">
        <v>2158290</v>
      </c>
      <c r="BD48" s="16">
        <v>13199</v>
      </c>
      <c r="BE48" s="16">
        <v>392651</v>
      </c>
      <c r="BF48" s="16">
        <v>961944</v>
      </c>
      <c r="BG48" s="16">
        <v>21000</v>
      </c>
      <c r="BH48" s="16">
        <v>0</v>
      </c>
      <c r="BI48" s="16">
        <v>80475</v>
      </c>
      <c r="BJ48" s="16">
        <v>18608</v>
      </c>
      <c r="BK48" s="16">
        <v>8413</v>
      </c>
      <c r="BL48" s="16">
        <v>0</v>
      </c>
      <c r="BM48" s="16">
        <v>5416</v>
      </c>
      <c r="BN48" s="16">
        <v>-83596</v>
      </c>
      <c r="BO48" s="16">
        <v>0</v>
      </c>
      <c r="BP48" s="16">
        <v>12374</v>
      </c>
      <c r="BQ48" s="50">
        <v>3713411</v>
      </c>
      <c r="BR48" s="51">
        <f t="shared" si="0"/>
        <v>25776848</v>
      </c>
    </row>
    <row r="49" spans="1:70" x14ac:dyDescent="0.25">
      <c r="A49" s="13"/>
      <c r="B49" s="14">
        <v>331.2</v>
      </c>
      <c r="C49" s="15" t="s">
        <v>46</v>
      </c>
      <c r="D49" s="16">
        <v>1535711</v>
      </c>
      <c r="E49" s="16">
        <v>275819</v>
      </c>
      <c r="F49" s="16">
        <v>2975083</v>
      </c>
      <c r="G49" s="16">
        <v>173196</v>
      </c>
      <c r="H49" s="16">
        <v>3241649</v>
      </c>
      <c r="I49" s="16">
        <v>19843000</v>
      </c>
      <c r="J49" s="16">
        <v>170420</v>
      </c>
      <c r="K49" s="16">
        <v>324679</v>
      </c>
      <c r="L49" s="16">
        <v>691742</v>
      </c>
      <c r="M49" s="16">
        <v>1803530</v>
      </c>
      <c r="N49" s="16">
        <v>3324011</v>
      </c>
      <c r="O49" s="16">
        <v>430262</v>
      </c>
      <c r="P49" s="16">
        <v>228021</v>
      </c>
      <c r="Q49" s="16">
        <v>831198</v>
      </c>
      <c r="R49" s="16">
        <v>3912018</v>
      </c>
      <c r="S49" s="16">
        <v>424008</v>
      </c>
      <c r="T49" s="16">
        <v>21247</v>
      </c>
      <c r="U49" s="16">
        <v>134061</v>
      </c>
      <c r="V49" s="16">
        <v>11117</v>
      </c>
      <c r="W49" s="16">
        <v>94914</v>
      </c>
      <c r="X49" s="16">
        <v>111504</v>
      </c>
      <c r="Y49" s="16">
        <v>87210</v>
      </c>
      <c r="Z49" s="16">
        <v>38934</v>
      </c>
      <c r="AA49" s="16">
        <v>374259</v>
      </c>
      <c r="AB49" s="16">
        <v>606396</v>
      </c>
      <c r="AC49" s="16">
        <v>168438</v>
      </c>
      <c r="AD49" s="16">
        <v>6025769</v>
      </c>
      <c r="AE49" s="16">
        <v>182496</v>
      </c>
      <c r="AF49" s="16">
        <v>306354</v>
      </c>
      <c r="AG49" s="16">
        <v>109810</v>
      </c>
      <c r="AH49" s="16">
        <v>0</v>
      </c>
      <c r="AI49" s="16">
        <v>0</v>
      </c>
      <c r="AJ49" s="16">
        <v>421854</v>
      </c>
      <c r="AK49" s="16">
        <v>996461</v>
      </c>
      <c r="AL49" s="16">
        <v>498473</v>
      </c>
      <c r="AM49" s="16">
        <v>169050</v>
      </c>
      <c r="AN49" s="16">
        <v>33413</v>
      </c>
      <c r="AO49" s="16">
        <v>199571</v>
      </c>
      <c r="AP49" s="16">
        <v>483000</v>
      </c>
      <c r="AQ49" s="16">
        <v>393587</v>
      </c>
      <c r="AR49" s="16">
        <v>138083</v>
      </c>
      <c r="AS49" s="16">
        <v>16666192</v>
      </c>
      <c r="AT49" s="16">
        <v>23647101</v>
      </c>
      <c r="AU49" s="16">
        <v>210085</v>
      </c>
      <c r="AV49" s="16">
        <v>1260828</v>
      </c>
      <c r="AW49" s="16">
        <v>280311</v>
      </c>
      <c r="AX49" s="16">
        <v>4107601</v>
      </c>
      <c r="AY49" s="16">
        <v>335753</v>
      </c>
      <c r="AZ49" s="16">
        <v>6285676</v>
      </c>
      <c r="BA49" s="16">
        <v>2666831</v>
      </c>
      <c r="BB49" s="16">
        <v>15340928</v>
      </c>
      <c r="BC49" s="16">
        <v>294769</v>
      </c>
      <c r="BD49" s="16">
        <v>304429</v>
      </c>
      <c r="BE49" s="16">
        <v>104789</v>
      </c>
      <c r="BF49" s="16">
        <v>2111098</v>
      </c>
      <c r="BG49" s="16">
        <v>532491</v>
      </c>
      <c r="BH49" s="16">
        <v>1080395</v>
      </c>
      <c r="BI49" s="16">
        <v>1745665</v>
      </c>
      <c r="BJ49" s="16">
        <v>131133</v>
      </c>
      <c r="BK49" s="16">
        <v>260921</v>
      </c>
      <c r="BL49" s="16">
        <v>100659</v>
      </c>
      <c r="BM49" s="16">
        <v>21515</v>
      </c>
      <c r="BN49" s="16">
        <v>922555</v>
      </c>
      <c r="BO49" s="16">
        <v>416991</v>
      </c>
      <c r="BP49" s="16">
        <v>115082</v>
      </c>
      <c r="BQ49" s="50">
        <v>81364</v>
      </c>
      <c r="BR49" s="51">
        <f t="shared" si="0"/>
        <v>130815510</v>
      </c>
    </row>
    <row r="50" spans="1:70" x14ac:dyDescent="0.25">
      <c r="A50" s="13"/>
      <c r="B50" s="14">
        <v>331.31</v>
      </c>
      <c r="C50" s="15" t="s">
        <v>47</v>
      </c>
      <c r="D50" s="16">
        <v>0</v>
      </c>
      <c r="E50" s="16">
        <v>0</v>
      </c>
      <c r="F50" s="16">
        <v>0</v>
      </c>
      <c r="G50" s="16">
        <v>0</v>
      </c>
      <c r="H50" s="16">
        <v>228023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115934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1558830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2730642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50">
        <v>0</v>
      </c>
      <c r="BR50" s="51">
        <f t="shared" si="0"/>
        <v>4633429</v>
      </c>
    </row>
    <row r="51" spans="1:70" x14ac:dyDescent="0.25">
      <c r="A51" s="13"/>
      <c r="B51" s="14">
        <v>331.32</v>
      </c>
      <c r="C51" s="15" t="s">
        <v>342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50">
        <v>12000</v>
      </c>
      <c r="BR51" s="51">
        <f t="shared" si="0"/>
        <v>12000</v>
      </c>
    </row>
    <row r="52" spans="1:70" x14ac:dyDescent="0.25">
      <c r="A52" s="13"/>
      <c r="B52" s="14">
        <v>331.33</v>
      </c>
      <c r="C52" s="15" t="s">
        <v>48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60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50">
        <v>0</v>
      </c>
      <c r="BR52" s="51">
        <f t="shared" si="0"/>
        <v>60</v>
      </c>
    </row>
    <row r="53" spans="1:70" x14ac:dyDescent="0.25">
      <c r="A53" s="13"/>
      <c r="B53" s="14">
        <v>331.34</v>
      </c>
      <c r="C53" s="15" t="s">
        <v>49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90909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50">
        <v>0</v>
      </c>
      <c r="BR53" s="51">
        <f t="shared" si="0"/>
        <v>90909</v>
      </c>
    </row>
    <row r="54" spans="1:70" x14ac:dyDescent="0.25">
      <c r="A54" s="13"/>
      <c r="B54" s="14">
        <v>331.35</v>
      </c>
      <c r="C54" s="15" t="s">
        <v>50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62893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569346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332657</v>
      </c>
      <c r="BE54" s="16">
        <v>0</v>
      </c>
      <c r="BF54" s="16">
        <v>0</v>
      </c>
      <c r="BG54" s="16">
        <v>4861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50">
        <v>0</v>
      </c>
      <c r="BR54" s="51">
        <f t="shared" si="0"/>
        <v>969757</v>
      </c>
    </row>
    <row r="55" spans="1:70" x14ac:dyDescent="0.25">
      <c r="A55" s="13"/>
      <c r="B55" s="14">
        <v>331.39</v>
      </c>
      <c r="C55" s="15" t="s">
        <v>51</v>
      </c>
      <c r="D55" s="16">
        <v>7982</v>
      </c>
      <c r="E55" s="16">
        <v>0</v>
      </c>
      <c r="F55" s="16">
        <v>198581</v>
      </c>
      <c r="G55" s="16">
        <v>0</v>
      </c>
      <c r="H55" s="16">
        <v>1933310</v>
      </c>
      <c r="I55" s="16">
        <v>1142000</v>
      </c>
      <c r="J55" s="16">
        <v>124076</v>
      </c>
      <c r="K55" s="16">
        <v>2200</v>
      </c>
      <c r="L55" s="16">
        <v>0</v>
      </c>
      <c r="M55" s="16">
        <v>0</v>
      </c>
      <c r="N55" s="16">
        <v>156903</v>
      </c>
      <c r="O55" s="16">
        <v>0</v>
      </c>
      <c r="P55" s="16">
        <v>0</v>
      </c>
      <c r="Q55" s="16">
        <v>0</v>
      </c>
      <c r="R55" s="16">
        <v>103737</v>
      </c>
      <c r="S55" s="16">
        <v>245460</v>
      </c>
      <c r="T55" s="16">
        <v>600000</v>
      </c>
      <c r="U55" s="16">
        <v>0</v>
      </c>
      <c r="V55" s="16">
        <v>90909</v>
      </c>
      <c r="W55" s="16">
        <v>0</v>
      </c>
      <c r="X55" s="16">
        <v>71877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7079100</v>
      </c>
      <c r="AE55" s="16">
        <v>0</v>
      </c>
      <c r="AF55" s="16">
        <v>53018</v>
      </c>
      <c r="AG55" s="16">
        <v>2218663</v>
      </c>
      <c r="AH55" s="16">
        <v>0</v>
      </c>
      <c r="AI55" s="16">
        <v>0</v>
      </c>
      <c r="AJ55" s="16">
        <v>21406</v>
      </c>
      <c r="AK55" s="16">
        <v>770</v>
      </c>
      <c r="AL55" s="16">
        <v>0</v>
      </c>
      <c r="AM55" s="16">
        <v>0</v>
      </c>
      <c r="AN55" s="16">
        <v>0</v>
      </c>
      <c r="AO55" s="16">
        <v>0</v>
      </c>
      <c r="AP55" s="16">
        <v>12000</v>
      </c>
      <c r="AQ55" s="16">
        <v>0</v>
      </c>
      <c r="AR55" s="16">
        <v>1324427</v>
      </c>
      <c r="AS55" s="16">
        <v>1182129</v>
      </c>
      <c r="AT55" s="16">
        <v>31289</v>
      </c>
      <c r="AU55" s="16">
        <v>0</v>
      </c>
      <c r="AV55" s="16">
        <v>0</v>
      </c>
      <c r="AW55" s="16">
        <v>474263</v>
      </c>
      <c r="AX55" s="16">
        <v>322909</v>
      </c>
      <c r="AY55" s="16">
        <v>0</v>
      </c>
      <c r="AZ55" s="16">
        <v>1690977</v>
      </c>
      <c r="BA55" s="16">
        <v>0</v>
      </c>
      <c r="BB55" s="16">
        <v>731799</v>
      </c>
      <c r="BC55" s="16">
        <v>1251616</v>
      </c>
      <c r="BD55" s="16">
        <v>35492</v>
      </c>
      <c r="BE55" s="16">
        <v>108051</v>
      </c>
      <c r="BF55" s="16">
        <v>1405763</v>
      </c>
      <c r="BG55" s="16">
        <v>136633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50">
        <v>0</v>
      </c>
      <c r="BR55" s="51">
        <f t="shared" si="0"/>
        <v>22757340</v>
      </c>
    </row>
    <row r="56" spans="1:70" x14ac:dyDescent="0.25">
      <c r="A56" s="13"/>
      <c r="B56" s="14">
        <v>331.41</v>
      </c>
      <c r="C56" s="15" t="s">
        <v>52</v>
      </c>
      <c r="D56" s="16">
        <v>0</v>
      </c>
      <c r="E56" s="16">
        <v>0</v>
      </c>
      <c r="F56" s="16">
        <v>0</v>
      </c>
      <c r="G56" s="16">
        <v>0</v>
      </c>
      <c r="H56" s="16">
        <v>133354</v>
      </c>
      <c r="I56" s="16">
        <v>0</v>
      </c>
      <c r="J56" s="16">
        <v>0</v>
      </c>
      <c r="K56" s="16">
        <v>0</v>
      </c>
      <c r="L56" s="16">
        <v>127311</v>
      </c>
      <c r="M56" s="16">
        <v>0</v>
      </c>
      <c r="N56" s="16">
        <v>366116</v>
      </c>
      <c r="O56" s="16">
        <v>0</v>
      </c>
      <c r="P56" s="16">
        <v>0</v>
      </c>
      <c r="Q56" s="16">
        <v>1590682</v>
      </c>
      <c r="R56" s="16">
        <v>0</v>
      </c>
      <c r="S56" s="16">
        <v>449788</v>
      </c>
      <c r="T56" s="16">
        <v>30192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7132976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4050972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57770</v>
      </c>
      <c r="BG56" s="16">
        <v>411711</v>
      </c>
      <c r="BH56" s="16">
        <v>0</v>
      </c>
      <c r="BI56" s="16">
        <v>0</v>
      </c>
      <c r="BJ56" s="16">
        <v>0</v>
      </c>
      <c r="BK56" s="16">
        <v>68919</v>
      </c>
      <c r="BL56" s="16">
        <v>77905</v>
      </c>
      <c r="BM56" s="16">
        <v>0</v>
      </c>
      <c r="BN56" s="16">
        <v>0</v>
      </c>
      <c r="BO56" s="16">
        <v>0</v>
      </c>
      <c r="BP56" s="16">
        <v>0</v>
      </c>
      <c r="BQ56" s="50">
        <v>0</v>
      </c>
      <c r="BR56" s="51">
        <f t="shared" si="0"/>
        <v>14497696</v>
      </c>
    </row>
    <row r="57" spans="1:70" x14ac:dyDescent="0.25">
      <c r="A57" s="13"/>
      <c r="B57" s="14">
        <v>331.42</v>
      </c>
      <c r="C57" s="15" t="s">
        <v>53</v>
      </c>
      <c r="D57" s="16">
        <v>0</v>
      </c>
      <c r="E57" s="16">
        <v>0</v>
      </c>
      <c r="F57" s="16">
        <v>0</v>
      </c>
      <c r="G57" s="16">
        <v>0</v>
      </c>
      <c r="H57" s="16">
        <v>5683833</v>
      </c>
      <c r="I57" s="16">
        <v>62008000</v>
      </c>
      <c r="J57" s="16">
        <v>0</v>
      </c>
      <c r="K57" s="16">
        <v>0</v>
      </c>
      <c r="L57" s="16">
        <v>758267</v>
      </c>
      <c r="M57" s="16">
        <v>0</v>
      </c>
      <c r="N57" s="16">
        <v>5800729</v>
      </c>
      <c r="O57" s="16">
        <v>0</v>
      </c>
      <c r="P57" s="16">
        <v>79095</v>
      </c>
      <c r="Q57" s="16">
        <v>0</v>
      </c>
      <c r="R57" s="16">
        <v>6901508</v>
      </c>
      <c r="S57" s="16">
        <v>701575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2446004</v>
      </c>
      <c r="AC57" s="16">
        <v>0</v>
      </c>
      <c r="AD57" s="16">
        <v>0</v>
      </c>
      <c r="AE57" s="16">
        <v>0</v>
      </c>
      <c r="AF57" s="16">
        <v>1184624</v>
      </c>
      <c r="AG57" s="16">
        <v>0</v>
      </c>
      <c r="AH57" s="16">
        <v>0</v>
      </c>
      <c r="AI57" s="16">
        <v>0</v>
      </c>
      <c r="AJ57" s="16">
        <v>0</v>
      </c>
      <c r="AK57" s="16">
        <v>9893872</v>
      </c>
      <c r="AL57" s="16">
        <v>0</v>
      </c>
      <c r="AM57" s="16">
        <v>0</v>
      </c>
      <c r="AN57" s="16">
        <v>3690</v>
      </c>
      <c r="AO57" s="16">
        <v>0</v>
      </c>
      <c r="AP57" s="16">
        <v>14537000</v>
      </c>
      <c r="AQ57" s="16">
        <v>0</v>
      </c>
      <c r="AR57" s="16">
        <v>941594</v>
      </c>
      <c r="AS57" s="16">
        <v>0</v>
      </c>
      <c r="AT57" s="16">
        <v>0</v>
      </c>
      <c r="AU57" s="16">
        <v>0</v>
      </c>
      <c r="AV57" s="16">
        <v>1067150</v>
      </c>
      <c r="AW57" s="16">
        <v>0</v>
      </c>
      <c r="AX57" s="16">
        <v>0</v>
      </c>
      <c r="AY57" s="16">
        <v>0</v>
      </c>
      <c r="AZ57" s="16">
        <v>1172728</v>
      </c>
      <c r="BA57" s="16">
        <v>1898809</v>
      </c>
      <c r="BB57" s="16">
        <v>0</v>
      </c>
      <c r="BC57" s="16">
        <v>3922801</v>
      </c>
      <c r="BD57" s="16">
        <v>0</v>
      </c>
      <c r="BE57" s="16">
        <v>0</v>
      </c>
      <c r="BF57" s="16">
        <v>2931733</v>
      </c>
      <c r="BG57" s="16">
        <v>0</v>
      </c>
      <c r="BH57" s="16">
        <v>2230759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50">
        <v>0</v>
      </c>
      <c r="BR57" s="51">
        <f t="shared" si="0"/>
        <v>124163771</v>
      </c>
    </row>
    <row r="58" spans="1:70" x14ac:dyDescent="0.25">
      <c r="A58" s="13"/>
      <c r="B58" s="14">
        <v>331.49</v>
      </c>
      <c r="C58" s="15" t="s">
        <v>54</v>
      </c>
      <c r="D58" s="16">
        <v>803402</v>
      </c>
      <c r="E58" s="16">
        <v>0</v>
      </c>
      <c r="F58" s="16">
        <v>7454773</v>
      </c>
      <c r="G58" s="16">
        <v>0</v>
      </c>
      <c r="H58" s="16">
        <v>0</v>
      </c>
      <c r="I58" s="16">
        <v>1448000</v>
      </c>
      <c r="J58" s="16">
        <v>684152</v>
      </c>
      <c r="K58" s="16">
        <v>2197398</v>
      </c>
      <c r="L58" s="16">
        <v>1277401</v>
      </c>
      <c r="M58" s="16">
        <v>0</v>
      </c>
      <c r="N58" s="16">
        <v>1348560</v>
      </c>
      <c r="O58" s="16">
        <v>0</v>
      </c>
      <c r="P58" s="16">
        <v>272670</v>
      </c>
      <c r="Q58" s="16">
        <v>0</v>
      </c>
      <c r="R58" s="16">
        <v>374355</v>
      </c>
      <c r="S58" s="16">
        <v>6993070</v>
      </c>
      <c r="T58" s="16">
        <v>254869</v>
      </c>
      <c r="U58" s="16">
        <v>0</v>
      </c>
      <c r="V58" s="16">
        <v>584422</v>
      </c>
      <c r="W58" s="16">
        <v>0</v>
      </c>
      <c r="X58" s="16">
        <v>191323</v>
      </c>
      <c r="Y58" s="16">
        <v>0</v>
      </c>
      <c r="Z58" s="16">
        <v>0</v>
      </c>
      <c r="AA58" s="16">
        <v>0</v>
      </c>
      <c r="AB58" s="16">
        <v>879587</v>
      </c>
      <c r="AC58" s="16">
        <v>0</v>
      </c>
      <c r="AD58" s="16">
        <v>3779206</v>
      </c>
      <c r="AE58" s="16">
        <v>0</v>
      </c>
      <c r="AF58" s="16">
        <v>92453</v>
      </c>
      <c r="AG58" s="16">
        <v>1619819</v>
      </c>
      <c r="AH58" s="16">
        <v>0</v>
      </c>
      <c r="AI58" s="16">
        <v>0</v>
      </c>
      <c r="AJ58" s="16">
        <v>7172386</v>
      </c>
      <c r="AK58" s="16">
        <v>242208</v>
      </c>
      <c r="AL58" s="16">
        <v>16500</v>
      </c>
      <c r="AM58" s="16">
        <v>327681</v>
      </c>
      <c r="AN58" s="16">
        <v>0</v>
      </c>
      <c r="AO58" s="16">
        <v>94851</v>
      </c>
      <c r="AP58" s="16">
        <v>1186000</v>
      </c>
      <c r="AQ58" s="16">
        <v>722874</v>
      </c>
      <c r="AR58" s="16">
        <v>734941</v>
      </c>
      <c r="AS58" s="16">
        <v>64997931</v>
      </c>
      <c r="AT58" s="16">
        <v>759902</v>
      </c>
      <c r="AU58" s="16">
        <v>0</v>
      </c>
      <c r="AV58" s="16">
        <v>738157</v>
      </c>
      <c r="AW58" s="16">
        <v>0</v>
      </c>
      <c r="AX58" s="16">
        <v>2986627</v>
      </c>
      <c r="AY58" s="16">
        <v>2136645</v>
      </c>
      <c r="AZ58" s="16">
        <v>21580368</v>
      </c>
      <c r="BA58" s="16">
        <v>2674578</v>
      </c>
      <c r="BB58" s="16">
        <v>2969888</v>
      </c>
      <c r="BC58" s="16">
        <v>156653</v>
      </c>
      <c r="BD58" s="16">
        <v>642003</v>
      </c>
      <c r="BE58" s="16">
        <v>935646</v>
      </c>
      <c r="BF58" s="16">
        <v>73559</v>
      </c>
      <c r="BG58" s="16">
        <v>87532</v>
      </c>
      <c r="BH58" s="16">
        <v>7378205</v>
      </c>
      <c r="BI58" s="16">
        <v>3936956</v>
      </c>
      <c r="BJ58" s="16">
        <v>334535</v>
      </c>
      <c r="BK58" s="16">
        <v>0</v>
      </c>
      <c r="BL58" s="16">
        <v>23655</v>
      </c>
      <c r="BM58" s="16">
        <v>0</v>
      </c>
      <c r="BN58" s="16">
        <v>1441102</v>
      </c>
      <c r="BO58" s="16">
        <v>0</v>
      </c>
      <c r="BP58" s="16">
        <v>2956312</v>
      </c>
      <c r="BQ58" s="50">
        <v>0</v>
      </c>
      <c r="BR58" s="51">
        <f t="shared" si="0"/>
        <v>157563155</v>
      </c>
    </row>
    <row r="59" spans="1:70" x14ac:dyDescent="0.25">
      <c r="A59" s="13"/>
      <c r="B59" s="14">
        <v>331.5</v>
      </c>
      <c r="C59" s="15" t="s">
        <v>55</v>
      </c>
      <c r="D59" s="16">
        <v>342099</v>
      </c>
      <c r="E59" s="16">
        <v>636556</v>
      </c>
      <c r="F59" s="16">
        <v>300010</v>
      </c>
      <c r="G59" s="16">
        <v>41328</v>
      </c>
      <c r="H59" s="16">
        <v>3269033</v>
      </c>
      <c r="I59" s="16">
        <v>12614000</v>
      </c>
      <c r="J59" s="16">
        <v>222882</v>
      </c>
      <c r="K59" s="16">
        <v>133193</v>
      </c>
      <c r="L59" s="16">
        <v>2605602</v>
      </c>
      <c r="M59" s="16">
        <v>268783</v>
      </c>
      <c r="N59" s="16">
        <v>5977341</v>
      </c>
      <c r="O59" s="16">
        <v>169906</v>
      </c>
      <c r="P59" s="16">
        <v>3600</v>
      </c>
      <c r="Q59" s="16">
        <v>0</v>
      </c>
      <c r="R59" s="16">
        <v>1591230</v>
      </c>
      <c r="S59" s="16">
        <v>867</v>
      </c>
      <c r="T59" s="16">
        <v>618157</v>
      </c>
      <c r="U59" s="16">
        <v>9367</v>
      </c>
      <c r="V59" s="16">
        <v>0</v>
      </c>
      <c r="W59" s="16">
        <v>0</v>
      </c>
      <c r="X59" s="16">
        <v>0</v>
      </c>
      <c r="Y59" s="16">
        <v>545511</v>
      </c>
      <c r="Z59" s="16">
        <v>270088</v>
      </c>
      <c r="AA59" s="16">
        <v>172462</v>
      </c>
      <c r="AB59" s="16">
        <v>0</v>
      </c>
      <c r="AC59" s="16">
        <v>34960</v>
      </c>
      <c r="AD59" s="16">
        <v>8329795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4830156</v>
      </c>
      <c r="AK59" s="16">
        <v>5413656</v>
      </c>
      <c r="AL59" s="16">
        <v>1257241</v>
      </c>
      <c r="AM59" s="16">
        <v>33872</v>
      </c>
      <c r="AN59" s="16">
        <v>0</v>
      </c>
      <c r="AO59" s="16">
        <v>0</v>
      </c>
      <c r="AP59" s="16">
        <v>1065000</v>
      </c>
      <c r="AQ59" s="16">
        <v>3008943</v>
      </c>
      <c r="AR59" s="16">
        <v>290262</v>
      </c>
      <c r="AS59" s="16">
        <v>238037881</v>
      </c>
      <c r="AT59" s="16">
        <v>656326</v>
      </c>
      <c r="AU59" s="16">
        <v>0</v>
      </c>
      <c r="AV59" s="16">
        <v>1283051</v>
      </c>
      <c r="AW59" s="16">
        <v>0</v>
      </c>
      <c r="AX59" s="16">
        <v>20600358</v>
      </c>
      <c r="AY59" s="16">
        <v>11954208</v>
      </c>
      <c r="AZ59" s="16">
        <v>9378121</v>
      </c>
      <c r="BA59" s="16">
        <v>7369687</v>
      </c>
      <c r="BB59" s="16">
        <v>5305943</v>
      </c>
      <c r="BC59" s="16">
        <v>4653844</v>
      </c>
      <c r="BD59" s="16">
        <v>222265</v>
      </c>
      <c r="BE59" s="16">
        <v>787077</v>
      </c>
      <c r="BF59" s="16">
        <v>1689127</v>
      </c>
      <c r="BG59" s="16">
        <v>1960826</v>
      </c>
      <c r="BH59" s="16">
        <v>2107760</v>
      </c>
      <c r="BI59" s="16">
        <v>3995938</v>
      </c>
      <c r="BJ59" s="16">
        <v>0</v>
      </c>
      <c r="BK59" s="16">
        <v>1895333</v>
      </c>
      <c r="BL59" s="16">
        <v>25906</v>
      </c>
      <c r="BM59" s="16">
        <v>218383</v>
      </c>
      <c r="BN59" s="16">
        <v>3046115</v>
      </c>
      <c r="BO59" s="16">
        <v>843085</v>
      </c>
      <c r="BP59" s="16">
        <v>2293856</v>
      </c>
      <c r="BQ59" s="50">
        <v>576612</v>
      </c>
      <c r="BR59" s="51">
        <f t="shared" si="0"/>
        <v>372957602</v>
      </c>
    </row>
    <row r="60" spans="1:70" x14ac:dyDescent="0.25">
      <c r="A60" s="13"/>
      <c r="B60" s="14">
        <v>331.61</v>
      </c>
      <c r="C60" s="15" t="s">
        <v>56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18251000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41274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3211208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13000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30185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2399372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50">
        <v>0</v>
      </c>
      <c r="BR60" s="51">
        <f t="shared" si="0"/>
        <v>23946039</v>
      </c>
    </row>
    <row r="61" spans="1:70" x14ac:dyDescent="0.25">
      <c r="A61" s="13"/>
      <c r="B61" s="14">
        <v>331.62</v>
      </c>
      <c r="C61" s="15" t="s">
        <v>57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13896000</v>
      </c>
      <c r="J61" s="16">
        <v>50676</v>
      </c>
      <c r="K61" s="16">
        <v>159790</v>
      </c>
      <c r="L61" s="16">
        <v>0</v>
      </c>
      <c r="M61" s="16">
        <v>68396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40626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852879</v>
      </c>
      <c r="AG61" s="16">
        <v>0</v>
      </c>
      <c r="AH61" s="16">
        <v>0</v>
      </c>
      <c r="AI61" s="16">
        <v>0</v>
      </c>
      <c r="AJ61" s="16">
        <v>0</v>
      </c>
      <c r="AK61" s="16">
        <v>2169251</v>
      </c>
      <c r="AL61" s="16">
        <v>0</v>
      </c>
      <c r="AM61" s="16">
        <v>0</v>
      </c>
      <c r="AN61" s="16">
        <v>0</v>
      </c>
      <c r="AO61" s="16">
        <v>0</v>
      </c>
      <c r="AP61" s="16">
        <v>150000</v>
      </c>
      <c r="AQ61" s="16">
        <v>0</v>
      </c>
      <c r="AR61" s="16">
        <v>0</v>
      </c>
      <c r="AS61" s="16">
        <v>0</v>
      </c>
      <c r="AT61" s="16">
        <v>83465</v>
      </c>
      <c r="AU61" s="16">
        <v>0</v>
      </c>
      <c r="AV61" s="16">
        <v>0</v>
      </c>
      <c r="AW61" s="16">
        <v>0</v>
      </c>
      <c r="AX61" s="16">
        <v>1430987</v>
      </c>
      <c r="AY61" s="16">
        <v>0</v>
      </c>
      <c r="AZ61" s="16">
        <v>194387</v>
      </c>
      <c r="BA61" s="16">
        <v>1186590</v>
      </c>
      <c r="BB61" s="16">
        <v>792845</v>
      </c>
      <c r="BC61" s="16">
        <v>0</v>
      </c>
      <c r="BD61" s="16">
        <v>0</v>
      </c>
      <c r="BE61" s="16">
        <v>0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1604946</v>
      </c>
      <c r="BO61" s="16">
        <v>0</v>
      </c>
      <c r="BP61" s="16">
        <v>0</v>
      </c>
      <c r="BQ61" s="50">
        <v>0</v>
      </c>
      <c r="BR61" s="51">
        <f t="shared" si="0"/>
        <v>22680838</v>
      </c>
    </row>
    <row r="62" spans="1:70" x14ac:dyDescent="0.25">
      <c r="A62" s="13"/>
      <c r="B62" s="14">
        <v>331.65</v>
      </c>
      <c r="C62" s="15" t="s">
        <v>58</v>
      </c>
      <c r="D62" s="16">
        <v>0</v>
      </c>
      <c r="E62" s="16">
        <v>0</v>
      </c>
      <c r="F62" s="16">
        <v>0</v>
      </c>
      <c r="G62" s="16">
        <v>131939</v>
      </c>
      <c r="H62" s="16">
        <v>42425</v>
      </c>
      <c r="I62" s="16">
        <v>0</v>
      </c>
      <c r="J62" s="16">
        <v>115397</v>
      </c>
      <c r="K62" s="16">
        <v>0</v>
      </c>
      <c r="L62" s="16">
        <v>228168</v>
      </c>
      <c r="M62" s="16">
        <v>547025</v>
      </c>
      <c r="N62" s="16">
        <v>0</v>
      </c>
      <c r="O62" s="16">
        <v>0</v>
      </c>
      <c r="P62" s="16">
        <v>0</v>
      </c>
      <c r="Q62" s="16">
        <v>72861</v>
      </c>
      <c r="R62" s="16">
        <v>560121</v>
      </c>
      <c r="S62" s="16">
        <v>127074</v>
      </c>
      <c r="T62" s="16">
        <v>49267</v>
      </c>
      <c r="U62" s="16">
        <v>231413</v>
      </c>
      <c r="V62" s="16">
        <v>81894</v>
      </c>
      <c r="W62" s="16">
        <v>49167</v>
      </c>
      <c r="X62" s="16">
        <v>105118</v>
      </c>
      <c r="Y62" s="16">
        <v>0</v>
      </c>
      <c r="Z62" s="16">
        <v>56811</v>
      </c>
      <c r="AA62" s="16">
        <v>0</v>
      </c>
      <c r="AB62" s="16">
        <v>295713</v>
      </c>
      <c r="AC62" s="16">
        <v>0</v>
      </c>
      <c r="AD62" s="16">
        <v>1063074</v>
      </c>
      <c r="AE62" s="16">
        <v>98693</v>
      </c>
      <c r="AF62" s="16">
        <v>0</v>
      </c>
      <c r="AG62" s="16">
        <v>121889</v>
      </c>
      <c r="AH62" s="16">
        <v>31039</v>
      </c>
      <c r="AI62" s="16">
        <v>0</v>
      </c>
      <c r="AJ62" s="16">
        <v>321180</v>
      </c>
      <c r="AK62" s="16">
        <v>1183220</v>
      </c>
      <c r="AL62" s="16">
        <v>375263</v>
      </c>
      <c r="AM62" s="16">
        <v>58559</v>
      </c>
      <c r="AN62" s="16">
        <v>42761</v>
      </c>
      <c r="AO62" s="16">
        <v>0</v>
      </c>
      <c r="AP62" s="16">
        <v>0</v>
      </c>
      <c r="AQ62" s="16">
        <v>0</v>
      </c>
      <c r="AR62" s="16">
        <v>125611</v>
      </c>
      <c r="AS62" s="16">
        <v>0</v>
      </c>
      <c r="AT62" s="16">
        <v>3454135</v>
      </c>
      <c r="AU62" s="16">
        <v>152569</v>
      </c>
      <c r="AV62" s="16">
        <v>902160</v>
      </c>
      <c r="AW62" s="16">
        <v>67192</v>
      </c>
      <c r="AX62" s="16">
        <v>1397594</v>
      </c>
      <c r="AY62" s="16">
        <v>0</v>
      </c>
      <c r="AZ62" s="16">
        <v>0</v>
      </c>
      <c r="BA62" s="16">
        <v>439258</v>
      </c>
      <c r="BB62" s="16">
        <v>833813</v>
      </c>
      <c r="BC62" s="16">
        <v>386203</v>
      </c>
      <c r="BD62" s="16">
        <v>305890</v>
      </c>
      <c r="BE62" s="16">
        <v>0</v>
      </c>
      <c r="BF62" s="16">
        <v>0</v>
      </c>
      <c r="BG62" s="16">
        <v>1997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127817</v>
      </c>
      <c r="BN62" s="16">
        <v>416478</v>
      </c>
      <c r="BO62" s="16">
        <v>41745</v>
      </c>
      <c r="BP62" s="16">
        <v>124520</v>
      </c>
      <c r="BQ62" s="50">
        <v>42595</v>
      </c>
      <c r="BR62" s="51">
        <f t="shared" si="0"/>
        <v>14809648</v>
      </c>
    </row>
    <row r="63" spans="1:70" x14ac:dyDescent="0.25">
      <c r="A63" s="13"/>
      <c r="B63" s="14">
        <v>331.69</v>
      </c>
      <c r="C63" s="15" t="s">
        <v>59</v>
      </c>
      <c r="D63" s="16">
        <v>723687</v>
      </c>
      <c r="E63" s="16">
        <v>0</v>
      </c>
      <c r="F63" s="16">
        <v>50473</v>
      </c>
      <c r="G63" s="16">
        <v>0</v>
      </c>
      <c r="H63" s="16">
        <v>2843520</v>
      </c>
      <c r="I63" s="16">
        <v>1055000</v>
      </c>
      <c r="J63" s="16">
        <v>0</v>
      </c>
      <c r="K63" s="16">
        <v>604371</v>
      </c>
      <c r="L63" s="16">
        <v>772708</v>
      </c>
      <c r="M63" s="16">
        <v>0</v>
      </c>
      <c r="N63" s="16">
        <v>750483</v>
      </c>
      <c r="O63" s="16">
        <v>100621</v>
      </c>
      <c r="P63" s="16">
        <v>0</v>
      </c>
      <c r="Q63" s="16">
        <v>0</v>
      </c>
      <c r="R63" s="16">
        <v>42602</v>
      </c>
      <c r="S63" s="16">
        <v>377933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171084</v>
      </c>
      <c r="Z63" s="16">
        <v>132093</v>
      </c>
      <c r="AA63" s="16">
        <v>0</v>
      </c>
      <c r="AB63" s="16">
        <v>0</v>
      </c>
      <c r="AC63" s="16">
        <v>18845</v>
      </c>
      <c r="AD63" s="16">
        <v>46664455</v>
      </c>
      <c r="AE63" s="16">
        <v>0</v>
      </c>
      <c r="AF63" s="16">
        <v>2260504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17728</v>
      </c>
      <c r="AN63" s="16">
        <v>0</v>
      </c>
      <c r="AO63" s="16">
        <v>41819</v>
      </c>
      <c r="AP63" s="16">
        <v>248000</v>
      </c>
      <c r="AQ63" s="16">
        <v>377044</v>
      </c>
      <c r="AR63" s="16">
        <v>412530</v>
      </c>
      <c r="AS63" s="16">
        <v>121463050</v>
      </c>
      <c r="AT63" s="16">
        <v>542239</v>
      </c>
      <c r="AU63" s="16">
        <v>0</v>
      </c>
      <c r="AV63" s="16">
        <v>0</v>
      </c>
      <c r="AW63" s="16">
        <v>458415</v>
      </c>
      <c r="AX63" s="16">
        <v>35780548</v>
      </c>
      <c r="AY63" s="16">
        <v>1845502</v>
      </c>
      <c r="AZ63" s="16">
        <v>16824008</v>
      </c>
      <c r="BA63" s="16">
        <v>0</v>
      </c>
      <c r="BB63" s="16">
        <v>1104572</v>
      </c>
      <c r="BC63" s="16">
        <v>2366627</v>
      </c>
      <c r="BD63" s="16">
        <v>0</v>
      </c>
      <c r="BE63" s="16">
        <v>88196</v>
      </c>
      <c r="BF63" s="16">
        <v>709807</v>
      </c>
      <c r="BG63" s="16">
        <v>0</v>
      </c>
      <c r="BH63" s="16">
        <v>429325</v>
      </c>
      <c r="BI63" s="16">
        <v>2473887</v>
      </c>
      <c r="BJ63" s="16">
        <v>165114</v>
      </c>
      <c r="BK63" s="16">
        <v>0</v>
      </c>
      <c r="BL63" s="16">
        <v>0</v>
      </c>
      <c r="BM63" s="16">
        <v>0</v>
      </c>
      <c r="BN63" s="16">
        <v>2679176</v>
      </c>
      <c r="BO63" s="16">
        <v>0</v>
      </c>
      <c r="BP63" s="16">
        <v>5412</v>
      </c>
      <c r="BQ63" s="50">
        <v>0</v>
      </c>
      <c r="BR63" s="51">
        <f t="shared" ref="BR63:BR114" si="1">SUM(D63:BQ63)</f>
        <v>244601378</v>
      </c>
    </row>
    <row r="64" spans="1:70" x14ac:dyDescent="0.25">
      <c r="A64" s="13"/>
      <c r="B64" s="14">
        <v>331.7</v>
      </c>
      <c r="C64" s="15" t="s">
        <v>60</v>
      </c>
      <c r="D64" s="16">
        <v>0</v>
      </c>
      <c r="E64" s="16">
        <v>0</v>
      </c>
      <c r="F64" s="16">
        <v>0</v>
      </c>
      <c r="G64" s="16">
        <v>0</v>
      </c>
      <c r="H64" s="16">
        <v>40000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88824</v>
      </c>
      <c r="O64" s="16">
        <v>500</v>
      </c>
      <c r="P64" s="16">
        <v>0</v>
      </c>
      <c r="Q64" s="16">
        <v>0</v>
      </c>
      <c r="R64" s="16">
        <v>0</v>
      </c>
      <c r="S64" s="16">
        <v>404678</v>
      </c>
      <c r="T64" s="16">
        <v>51523</v>
      </c>
      <c r="U64" s="16">
        <v>82101</v>
      </c>
      <c r="V64" s="16">
        <v>0</v>
      </c>
      <c r="W64" s="16">
        <v>0</v>
      </c>
      <c r="X64" s="16">
        <v>0</v>
      </c>
      <c r="Y64" s="16">
        <v>93384</v>
      </c>
      <c r="Z64" s="16">
        <v>0</v>
      </c>
      <c r="AA64" s="16">
        <v>0</v>
      </c>
      <c r="AB64" s="16">
        <v>39825</v>
      </c>
      <c r="AC64" s="16">
        <v>0</v>
      </c>
      <c r="AD64" s="16">
        <v>0</v>
      </c>
      <c r="AE64" s="16">
        <v>0</v>
      </c>
      <c r="AF64" s="16">
        <v>109000</v>
      </c>
      <c r="AG64" s="16">
        <v>146208</v>
      </c>
      <c r="AH64" s="16">
        <v>0</v>
      </c>
      <c r="AI64" s="16">
        <v>0</v>
      </c>
      <c r="AJ64" s="16">
        <v>8616</v>
      </c>
      <c r="AK64" s="16">
        <v>15420</v>
      </c>
      <c r="AL64" s="16">
        <v>0</v>
      </c>
      <c r="AM64" s="16">
        <v>0</v>
      </c>
      <c r="AN64" s="16">
        <v>0</v>
      </c>
      <c r="AO64" s="16">
        <v>0</v>
      </c>
      <c r="AP64" s="16">
        <v>27000</v>
      </c>
      <c r="AQ64" s="16">
        <v>0</v>
      </c>
      <c r="AR64" s="16">
        <v>14515</v>
      </c>
      <c r="AS64" s="16">
        <v>220399</v>
      </c>
      <c r="AT64" s="16">
        <v>0</v>
      </c>
      <c r="AU64" s="16">
        <v>9157</v>
      </c>
      <c r="AV64" s="16">
        <v>0</v>
      </c>
      <c r="AW64" s="16">
        <v>141019</v>
      </c>
      <c r="AX64" s="16">
        <v>33202</v>
      </c>
      <c r="AY64" s="16">
        <v>0</v>
      </c>
      <c r="AZ64" s="16">
        <v>0</v>
      </c>
      <c r="BA64" s="16">
        <v>15000</v>
      </c>
      <c r="BB64" s="16">
        <v>90520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133053</v>
      </c>
      <c r="BI64" s="16">
        <v>207212</v>
      </c>
      <c r="BJ64" s="16">
        <v>0</v>
      </c>
      <c r="BK64" s="16">
        <v>0</v>
      </c>
      <c r="BL64" s="16">
        <v>10000</v>
      </c>
      <c r="BM64" s="16">
        <v>19656</v>
      </c>
      <c r="BN64" s="16">
        <v>3831114</v>
      </c>
      <c r="BO64" s="16">
        <v>47667</v>
      </c>
      <c r="BP64" s="16">
        <v>0</v>
      </c>
      <c r="BQ64" s="50">
        <v>0</v>
      </c>
      <c r="BR64" s="51">
        <f t="shared" si="1"/>
        <v>5879593</v>
      </c>
    </row>
    <row r="65" spans="1:70" x14ac:dyDescent="0.25">
      <c r="A65" s="13"/>
      <c r="B65" s="14">
        <v>331.81</v>
      </c>
      <c r="C65" s="15" t="s">
        <v>61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1155</v>
      </c>
      <c r="U65" s="16">
        <v>0</v>
      </c>
      <c r="V65" s="16">
        <v>0</v>
      </c>
      <c r="W65" s="16">
        <v>0</v>
      </c>
      <c r="X65" s="16">
        <v>2429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13992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50">
        <v>0</v>
      </c>
      <c r="BR65" s="51">
        <f t="shared" si="1"/>
        <v>17576</v>
      </c>
    </row>
    <row r="66" spans="1:70" x14ac:dyDescent="0.25">
      <c r="A66" s="13"/>
      <c r="B66" s="14">
        <v>331.82</v>
      </c>
      <c r="C66" s="15" t="s">
        <v>62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329198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16000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193682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296175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v>0</v>
      </c>
      <c r="BP66" s="16">
        <v>0</v>
      </c>
      <c r="BQ66" s="50">
        <v>0</v>
      </c>
      <c r="BR66" s="51">
        <f t="shared" si="1"/>
        <v>835055</v>
      </c>
    </row>
    <row r="67" spans="1:70" x14ac:dyDescent="0.25">
      <c r="A67" s="13"/>
      <c r="B67" s="14">
        <v>331.89</v>
      </c>
      <c r="C67" s="15" t="s">
        <v>63</v>
      </c>
      <c r="D67" s="16">
        <v>35650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187528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50">
        <v>0</v>
      </c>
      <c r="BR67" s="51">
        <f t="shared" si="1"/>
        <v>223178</v>
      </c>
    </row>
    <row r="68" spans="1:70" x14ac:dyDescent="0.25">
      <c r="A68" s="13"/>
      <c r="B68" s="14">
        <v>331.9</v>
      </c>
      <c r="C68" s="15" t="s">
        <v>64</v>
      </c>
      <c r="D68" s="16">
        <v>0</v>
      </c>
      <c r="E68" s="16">
        <v>0</v>
      </c>
      <c r="F68" s="16">
        <v>0</v>
      </c>
      <c r="G68" s="16">
        <v>0</v>
      </c>
      <c r="H68" s="16">
        <v>107415</v>
      </c>
      <c r="I68" s="16">
        <v>3805000</v>
      </c>
      <c r="J68" s="16">
        <v>0</v>
      </c>
      <c r="K68" s="16">
        <v>45988</v>
      </c>
      <c r="L68" s="16">
        <v>0</v>
      </c>
      <c r="M68" s="16">
        <v>0</v>
      </c>
      <c r="N68" s="16">
        <v>0</v>
      </c>
      <c r="O68" s="16">
        <v>3275</v>
      </c>
      <c r="P68" s="16">
        <v>0</v>
      </c>
      <c r="Q68" s="16">
        <v>0</v>
      </c>
      <c r="R68" s="16">
        <v>103518</v>
      </c>
      <c r="S68" s="16">
        <v>0</v>
      </c>
      <c r="T68" s="16">
        <v>17562</v>
      </c>
      <c r="U68" s="16">
        <v>0</v>
      </c>
      <c r="V68" s="16">
        <v>0</v>
      </c>
      <c r="W68" s="16">
        <v>0</v>
      </c>
      <c r="X68" s="16">
        <v>183</v>
      </c>
      <c r="Y68" s="16">
        <v>0</v>
      </c>
      <c r="Z68" s="16">
        <v>426</v>
      </c>
      <c r="AA68" s="16">
        <v>0</v>
      </c>
      <c r="AB68" s="16">
        <v>12791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3900</v>
      </c>
      <c r="AL68" s="16">
        <v>0</v>
      </c>
      <c r="AM68" s="16">
        <v>0</v>
      </c>
      <c r="AN68" s="16">
        <v>0</v>
      </c>
      <c r="AO68" s="16">
        <v>62241</v>
      </c>
      <c r="AP68" s="16">
        <v>0</v>
      </c>
      <c r="AQ68" s="16">
        <v>0</v>
      </c>
      <c r="AR68" s="16">
        <v>209636</v>
      </c>
      <c r="AS68" s="16">
        <v>5626672</v>
      </c>
      <c r="AT68" s="16">
        <v>0</v>
      </c>
      <c r="AU68" s="16">
        <v>0</v>
      </c>
      <c r="AV68" s="16">
        <v>2976</v>
      </c>
      <c r="AW68" s="16">
        <v>0</v>
      </c>
      <c r="AX68" s="16">
        <v>0</v>
      </c>
      <c r="AY68" s="16">
        <v>0</v>
      </c>
      <c r="AZ68" s="16">
        <v>0</v>
      </c>
      <c r="BA68" s="16">
        <v>142640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385503</v>
      </c>
      <c r="BI68" s="16">
        <v>0</v>
      </c>
      <c r="BJ68" s="16">
        <v>0</v>
      </c>
      <c r="BK68" s="16">
        <v>195351</v>
      </c>
      <c r="BL68" s="16">
        <v>78251</v>
      </c>
      <c r="BM68" s="16">
        <v>0</v>
      </c>
      <c r="BN68" s="16">
        <v>0</v>
      </c>
      <c r="BO68" s="16">
        <v>7316</v>
      </c>
      <c r="BP68" s="16">
        <v>-5273</v>
      </c>
      <c r="BQ68" s="50">
        <v>0</v>
      </c>
      <c r="BR68" s="51">
        <f t="shared" si="1"/>
        <v>10805371</v>
      </c>
    </row>
    <row r="69" spans="1:70" x14ac:dyDescent="0.25">
      <c r="A69" s="13"/>
      <c r="B69" s="14">
        <v>333</v>
      </c>
      <c r="C69" s="15" t="s">
        <v>65</v>
      </c>
      <c r="D69" s="16">
        <v>0</v>
      </c>
      <c r="E69" s="16">
        <v>386230</v>
      </c>
      <c r="F69" s="16">
        <v>128778</v>
      </c>
      <c r="G69" s="16">
        <v>0</v>
      </c>
      <c r="H69" s="16">
        <v>273840</v>
      </c>
      <c r="I69" s="16">
        <v>0</v>
      </c>
      <c r="J69" s="16">
        <v>0</v>
      </c>
      <c r="K69" s="16">
        <v>0</v>
      </c>
      <c r="L69" s="16">
        <v>48988</v>
      </c>
      <c r="M69" s="16">
        <v>0</v>
      </c>
      <c r="N69" s="16">
        <v>1204083</v>
      </c>
      <c r="O69" s="16">
        <v>267661</v>
      </c>
      <c r="P69" s="16">
        <v>0</v>
      </c>
      <c r="Q69" s="16">
        <v>172275</v>
      </c>
      <c r="R69" s="16">
        <v>37563</v>
      </c>
      <c r="S69" s="16">
        <v>0</v>
      </c>
      <c r="T69" s="16">
        <v>199915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7142</v>
      </c>
      <c r="AD69" s="16">
        <v>770</v>
      </c>
      <c r="AE69" s="16">
        <v>0</v>
      </c>
      <c r="AF69" s="16">
        <v>37408</v>
      </c>
      <c r="AG69" s="16">
        <v>42561</v>
      </c>
      <c r="AH69" s="16">
        <v>0</v>
      </c>
      <c r="AI69" s="16">
        <v>0</v>
      </c>
      <c r="AJ69" s="16">
        <v>197426</v>
      </c>
      <c r="AK69" s="16">
        <v>56358</v>
      </c>
      <c r="AL69" s="16">
        <v>264512</v>
      </c>
      <c r="AM69" s="16">
        <v>147077</v>
      </c>
      <c r="AN69" s="16">
        <v>671173</v>
      </c>
      <c r="AO69" s="16">
        <v>0</v>
      </c>
      <c r="AP69" s="16">
        <v>0</v>
      </c>
      <c r="AQ69" s="16">
        <v>691842</v>
      </c>
      <c r="AR69" s="16">
        <v>111019</v>
      </c>
      <c r="AS69" s="16">
        <v>812287</v>
      </c>
      <c r="AT69" s="16">
        <v>1405766</v>
      </c>
      <c r="AU69" s="16">
        <v>0</v>
      </c>
      <c r="AV69" s="16">
        <v>16477</v>
      </c>
      <c r="AW69" s="16">
        <v>0</v>
      </c>
      <c r="AX69" s="16">
        <v>47709</v>
      </c>
      <c r="AY69" s="16">
        <v>2046714</v>
      </c>
      <c r="AZ69" s="16">
        <v>10778</v>
      </c>
      <c r="BA69" s="16">
        <v>0</v>
      </c>
      <c r="BB69" s="16">
        <v>0</v>
      </c>
      <c r="BC69" s="16">
        <v>0</v>
      </c>
      <c r="BD69" s="16">
        <v>22250</v>
      </c>
      <c r="BE69" s="16">
        <v>472</v>
      </c>
      <c r="BF69" s="16">
        <v>0</v>
      </c>
      <c r="BG69" s="16">
        <v>3476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33703</v>
      </c>
      <c r="BO69" s="16">
        <v>784265</v>
      </c>
      <c r="BP69" s="16">
        <v>0</v>
      </c>
      <c r="BQ69" s="50">
        <v>0</v>
      </c>
      <c r="BR69" s="51">
        <f t="shared" si="1"/>
        <v>10130518</v>
      </c>
    </row>
    <row r="70" spans="1:70" x14ac:dyDescent="0.25">
      <c r="A70" s="13"/>
      <c r="B70" s="14">
        <v>334.1</v>
      </c>
      <c r="C70" s="15" t="s">
        <v>66</v>
      </c>
      <c r="D70" s="16">
        <v>0</v>
      </c>
      <c r="E70" s="16">
        <v>1292</v>
      </c>
      <c r="F70" s="16">
        <v>64187</v>
      </c>
      <c r="G70" s="16">
        <v>0</v>
      </c>
      <c r="H70" s="16">
        <v>0</v>
      </c>
      <c r="I70" s="16">
        <v>0</v>
      </c>
      <c r="J70" s="16">
        <v>0</v>
      </c>
      <c r="K70" s="16">
        <v>7456</v>
      </c>
      <c r="L70" s="16">
        <v>0</v>
      </c>
      <c r="M70" s="16">
        <v>0</v>
      </c>
      <c r="N70" s="16">
        <v>0</v>
      </c>
      <c r="O70" s="16">
        <v>1340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149188</v>
      </c>
      <c r="W70" s="16">
        <v>0</v>
      </c>
      <c r="X70" s="16">
        <v>0</v>
      </c>
      <c r="Y70" s="16">
        <v>9298</v>
      </c>
      <c r="Z70" s="16">
        <v>211576</v>
      </c>
      <c r="AA70" s="16">
        <v>1443280</v>
      </c>
      <c r="AB70" s="16">
        <v>0</v>
      </c>
      <c r="AC70" s="16">
        <v>251970</v>
      </c>
      <c r="AD70" s="16">
        <v>431310</v>
      </c>
      <c r="AE70" s="16">
        <v>327142</v>
      </c>
      <c r="AF70" s="16">
        <v>667458</v>
      </c>
      <c r="AG70" s="16">
        <v>0</v>
      </c>
      <c r="AH70" s="16">
        <v>432626</v>
      </c>
      <c r="AI70" s="16">
        <v>194331</v>
      </c>
      <c r="AJ70" s="16">
        <v>0</v>
      </c>
      <c r="AK70" s="16">
        <v>49500</v>
      </c>
      <c r="AL70" s="16">
        <v>0</v>
      </c>
      <c r="AM70" s="16">
        <v>0</v>
      </c>
      <c r="AN70" s="16">
        <v>31540</v>
      </c>
      <c r="AO70" s="16">
        <v>302566</v>
      </c>
      <c r="AP70" s="16">
        <v>0</v>
      </c>
      <c r="AQ70" s="16">
        <v>0</v>
      </c>
      <c r="AR70" s="16">
        <v>21212</v>
      </c>
      <c r="AS70" s="16">
        <v>294</v>
      </c>
      <c r="AT70" s="16">
        <v>0</v>
      </c>
      <c r="AU70" s="16">
        <v>0</v>
      </c>
      <c r="AV70" s="16">
        <v>2399</v>
      </c>
      <c r="AW70" s="16">
        <v>0</v>
      </c>
      <c r="AX70" s="16">
        <v>2255311</v>
      </c>
      <c r="AY70" s="16">
        <v>0</v>
      </c>
      <c r="AZ70" s="16">
        <v>610034</v>
      </c>
      <c r="BA70" s="16">
        <v>1652</v>
      </c>
      <c r="BB70" s="16">
        <v>206101</v>
      </c>
      <c r="BC70" s="16">
        <v>0</v>
      </c>
      <c r="BD70" s="16">
        <v>0</v>
      </c>
      <c r="BE70" s="16">
        <v>0</v>
      </c>
      <c r="BF70" s="16">
        <v>0</v>
      </c>
      <c r="BG70" s="16">
        <v>27554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83596</v>
      </c>
      <c r="BO70" s="16">
        <v>0</v>
      </c>
      <c r="BP70" s="16">
        <v>183803</v>
      </c>
      <c r="BQ70" s="50">
        <v>1798159</v>
      </c>
      <c r="BR70" s="51">
        <f t="shared" si="1"/>
        <v>9766175</v>
      </c>
    </row>
    <row r="71" spans="1:70" x14ac:dyDescent="0.25">
      <c r="A71" s="13"/>
      <c r="B71" s="14">
        <v>334.2</v>
      </c>
      <c r="C71" s="15" t="s">
        <v>67</v>
      </c>
      <c r="D71" s="16">
        <v>147411</v>
      </c>
      <c r="E71" s="16">
        <v>147720</v>
      </c>
      <c r="F71" s="16">
        <v>135030</v>
      </c>
      <c r="G71" s="16">
        <v>0</v>
      </c>
      <c r="H71" s="16">
        <v>72460</v>
      </c>
      <c r="I71" s="16">
        <v>6752000</v>
      </c>
      <c r="J71" s="16">
        <v>1330492</v>
      </c>
      <c r="K71" s="16">
        <v>112099</v>
      </c>
      <c r="L71" s="16">
        <v>119401</v>
      </c>
      <c r="M71" s="16">
        <v>32571</v>
      </c>
      <c r="N71" s="16">
        <v>1396444</v>
      </c>
      <c r="O71" s="16">
        <v>260717</v>
      </c>
      <c r="P71" s="16">
        <v>76601</v>
      </c>
      <c r="Q71" s="16">
        <v>473817</v>
      </c>
      <c r="R71" s="16">
        <v>1852134</v>
      </c>
      <c r="S71" s="16">
        <v>530032</v>
      </c>
      <c r="T71" s="16">
        <v>482359</v>
      </c>
      <c r="U71" s="16">
        <v>175627</v>
      </c>
      <c r="V71" s="16">
        <v>306256</v>
      </c>
      <c r="W71" s="16">
        <v>4301882</v>
      </c>
      <c r="X71" s="16">
        <v>137517</v>
      </c>
      <c r="Y71" s="16">
        <v>59563</v>
      </c>
      <c r="Z71" s="16">
        <v>474200</v>
      </c>
      <c r="AA71" s="16">
        <v>225018</v>
      </c>
      <c r="AB71" s="16">
        <v>133931</v>
      </c>
      <c r="AC71" s="16">
        <v>225853</v>
      </c>
      <c r="AD71" s="16">
        <v>2227567</v>
      </c>
      <c r="AE71" s="16">
        <v>208645</v>
      </c>
      <c r="AF71" s="16">
        <v>132953</v>
      </c>
      <c r="AG71" s="16">
        <v>262929</v>
      </c>
      <c r="AH71" s="16">
        <v>3698</v>
      </c>
      <c r="AI71" s="16">
        <v>238704</v>
      </c>
      <c r="AJ71" s="16">
        <v>490174</v>
      </c>
      <c r="AK71" s="16">
        <v>226868</v>
      </c>
      <c r="AL71" s="16">
        <v>198972</v>
      </c>
      <c r="AM71" s="16">
        <v>207517</v>
      </c>
      <c r="AN71" s="16">
        <v>411789</v>
      </c>
      <c r="AO71" s="16">
        <v>172018</v>
      </c>
      <c r="AP71" s="16">
        <v>5459000</v>
      </c>
      <c r="AQ71" s="16">
        <v>131846</v>
      </c>
      <c r="AR71" s="16">
        <v>124553</v>
      </c>
      <c r="AS71" s="16">
        <v>3190488</v>
      </c>
      <c r="AT71" s="16">
        <v>125988</v>
      </c>
      <c r="AU71" s="16">
        <v>565227</v>
      </c>
      <c r="AV71" s="16">
        <v>137332</v>
      </c>
      <c r="AW71" s="16">
        <v>130614</v>
      </c>
      <c r="AX71" s="16">
        <v>126500</v>
      </c>
      <c r="AY71" s="16">
        <v>172156</v>
      </c>
      <c r="AZ71" s="16">
        <v>1341116</v>
      </c>
      <c r="BA71" s="16">
        <v>7040031</v>
      </c>
      <c r="BB71" s="16">
        <v>725128</v>
      </c>
      <c r="BC71" s="16">
        <v>484562</v>
      </c>
      <c r="BD71" s="16">
        <v>212573</v>
      </c>
      <c r="BE71" s="16">
        <v>138399</v>
      </c>
      <c r="BF71" s="16">
        <v>218342</v>
      </c>
      <c r="BG71" s="16">
        <v>423236</v>
      </c>
      <c r="BH71" s="16">
        <v>234822</v>
      </c>
      <c r="BI71" s="16">
        <v>5075892</v>
      </c>
      <c r="BJ71" s="16">
        <v>120911</v>
      </c>
      <c r="BK71" s="16">
        <v>513901</v>
      </c>
      <c r="BL71" s="16">
        <v>175237</v>
      </c>
      <c r="BM71" s="16">
        <v>284717</v>
      </c>
      <c r="BN71" s="16">
        <v>35572</v>
      </c>
      <c r="BO71" s="16">
        <v>309374</v>
      </c>
      <c r="BP71" s="16">
        <v>1019366</v>
      </c>
      <c r="BQ71" s="50">
        <v>245059</v>
      </c>
      <c r="BR71" s="51">
        <f t="shared" si="1"/>
        <v>53504911</v>
      </c>
    </row>
    <row r="72" spans="1:70" x14ac:dyDescent="0.25">
      <c r="A72" s="13"/>
      <c r="B72" s="14">
        <v>334.31</v>
      </c>
      <c r="C72" s="15" t="s">
        <v>68</v>
      </c>
      <c r="D72" s="16">
        <v>0</v>
      </c>
      <c r="E72" s="16">
        <v>0</v>
      </c>
      <c r="F72" s="16">
        <v>3898731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25014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171567</v>
      </c>
      <c r="AK72" s="16">
        <v>0</v>
      </c>
      <c r="AL72" s="16">
        <v>0</v>
      </c>
      <c r="AM72" s="16">
        <v>0</v>
      </c>
      <c r="AN72" s="16">
        <v>24449</v>
      </c>
      <c r="AO72" s="16">
        <v>0</v>
      </c>
      <c r="AP72" s="16">
        <v>0</v>
      </c>
      <c r="AQ72" s="16">
        <v>1798407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50">
        <v>0</v>
      </c>
      <c r="BR72" s="51">
        <f t="shared" si="1"/>
        <v>5918168</v>
      </c>
    </row>
    <row r="73" spans="1:70" x14ac:dyDescent="0.25">
      <c r="A73" s="13"/>
      <c r="B73" s="14">
        <v>334.32</v>
      </c>
      <c r="C73" s="15" t="s">
        <v>69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21126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79429</v>
      </c>
      <c r="BQ73" s="50">
        <v>0</v>
      </c>
      <c r="BR73" s="51">
        <f t="shared" si="1"/>
        <v>100555</v>
      </c>
    </row>
    <row r="74" spans="1:70" x14ac:dyDescent="0.25">
      <c r="A74" s="13"/>
      <c r="B74" s="14">
        <v>334.33</v>
      </c>
      <c r="C74" s="15" t="s">
        <v>70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1889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50">
        <v>0</v>
      </c>
      <c r="BR74" s="51">
        <f t="shared" si="1"/>
        <v>1889</v>
      </c>
    </row>
    <row r="75" spans="1:70" x14ac:dyDescent="0.25">
      <c r="A75" s="13"/>
      <c r="B75" s="14">
        <v>334.34</v>
      </c>
      <c r="C75" s="15" t="s">
        <v>71</v>
      </c>
      <c r="D75" s="16">
        <v>0</v>
      </c>
      <c r="E75" s="16">
        <v>90909</v>
      </c>
      <c r="F75" s="16">
        <v>0</v>
      </c>
      <c r="G75" s="16">
        <v>230000</v>
      </c>
      <c r="H75" s="16">
        <v>0</v>
      </c>
      <c r="I75" s="16">
        <v>0</v>
      </c>
      <c r="J75" s="16">
        <v>90909</v>
      </c>
      <c r="K75" s="16">
        <v>0</v>
      </c>
      <c r="L75" s="16">
        <v>0</v>
      </c>
      <c r="M75" s="16">
        <v>0</v>
      </c>
      <c r="N75" s="16">
        <v>111351</v>
      </c>
      <c r="O75" s="16">
        <v>90909</v>
      </c>
      <c r="P75" s="16">
        <v>90909</v>
      </c>
      <c r="Q75" s="16">
        <v>0</v>
      </c>
      <c r="R75" s="16">
        <v>0</v>
      </c>
      <c r="S75" s="16">
        <v>64950</v>
      </c>
      <c r="T75" s="16">
        <v>0</v>
      </c>
      <c r="U75" s="16">
        <v>113324</v>
      </c>
      <c r="V75" s="16">
        <v>0</v>
      </c>
      <c r="W75" s="16">
        <v>52680</v>
      </c>
      <c r="X75" s="16">
        <v>0</v>
      </c>
      <c r="Y75" s="16">
        <v>90900</v>
      </c>
      <c r="Z75" s="16">
        <v>107279</v>
      </c>
      <c r="AA75" s="16">
        <v>90909</v>
      </c>
      <c r="AB75" s="16">
        <v>0</v>
      </c>
      <c r="AC75" s="16">
        <v>90909</v>
      </c>
      <c r="AD75" s="16">
        <v>0</v>
      </c>
      <c r="AE75" s="16">
        <v>90909</v>
      </c>
      <c r="AF75" s="16">
        <v>0</v>
      </c>
      <c r="AG75" s="16">
        <v>0</v>
      </c>
      <c r="AH75" s="16">
        <v>67142</v>
      </c>
      <c r="AI75" s="16">
        <v>90078</v>
      </c>
      <c r="AJ75" s="16">
        <v>0</v>
      </c>
      <c r="AK75" s="16">
        <v>0</v>
      </c>
      <c r="AL75" s="16">
        <v>0</v>
      </c>
      <c r="AM75" s="16">
        <v>0</v>
      </c>
      <c r="AN75" s="16">
        <v>89456</v>
      </c>
      <c r="AO75" s="16">
        <v>90909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196953</v>
      </c>
      <c r="AW75" s="16">
        <v>42310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159771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90909</v>
      </c>
      <c r="BL75" s="16">
        <v>90410</v>
      </c>
      <c r="BM75" s="16">
        <v>90909</v>
      </c>
      <c r="BN75" s="16">
        <v>0</v>
      </c>
      <c r="BO75" s="16">
        <v>59990</v>
      </c>
      <c r="BP75" s="16">
        <v>0</v>
      </c>
      <c r="BQ75" s="50">
        <v>114411</v>
      </c>
      <c r="BR75" s="51">
        <f t="shared" si="1"/>
        <v>2590095</v>
      </c>
    </row>
    <row r="76" spans="1:70" x14ac:dyDescent="0.25">
      <c r="A76" s="13"/>
      <c r="B76" s="14">
        <v>334.35</v>
      </c>
      <c r="C76" s="15" t="s">
        <v>72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2000</v>
      </c>
      <c r="M76" s="16">
        <v>0</v>
      </c>
      <c r="N76" s="16">
        <v>0</v>
      </c>
      <c r="O76" s="16">
        <v>0</v>
      </c>
      <c r="P76" s="16">
        <v>700000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22678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26590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15566220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24797</v>
      </c>
      <c r="BE76" s="16">
        <v>0</v>
      </c>
      <c r="BF76" s="16">
        <v>0</v>
      </c>
      <c r="BG76" s="16">
        <v>0</v>
      </c>
      <c r="BH76" s="16">
        <v>13828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22425</v>
      </c>
      <c r="BP76" s="16">
        <v>3301460</v>
      </c>
      <c r="BQ76" s="50">
        <v>0</v>
      </c>
      <c r="BR76" s="51">
        <f t="shared" si="1"/>
        <v>19679998</v>
      </c>
    </row>
    <row r="77" spans="1:70" x14ac:dyDescent="0.25">
      <c r="A77" s="13"/>
      <c r="B77" s="14">
        <v>334.36</v>
      </c>
      <c r="C77" s="15" t="s">
        <v>73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22863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122449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5405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97305</v>
      </c>
      <c r="AJ77" s="16">
        <v>201890</v>
      </c>
      <c r="AK77" s="16">
        <v>0</v>
      </c>
      <c r="AL77" s="16">
        <v>73518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66986</v>
      </c>
      <c r="AS77" s="16">
        <v>0</v>
      </c>
      <c r="AT77" s="16">
        <v>0</v>
      </c>
      <c r="AU77" s="16">
        <v>567000</v>
      </c>
      <c r="AV77" s="16">
        <v>401503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99957</v>
      </c>
      <c r="BI77" s="16">
        <v>80503</v>
      </c>
      <c r="BJ77" s="16">
        <v>110033</v>
      </c>
      <c r="BK77" s="16">
        <v>0</v>
      </c>
      <c r="BL77" s="16">
        <v>0</v>
      </c>
      <c r="BM77" s="16">
        <v>0</v>
      </c>
      <c r="BN77" s="16">
        <v>0</v>
      </c>
      <c r="BO77" s="16">
        <v>0</v>
      </c>
      <c r="BP77" s="16">
        <v>0</v>
      </c>
      <c r="BQ77" s="50">
        <v>0</v>
      </c>
      <c r="BR77" s="51">
        <f t="shared" si="1"/>
        <v>1849412</v>
      </c>
    </row>
    <row r="78" spans="1:70" x14ac:dyDescent="0.25">
      <c r="A78" s="13"/>
      <c r="B78" s="14">
        <v>334.39</v>
      </c>
      <c r="C78" s="15" t="s">
        <v>74</v>
      </c>
      <c r="D78" s="16">
        <v>919986</v>
      </c>
      <c r="E78" s="16">
        <v>0</v>
      </c>
      <c r="F78" s="16">
        <v>0</v>
      </c>
      <c r="G78" s="16">
        <v>0</v>
      </c>
      <c r="H78" s="16">
        <v>815900</v>
      </c>
      <c r="I78" s="16">
        <v>978000</v>
      </c>
      <c r="J78" s="16">
        <v>0</v>
      </c>
      <c r="K78" s="16">
        <v>0</v>
      </c>
      <c r="L78" s="16">
        <v>766477</v>
      </c>
      <c r="M78" s="16">
        <v>0</v>
      </c>
      <c r="N78" s="16">
        <v>162787</v>
      </c>
      <c r="O78" s="16">
        <v>0</v>
      </c>
      <c r="P78" s="16">
        <v>31540</v>
      </c>
      <c r="Q78" s="16">
        <v>0</v>
      </c>
      <c r="R78" s="16">
        <v>2762570</v>
      </c>
      <c r="S78" s="16">
        <v>0</v>
      </c>
      <c r="T78" s="16">
        <v>126884</v>
      </c>
      <c r="U78" s="16">
        <v>0</v>
      </c>
      <c r="V78" s="16">
        <v>0</v>
      </c>
      <c r="W78" s="16">
        <v>0</v>
      </c>
      <c r="X78" s="16">
        <v>225161</v>
      </c>
      <c r="Y78" s="16">
        <v>0</v>
      </c>
      <c r="Z78" s="16">
        <v>0</v>
      </c>
      <c r="AA78" s="16">
        <v>0</v>
      </c>
      <c r="AB78" s="16">
        <v>0</v>
      </c>
      <c r="AC78" s="16">
        <v>421873</v>
      </c>
      <c r="AD78" s="16">
        <v>1857378</v>
      </c>
      <c r="AE78" s="16">
        <v>0</v>
      </c>
      <c r="AF78" s="16">
        <v>5593305</v>
      </c>
      <c r="AG78" s="16">
        <v>111486</v>
      </c>
      <c r="AH78" s="16">
        <v>3501098</v>
      </c>
      <c r="AI78" s="16">
        <v>0</v>
      </c>
      <c r="AJ78" s="16">
        <v>0</v>
      </c>
      <c r="AK78" s="16">
        <v>974245</v>
      </c>
      <c r="AL78" s="16">
        <v>99932</v>
      </c>
      <c r="AM78" s="16">
        <v>0</v>
      </c>
      <c r="AN78" s="16">
        <v>0</v>
      </c>
      <c r="AO78" s="16">
        <v>9933</v>
      </c>
      <c r="AP78" s="16">
        <v>763000</v>
      </c>
      <c r="AQ78" s="16">
        <v>34590</v>
      </c>
      <c r="AR78" s="16">
        <v>1855708</v>
      </c>
      <c r="AS78" s="16">
        <v>1588124</v>
      </c>
      <c r="AT78" s="16">
        <v>413458</v>
      </c>
      <c r="AU78" s="16">
        <v>4263934</v>
      </c>
      <c r="AV78" s="16">
        <v>0</v>
      </c>
      <c r="AW78" s="16">
        <v>0</v>
      </c>
      <c r="AX78" s="16">
        <v>2541218</v>
      </c>
      <c r="AY78" s="16">
        <v>0</v>
      </c>
      <c r="AZ78" s="16">
        <v>8070327</v>
      </c>
      <c r="BA78" s="16">
        <v>600</v>
      </c>
      <c r="BB78" s="16">
        <v>80137</v>
      </c>
      <c r="BC78" s="16">
        <v>344664</v>
      </c>
      <c r="BD78" s="16">
        <v>31540</v>
      </c>
      <c r="BE78" s="16">
        <v>668690</v>
      </c>
      <c r="BF78" s="16">
        <v>962914</v>
      </c>
      <c r="BG78" s="16">
        <v>0</v>
      </c>
      <c r="BH78" s="16">
        <v>423814</v>
      </c>
      <c r="BI78" s="16">
        <v>0</v>
      </c>
      <c r="BJ78" s="16">
        <v>0</v>
      </c>
      <c r="BK78" s="16">
        <v>51856</v>
      </c>
      <c r="BL78" s="16">
        <v>0</v>
      </c>
      <c r="BM78" s="16">
        <v>0</v>
      </c>
      <c r="BN78" s="16">
        <v>357311</v>
      </c>
      <c r="BO78" s="16">
        <v>76358</v>
      </c>
      <c r="BP78" s="16">
        <v>3000000</v>
      </c>
      <c r="BQ78" s="50">
        <v>0</v>
      </c>
      <c r="BR78" s="51">
        <f t="shared" si="1"/>
        <v>44886798</v>
      </c>
    </row>
    <row r="79" spans="1:70" x14ac:dyDescent="0.25">
      <c r="A79" s="13"/>
      <c r="B79" s="14">
        <v>334.41</v>
      </c>
      <c r="C79" s="15" t="s">
        <v>75</v>
      </c>
      <c r="D79" s="16">
        <v>0</v>
      </c>
      <c r="E79" s="16">
        <v>0</v>
      </c>
      <c r="F79" s="16">
        <v>0</v>
      </c>
      <c r="G79" s="16">
        <v>0</v>
      </c>
      <c r="H79" s="16">
        <v>54781</v>
      </c>
      <c r="I79" s="16">
        <v>0</v>
      </c>
      <c r="J79" s="16">
        <v>447600</v>
      </c>
      <c r="K79" s="16">
        <v>0</v>
      </c>
      <c r="L79" s="16">
        <v>312141</v>
      </c>
      <c r="M79" s="16">
        <v>0</v>
      </c>
      <c r="N79" s="16">
        <v>2726</v>
      </c>
      <c r="O79" s="16">
        <v>0</v>
      </c>
      <c r="P79" s="16">
        <v>0</v>
      </c>
      <c r="Q79" s="16">
        <v>88372</v>
      </c>
      <c r="R79" s="16">
        <v>0</v>
      </c>
      <c r="S79" s="16">
        <v>3854528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1419383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4864809</v>
      </c>
      <c r="AL79" s="16">
        <v>0</v>
      </c>
      <c r="AM79" s="16">
        <v>438577</v>
      </c>
      <c r="AN79" s="16">
        <v>0</v>
      </c>
      <c r="AO79" s="16">
        <v>0</v>
      </c>
      <c r="AP79" s="16">
        <v>0</v>
      </c>
      <c r="AQ79" s="16">
        <v>602534</v>
      </c>
      <c r="AR79" s="16">
        <v>0</v>
      </c>
      <c r="AS79" s="16">
        <v>0</v>
      </c>
      <c r="AT79" s="16">
        <v>1467946</v>
      </c>
      <c r="AU79" s="16">
        <v>0</v>
      </c>
      <c r="AV79" s="16">
        <v>0</v>
      </c>
      <c r="AW79" s="16">
        <v>61595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1603147</v>
      </c>
      <c r="BG79" s="16">
        <v>398833</v>
      </c>
      <c r="BH79" s="16">
        <v>0</v>
      </c>
      <c r="BI79" s="16">
        <v>0</v>
      </c>
      <c r="BJ79" s="16">
        <v>0</v>
      </c>
      <c r="BK79" s="16">
        <v>0</v>
      </c>
      <c r="BL79" s="16">
        <v>0</v>
      </c>
      <c r="BM79" s="16">
        <v>0</v>
      </c>
      <c r="BN79" s="16">
        <v>0</v>
      </c>
      <c r="BO79" s="16">
        <v>0</v>
      </c>
      <c r="BP79" s="16">
        <v>0</v>
      </c>
      <c r="BQ79" s="50">
        <v>0</v>
      </c>
      <c r="BR79" s="51">
        <f t="shared" si="1"/>
        <v>15616972</v>
      </c>
    </row>
    <row r="80" spans="1:70" x14ac:dyDescent="0.25">
      <c r="A80" s="13"/>
      <c r="B80" s="14">
        <v>334.42</v>
      </c>
      <c r="C80" s="15" t="s">
        <v>76</v>
      </c>
      <c r="D80" s="16">
        <v>0</v>
      </c>
      <c r="E80" s="16">
        <v>1979748</v>
      </c>
      <c r="F80" s="16">
        <v>0</v>
      </c>
      <c r="G80" s="16">
        <v>0</v>
      </c>
      <c r="H80" s="16">
        <v>0</v>
      </c>
      <c r="I80" s="16">
        <v>18996000</v>
      </c>
      <c r="J80" s="16">
        <v>0</v>
      </c>
      <c r="K80" s="16">
        <v>0</v>
      </c>
      <c r="L80" s="16">
        <v>325187</v>
      </c>
      <c r="M80" s="16">
        <v>0</v>
      </c>
      <c r="N80" s="16">
        <v>15791712</v>
      </c>
      <c r="O80" s="16">
        <v>0</v>
      </c>
      <c r="P80" s="16">
        <v>0</v>
      </c>
      <c r="Q80" s="16">
        <v>0</v>
      </c>
      <c r="R80" s="16">
        <v>2731458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282063</v>
      </c>
      <c r="AC80" s="16">
        <v>0</v>
      </c>
      <c r="AD80" s="16">
        <v>0</v>
      </c>
      <c r="AE80" s="16">
        <v>0</v>
      </c>
      <c r="AF80" s="16">
        <v>1017184</v>
      </c>
      <c r="AG80" s="16">
        <v>0</v>
      </c>
      <c r="AH80" s="16">
        <v>0</v>
      </c>
      <c r="AI80" s="16">
        <v>0</v>
      </c>
      <c r="AJ80" s="16">
        <v>0</v>
      </c>
      <c r="AK80" s="16">
        <v>3880789</v>
      </c>
      <c r="AL80" s="16">
        <v>0</v>
      </c>
      <c r="AM80" s="16">
        <v>0</v>
      </c>
      <c r="AN80" s="16">
        <v>273612</v>
      </c>
      <c r="AO80" s="16">
        <v>0</v>
      </c>
      <c r="AP80" s="16">
        <v>695000</v>
      </c>
      <c r="AQ80" s="16">
        <v>0</v>
      </c>
      <c r="AR80" s="16">
        <v>364569</v>
      </c>
      <c r="AS80" s="16">
        <v>35377000</v>
      </c>
      <c r="AT80" s="16">
        <v>0</v>
      </c>
      <c r="AU80" s="16">
        <v>0</v>
      </c>
      <c r="AV80" s="16">
        <v>659676</v>
      </c>
      <c r="AW80" s="16">
        <v>0</v>
      </c>
      <c r="AX80" s="16">
        <v>0</v>
      </c>
      <c r="AY80" s="16">
        <v>0</v>
      </c>
      <c r="AZ80" s="16">
        <v>0</v>
      </c>
      <c r="BA80" s="16">
        <v>48406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1619534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16">
        <v>0</v>
      </c>
      <c r="BP80" s="16">
        <v>0</v>
      </c>
      <c r="BQ80" s="50">
        <v>0</v>
      </c>
      <c r="BR80" s="51">
        <f t="shared" si="1"/>
        <v>84041938</v>
      </c>
    </row>
    <row r="81" spans="1:70" x14ac:dyDescent="0.25">
      <c r="A81" s="13"/>
      <c r="B81" s="14">
        <v>334.49</v>
      </c>
      <c r="C81" s="15" t="s">
        <v>77</v>
      </c>
      <c r="D81" s="16">
        <v>0</v>
      </c>
      <c r="E81" s="16">
        <v>1364454</v>
      </c>
      <c r="F81" s="16">
        <v>5816741</v>
      </c>
      <c r="G81" s="16">
        <v>1791719</v>
      </c>
      <c r="H81" s="16">
        <v>8474343</v>
      </c>
      <c r="I81" s="16">
        <v>4890000</v>
      </c>
      <c r="J81" s="16">
        <v>3013523</v>
      </c>
      <c r="K81" s="16">
        <v>7139241</v>
      </c>
      <c r="L81" s="16">
        <v>1046260</v>
      </c>
      <c r="M81" s="16">
        <v>142075</v>
      </c>
      <c r="N81" s="16">
        <v>1633242</v>
      </c>
      <c r="O81" s="16">
        <v>3237007</v>
      </c>
      <c r="P81" s="16">
        <v>1936362</v>
      </c>
      <c r="Q81" s="16">
        <v>229853</v>
      </c>
      <c r="R81" s="16">
        <v>2195293</v>
      </c>
      <c r="S81" s="16">
        <v>14526922</v>
      </c>
      <c r="T81" s="16">
        <v>1429872</v>
      </c>
      <c r="U81" s="16">
        <v>684708</v>
      </c>
      <c r="V81" s="16">
        <v>0</v>
      </c>
      <c r="W81" s="16">
        <v>2356234</v>
      </c>
      <c r="X81" s="16">
        <v>2332007</v>
      </c>
      <c r="Y81" s="16">
        <v>2060389</v>
      </c>
      <c r="Z81" s="16">
        <v>6146058</v>
      </c>
      <c r="AA81" s="16">
        <v>2633530</v>
      </c>
      <c r="AB81" s="16">
        <v>15496</v>
      </c>
      <c r="AC81" s="16">
        <v>1077833</v>
      </c>
      <c r="AD81" s="16">
        <v>135231</v>
      </c>
      <c r="AE81" s="16">
        <v>6008370</v>
      </c>
      <c r="AF81" s="16">
        <v>2641483</v>
      </c>
      <c r="AG81" s="16">
        <v>4375167</v>
      </c>
      <c r="AH81" s="16">
        <v>0</v>
      </c>
      <c r="AI81" s="16">
        <v>2180368</v>
      </c>
      <c r="AJ81" s="16">
        <v>5524834</v>
      </c>
      <c r="AK81" s="16">
        <v>0</v>
      </c>
      <c r="AL81" s="16">
        <v>0</v>
      </c>
      <c r="AM81" s="16">
        <v>1763969</v>
      </c>
      <c r="AN81" s="16">
        <v>1072002</v>
      </c>
      <c r="AO81" s="16">
        <v>962069</v>
      </c>
      <c r="AP81" s="16">
        <v>3304000</v>
      </c>
      <c r="AQ81" s="16">
        <v>3733369</v>
      </c>
      <c r="AR81" s="16">
        <v>509421</v>
      </c>
      <c r="AS81" s="16">
        <v>566984</v>
      </c>
      <c r="AT81" s="16">
        <v>1126203</v>
      </c>
      <c r="AU81" s="16">
        <v>2969310</v>
      </c>
      <c r="AV81" s="16">
        <v>4991</v>
      </c>
      <c r="AW81" s="16">
        <v>64326</v>
      </c>
      <c r="AX81" s="16">
        <v>0</v>
      </c>
      <c r="AY81" s="16">
        <v>22182000</v>
      </c>
      <c r="AZ81" s="16">
        <v>3605454</v>
      </c>
      <c r="BA81" s="16">
        <v>10343978</v>
      </c>
      <c r="BB81" s="16">
        <v>2476753</v>
      </c>
      <c r="BC81" s="16">
        <v>2931134</v>
      </c>
      <c r="BD81" s="16">
        <v>3692124</v>
      </c>
      <c r="BE81" s="16">
        <v>815035</v>
      </c>
      <c r="BF81" s="16">
        <v>1189996</v>
      </c>
      <c r="BG81" s="16">
        <v>465593</v>
      </c>
      <c r="BH81" s="16">
        <v>4176920</v>
      </c>
      <c r="BI81" s="16">
        <v>14725</v>
      </c>
      <c r="BJ81" s="16">
        <v>3777632</v>
      </c>
      <c r="BK81" s="16">
        <v>2804495</v>
      </c>
      <c r="BL81" s="16">
        <v>282937</v>
      </c>
      <c r="BM81" s="16">
        <v>246086</v>
      </c>
      <c r="BN81" s="16">
        <v>4546458</v>
      </c>
      <c r="BO81" s="16">
        <v>1769289</v>
      </c>
      <c r="BP81" s="16">
        <v>2577347</v>
      </c>
      <c r="BQ81" s="50">
        <v>1727986</v>
      </c>
      <c r="BR81" s="51">
        <f t="shared" si="1"/>
        <v>182741201</v>
      </c>
    </row>
    <row r="82" spans="1:70" x14ac:dyDescent="0.25">
      <c r="A82" s="13"/>
      <c r="B82" s="14">
        <v>334.5</v>
      </c>
      <c r="C82" s="15" t="s">
        <v>78</v>
      </c>
      <c r="D82" s="16">
        <v>365112</v>
      </c>
      <c r="E82" s="16">
        <v>0</v>
      </c>
      <c r="F82" s="16">
        <v>37180</v>
      </c>
      <c r="G82" s="16">
        <v>154420</v>
      </c>
      <c r="H82" s="16">
        <v>0</v>
      </c>
      <c r="I82" s="16">
        <v>309000</v>
      </c>
      <c r="J82" s="16">
        <v>6144</v>
      </c>
      <c r="K82" s="16">
        <v>500000</v>
      </c>
      <c r="L82" s="16">
        <v>536607</v>
      </c>
      <c r="M82" s="16">
        <v>55327</v>
      </c>
      <c r="N82" s="16">
        <v>1247993</v>
      </c>
      <c r="O82" s="16">
        <v>365230</v>
      </c>
      <c r="P82" s="16">
        <v>40000</v>
      </c>
      <c r="Q82" s="16">
        <v>0</v>
      </c>
      <c r="R82" s="16">
        <v>94215</v>
      </c>
      <c r="S82" s="16">
        <v>0</v>
      </c>
      <c r="T82" s="16">
        <v>2232</v>
      </c>
      <c r="U82" s="16">
        <v>418206</v>
      </c>
      <c r="V82" s="16">
        <v>914607</v>
      </c>
      <c r="W82" s="16">
        <v>1100</v>
      </c>
      <c r="X82" s="16">
        <v>141690</v>
      </c>
      <c r="Y82" s="16">
        <v>102341</v>
      </c>
      <c r="Z82" s="16">
        <v>0</v>
      </c>
      <c r="AA82" s="16">
        <v>0</v>
      </c>
      <c r="AB82" s="16">
        <v>34702</v>
      </c>
      <c r="AC82" s="16">
        <v>1055341</v>
      </c>
      <c r="AD82" s="16">
        <v>20000</v>
      </c>
      <c r="AE82" s="16">
        <v>0</v>
      </c>
      <c r="AF82" s="16">
        <v>0</v>
      </c>
      <c r="AG82" s="16">
        <v>276305</v>
      </c>
      <c r="AH82" s="16">
        <v>0</v>
      </c>
      <c r="AI82" s="16">
        <v>0</v>
      </c>
      <c r="AJ82" s="16">
        <v>0</v>
      </c>
      <c r="AK82" s="16">
        <v>0</v>
      </c>
      <c r="AL82" s="16">
        <v>13643</v>
      </c>
      <c r="AM82" s="16">
        <v>20000</v>
      </c>
      <c r="AN82" s="16">
        <v>59892</v>
      </c>
      <c r="AO82" s="16">
        <v>0</v>
      </c>
      <c r="AP82" s="16">
        <v>1469000</v>
      </c>
      <c r="AQ82" s="16">
        <v>0</v>
      </c>
      <c r="AR82" s="16">
        <v>741008</v>
      </c>
      <c r="AS82" s="16">
        <v>4871741</v>
      </c>
      <c r="AT82" s="16">
        <v>0</v>
      </c>
      <c r="AU82" s="16">
        <v>0</v>
      </c>
      <c r="AV82" s="16">
        <v>494603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2036603</v>
      </c>
      <c r="BC82" s="16">
        <v>1184712</v>
      </c>
      <c r="BD82" s="16">
        <v>17594</v>
      </c>
      <c r="BE82" s="16">
        <v>548932</v>
      </c>
      <c r="BF82" s="16">
        <v>263826</v>
      </c>
      <c r="BG82" s="16">
        <v>825308</v>
      </c>
      <c r="BH82" s="16">
        <v>-28005</v>
      </c>
      <c r="BI82" s="16">
        <v>0</v>
      </c>
      <c r="BJ82" s="16">
        <v>0</v>
      </c>
      <c r="BK82" s="16">
        <v>386577</v>
      </c>
      <c r="BL82" s="16">
        <v>235809</v>
      </c>
      <c r="BM82" s="16">
        <v>0</v>
      </c>
      <c r="BN82" s="16">
        <v>0</v>
      </c>
      <c r="BO82" s="16">
        <v>483028</v>
      </c>
      <c r="BP82" s="16">
        <v>5064802</v>
      </c>
      <c r="BQ82" s="50">
        <v>258607</v>
      </c>
      <c r="BR82" s="51">
        <f t="shared" si="1"/>
        <v>25625432</v>
      </c>
    </row>
    <row r="83" spans="1:70" x14ac:dyDescent="0.25">
      <c r="A83" s="13"/>
      <c r="B83" s="14">
        <v>334.61</v>
      </c>
      <c r="C83" s="15" t="s">
        <v>79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5476000</v>
      </c>
      <c r="J83" s="16">
        <v>0</v>
      </c>
      <c r="K83" s="16">
        <v>43559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31540</v>
      </c>
      <c r="S83" s="16">
        <v>110193</v>
      </c>
      <c r="T83" s="16">
        <v>31653</v>
      </c>
      <c r="U83" s="16">
        <v>0</v>
      </c>
      <c r="V83" s="16">
        <v>0</v>
      </c>
      <c r="W83" s="16">
        <v>0</v>
      </c>
      <c r="X83" s="16">
        <v>31540</v>
      </c>
      <c r="Y83" s="16">
        <v>6521</v>
      </c>
      <c r="Z83" s="16">
        <v>0</v>
      </c>
      <c r="AA83" s="16">
        <v>0</v>
      </c>
      <c r="AB83" s="16">
        <v>0</v>
      </c>
      <c r="AC83" s="16">
        <v>0</v>
      </c>
      <c r="AD83" s="16">
        <v>208399</v>
      </c>
      <c r="AE83" s="16">
        <v>25464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48940</v>
      </c>
      <c r="AM83" s="16">
        <v>38904</v>
      </c>
      <c r="AN83" s="16">
        <v>12668</v>
      </c>
      <c r="AO83" s="16">
        <v>31540</v>
      </c>
      <c r="AP83" s="16">
        <v>1320000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21891</v>
      </c>
      <c r="AW83" s="16">
        <v>0</v>
      </c>
      <c r="AX83" s="16">
        <v>191934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2683912</v>
      </c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O83" s="16">
        <v>31540</v>
      </c>
      <c r="BP83" s="16">
        <v>25691</v>
      </c>
      <c r="BQ83" s="50">
        <v>1232086</v>
      </c>
      <c r="BR83" s="51">
        <f t="shared" si="1"/>
        <v>11603975</v>
      </c>
    </row>
    <row r="84" spans="1:70" x14ac:dyDescent="0.25">
      <c r="A84" s="13"/>
      <c r="B84" s="14">
        <v>334.62</v>
      </c>
      <c r="C84" s="15" t="s">
        <v>80</v>
      </c>
      <c r="D84" s="16">
        <v>0</v>
      </c>
      <c r="E84" s="16">
        <v>19065</v>
      </c>
      <c r="F84" s="16">
        <v>0</v>
      </c>
      <c r="G84" s="16">
        <v>5370</v>
      </c>
      <c r="H84" s="16">
        <v>0</v>
      </c>
      <c r="I84" s="16">
        <v>4485000</v>
      </c>
      <c r="J84" s="16">
        <v>0</v>
      </c>
      <c r="K84" s="16">
        <v>751422</v>
      </c>
      <c r="L84" s="16">
        <v>0</v>
      </c>
      <c r="M84" s="16">
        <v>0</v>
      </c>
      <c r="N84" s="16">
        <v>1366894</v>
      </c>
      <c r="O84" s="16">
        <v>31540</v>
      </c>
      <c r="P84" s="16">
        <v>18710</v>
      </c>
      <c r="Q84" s="16">
        <v>0</v>
      </c>
      <c r="R84" s="16">
        <v>0</v>
      </c>
      <c r="S84" s="16">
        <v>0</v>
      </c>
      <c r="T84" s="16">
        <v>0</v>
      </c>
      <c r="U84" s="16">
        <v>48120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4198000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18763</v>
      </c>
      <c r="AY84" s="16">
        <v>31540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50">
        <v>0</v>
      </c>
      <c r="BR84" s="51">
        <f t="shared" si="1"/>
        <v>10974424</v>
      </c>
    </row>
    <row r="85" spans="1:70" x14ac:dyDescent="0.25">
      <c r="A85" s="13"/>
      <c r="B85" s="14">
        <v>334.69</v>
      </c>
      <c r="C85" s="15" t="s">
        <v>81</v>
      </c>
      <c r="D85" s="16">
        <v>942326</v>
      </c>
      <c r="E85" s="16">
        <v>0</v>
      </c>
      <c r="F85" s="16">
        <v>43009</v>
      </c>
      <c r="G85" s="16">
        <v>122449</v>
      </c>
      <c r="H85" s="16">
        <v>0</v>
      </c>
      <c r="I85" s="16">
        <v>187000</v>
      </c>
      <c r="J85" s="16">
        <v>0</v>
      </c>
      <c r="K85" s="16">
        <v>68649</v>
      </c>
      <c r="L85" s="16">
        <v>713185</v>
      </c>
      <c r="M85" s="16">
        <v>35244</v>
      </c>
      <c r="N85" s="16">
        <v>0</v>
      </c>
      <c r="O85" s="16">
        <v>0</v>
      </c>
      <c r="P85" s="16">
        <v>204401</v>
      </c>
      <c r="Q85" s="16">
        <v>50723</v>
      </c>
      <c r="R85" s="16">
        <v>101475</v>
      </c>
      <c r="S85" s="16">
        <v>175537</v>
      </c>
      <c r="T85" s="16">
        <v>0</v>
      </c>
      <c r="U85" s="16">
        <v>49187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31540</v>
      </c>
      <c r="AC85" s="16">
        <v>287879</v>
      </c>
      <c r="AD85" s="16">
        <v>3660439</v>
      </c>
      <c r="AE85" s="16">
        <v>0</v>
      </c>
      <c r="AF85" s="16">
        <v>291743</v>
      </c>
      <c r="AG85" s="16">
        <v>0</v>
      </c>
      <c r="AH85" s="16">
        <v>139894</v>
      </c>
      <c r="AI85" s="16">
        <v>0</v>
      </c>
      <c r="AJ85" s="16">
        <v>314554</v>
      </c>
      <c r="AK85" s="16">
        <v>289989</v>
      </c>
      <c r="AL85" s="16">
        <v>0</v>
      </c>
      <c r="AM85" s="16">
        <v>0</v>
      </c>
      <c r="AN85" s="16">
        <v>218256</v>
      </c>
      <c r="AO85" s="16">
        <v>11898</v>
      </c>
      <c r="AP85" s="16">
        <v>0</v>
      </c>
      <c r="AQ85" s="16">
        <v>0</v>
      </c>
      <c r="AR85" s="16">
        <v>31540</v>
      </c>
      <c r="AS85" s="16">
        <v>5738588</v>
      </c>
      <c r="AT85" s="16">
        <v>482641</v>
      </c>
      <c r="AU85" s="16">
        <v>0</v>
      </c>
      <c r="AV85" s="16">
        <v>0</v>
      </c>
      <c r="AW85" s="16">
        <v>204597</v>
      </c>
      <c r="AX85" s="16">
        <v>3617392</v>
      </c>
      <c r="AY85" s="16">
        <v>76244</v>
      </c>
      <c r="AZ85" s="16">
        <v>6993849</v>
      </c>
      <c r="BA85" s="16">
        <v>121238</v>
      </c>
      <c r="BB85" s="16">
        <v>0</v>
      </c>
      <c r="BC85" s="16">
        <v>2283832</v>
      </c>
      <c r="BD85" s="16">
        <v>0</v>
      </c>
      <c r="BE85" s="16">
        <v>34173</v>
      </c>
      <c r="BF85" s="16">
        <v>0</v>
      </c>
      <c r="BG85" s="16">
        <v>447450</v>
      </c>
      <c r="BH85" s="16">
        <v>0</v>
      </c>
      <c r="BI85" s="16">
        <v>288183</v>
      </c>
      <c r="BJ85" s="16">
        <v>31540</v>
      </c>
      <c r="BK85" s="16">
        <v>0</v>
      </c>
      <c r="BL85" s="16">
        <v>29830</v>
      </c>
      <c r="BM85" s="16">
        <v>0</v>
      </c>
      <c r="BN85" s="16">
        <v>161539</v>
      </c>
      <c r="BO85" s="16">
        <v>1294</v>
      </c>
      <c r="BP85" s="16">
        <v>0</v>
      </c>
      <c r="BQ85" s="50">
        <v>0</v>
      </c>
      <c r="BR85" s="51">
        <f t="shared" si="1"/>
        <v>28483307</v>
      </c>
    </row>
    <row r="86" spans="1:70" x14ac:dyDescent="0.25">
      <c r="A86" s="13"/>
      <c r="B86" s="14">
        <v>334.7</v>
      </c>
      <c r="C86" s="15" t="s">
        <v>82</v>
      </c>
      <c r="D86" s="16">
        <v>0</v>
      </c>
      <c r="E86" s="16">
        <v>73974</v>
      </c>
      <c r="F86" s="16">
        <v>501588</v>
      </c>
      <c r="G86" s="16">
        <v>371219</v>
      </c>
      <c r="H86" s="16">
        <v>651371</v>
      </c>
      <c r="I86" s="16">
        <v>2395000</v>
      </c>
      <c r="J86" s="16">
        <v>223256</v>
      </c>
      <c r="K86" s="16">
        <v>644840</v>
      </c>
      <c r="L86" s="16">
        <v>112642</v>
      </c>
      <c r="M86" s="16">
        <v>384379</v>
      </c>
      <c r="N86" s="16">
        <v>274833</v>
      </c>
      <c r="O86" s="16">
        <v>376245</v>
      </c>
      <c r="P86" s="16">
        <v>86032</v>
      </c>
      <c r="Q86" s="16">
        <v>657560</v>
      </c>
      <c r="R86" s="16">
        <v>278215</v>
      </c>
      <c r="S86" s="16">
        <v>64765</v>
      </c>
      <c r="T86" s="16">
        <v>342237</v>
      </c>
      <c r="U86" s="16">
        <v>405091</v>
      </c>
      <c r="V86" s="16">
        <v>62700</v>
      </c>
      <c r="W86" s="16">
        <v>27356</v>
      </c>
      <c r="X86" s="16">
        <v>60130</v>
      </c>
      <c r="Y86" s="16">
        <v>446586</v>
      </c>
      <c r="Z86" s="16">
        <v>71301</v>
      </c>
      <c r="AA86" s="16">
        <v>18752</v>
      </c>
      <c r="AB86" s="16">
        <v>82216</v>
      </c>
      <c r="AC86" s="16">
        <v>257327</v>
      </c>
      <c r="AD86" s="16">
        <v>1233292</v>
      </c>
      <c r="AE86" s="16">
        <v>48742</v>
      </c>
      <c r="AF86" s="16">
        <v>120235</v>
      </c>
      <c r="AG86" s="16">
        <v>190450</v>
      </c>
      <c r="AH86" s="16">
        <v>52132</v>
      </c>
      <c r="AI86" s="16">
        <v>68478</v>
      </c>
      <c r="AJ86" s="16">
        <v>274233</v>
      </c>
      <c r="AK86" s="16">
        <v>4041697</v>
      </c>
      <c r="AL86" s="16">
        <v>221418</v>
      </c>
      <c r="AM86" s="16">
        <v>128892</v>
      </c>
      <c r="AN86" s="16">
        <v>86355</v>
      </c>
      <c r="AO86" s="16">
        <v>393995</v>
      </c>
      <c r="AP86" s="16">
        <v>218000</v>
      </c>
      <c r="AQ86" s="16">
        <v>295658</v>
      </c>
      <c r="AR86" s="16">
        <v>123748</v>
      </c>
      <c r="AS86" s="16">
        <v>2672131</v>
      </c>
      <c r="AT86" s="16">
        <v>96188</v>
      </c>
      <c r="AU86" s="16">
        <v>44720</v>
      </c>
      <c r="AV86" s="16">
        <v>200173</v>
      </c>
      <c r="AW86" s="16">
        <v>350000</v>
      </c>
      <c r="AX86" s="16">
        <v>0</v>
      </c>
      <c r="AY86" s="16">
        <v>783703</v>
      </c>
      <c r="AZ86" s="16">
        <v>1551565</v>
      </c>
      <c r="BA86" s="16">
        <v>135660</v>
      </c>
      <c r="BB86" s="16">
        <v>0</v>
      </c>
      <c r="BC86" s="16">
        <v>2300</v>
      </c>
      <c r="BD86" s="16">
        <v>256861</v>
      </c>
      <c r="BE86" s="16">
        <v>311517</v>
      </c>
      <c r="BF86" s="16">
        <v>109445</v>
      </c>
      <c r="BG86" s="16">
        <v>66889</v>
      </c>
      <c r="BH86" s="16">
        <v>406088</v>
      </c>
      <c r="BI86" s="16">
        <v>305532</v>
      </c>
      <c r="BJ86" s="16">
        <v>506999</v>
      </c>
      <c r="BK86" s="16">
        <v>978227</v>
      </c>
      <c r="BL86" s="16">
        <v>493602</v>
      </c>
      <c r="BM86" s="16">
        <v>145544</v>
      </c>
      <c r="BN86" s="16">
        <v>751117</v>
      </c>
      <c r="BO86" s="16">
        <v>854388</v>
      </c>
      <c r="BP86" s="16">
        <v>165318</v>
      </c>
      <c r="BQ86" s="50">
        <v>100030</v>
      </c>
      <c r="BR86" s="51">
        <f t="shared" si="1"/>
        <v>27654937</v>
      </c>
    </row>
    <row r="87" spans="1:70" x14ac:dyDescent="0.25">
      <c r="A87" s="13"/>
      <c r="B87" s="14">
        <v>334.81</v>
      </c>
      <c r="C87" s="15" t="s">
        <v>83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697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50">
        <v>0</v>
      </c>
      <c r="BR87" s="51">
        <f t="shared" si="1"/>
        <v>697</v>
      </c>
    </row>
    <row r="88" spans="1:70" x14ac:dyDescent="0.25">
      <c r="A88" s="13"/>
      <c r="B88" s="14">
        <v>334.82</v>
      </c>
      <c r="C88" s="15" t="s">
        <v>84</v>
      </c>
      <c r="D88" s="16">
        <v>1238177</v>
      </c>
      <c r="E88" s="16">
        <v>0</v>
      </c>
      <c r="F88" s="16">
        <v>0</v>
      </c>
      <c r="G88" s="16">
        <v>0</v>
      </c>
      <c r="H88" s="16">
        <v>4616414</v>
      </c>
      <c r="I88" s="16">
        <v>0</v>
      </c>
      <c r="J88" s="16">
        <v>0</v>
      </c>
      <c r="K88" s="16">
        <v>721988</v>
      </c>
      <c r="L88" s="16">
        <v>289071</v>
      </c>
      <c r="M88" s="16">
        <v>31381</v>
      </c>
      <c r="N88" s="16">
        <v>0</v>
      </c>
      <c r="O88" s="16">
        <v>0</v>
      </c>
      <c r="P88" s="16">
        <v>114935</v>
      </c>
      <c r="Q88" s="16">
        <v>254521</v>
      </c>
      <c r="R88" s="16">
        <v>714868</v>
      </c>
      <c r="S88" s="16">
        <v>0</v>
      </c>
      <c r="T88" s="16">
        <v>338913</v>
      </c>
      <c r="U88" s="16">
        <v>356388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1812043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35668</v>
      </c>
      <c r="AK88" s="16">
        <v>0</v>
      </c>
      <c r="AL88" s="16">
        <v>541861</v>
      </c>
      <c r="AM88" s="16">
        <v>443581</v>
      </c>
      <c r="AN88" s="16">
        <v>0</v>
      </c>
      <c r="AO88" s="16">
        <v>0</v>
      </c>
      <c r="AP88" s="16">
        <v>0</v>
      </c>
      <c r="AQ88" s="16">
        <v>268835</v>
      </c>
      <c r="AR88" s="16">
        <v>258251</v>
      </c>
      <c r="AS88" s="16">
        <v>4515099</v>
      </c>
      <c r="AT88" s="16">
        <v>873588</v>
      </c>
      <c r="AU88" s="16">
        <v>0</v>
      </c>
      <c r="AV88" s="16">
        <v>0</v>
      </c>
      <c r="AW88" s="16">
        <v>0</v>
      </c>
      <c r="AX88" s="16">
        <v>0</v>
      </c>
      <c r="AY88" s="16">
        <v>10023273</v>
      </c>
      <c r="AZ88" s="16">
        <v>315562</v>
      </c>
      <c r="BA88" s="16">
        <v>4699294</v>
      </c>
      <c r="BB88" s="16">
        <v>2026405</v>
      </c>
      <c r="BC88" s="16">
        <v>1690029</v>
      </c>
      <c r="BD88" s="16">
        <v>0</v>
      </c>
      <c r="BE88" s="16">
        <v>0</v>
      </c>
      <c r="BF88" s="16">
        <v>518499</v>
      </c>
      <c r="BG88" s="16">
        <v>0</v>
      </c>
      <c r="BH88" s="16">
        <v>77205</v>
      </c>
      <c r="BI88" s="16">
        <v>7901531</v>
      </c>
      <c r="BJ88" s="16">
        <v>43307</v>
      </c>
      <c r="BK88" s="16">
        <v>0</v>
      </c>
      <c r="BL88" s="16">
        <v>0</v>
      </c>
      <c r="BM88" s="16">
        <v>272033</v>
      </c>
      <c r="BN88" s="16">
        <v>0</v>
      </c>
      <c r="BO88" s="16">
        <v>0</v>
      </c>
      <c r="BP88" s="16">
        <v>0</v>
      </c>
      <c r="BQ88" s="50">
        <v>0</v>
      </c>
      <c r="BR88" s="51">
        <f t="shared" si="1"/>
        <v>44992720</v>
      </c>
    </row>
    <row r="89" spans="1:70" x14ac:dyDescent="0.25">
      <c r="A89" s="13"/>
      <c r="B89" s="14">
        <v>334.83</v>
      </c>
      <c r="C89" s="15" t="s">
        <v>85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660445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20069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349131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6">
        <v>0</v>
      </c>
      <c r="BP89" s="16">
        <v>0</v>
      </c>
      <c r="BQ89" s="50">
        <v>0</v>
      </c>
      <c r="BR89" s="51">
        <f t="shared" si="1"/>
        <v>1029645</v>
      </c>
    </row>
    <row r="90" spans="1:70" x14ac:dyDescent="0.25">
      <c r="A90" s="13"/>
      <c r="B90" s="14">
        <v>334.89</v>
      </c>
      <c r="C90" s="15" t="s">
        <v>86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20140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39628</v>
      </c>
      <c r="S90" s="16">
        <v>0</v>
      </c>
      <c r="T90" s="16">
        <v>0</v>
      </c>
      <c r="U90" s="16">
        <v>3369</v>
      </c>
      <c r="V90" s="16">
        <v>0</v>
      </c>
      <c r="W90" s="16">
        <v>15994</v>
      </c>
      <c r="X90" s="16">
        <v>6565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212829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137992</v>
      </c>
      <c r="AW90" s="16">
        <v>380245</v>
      </c>
      <c r="AX90" s="16">
        <v>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66233</v>
      </c>
      <c r="BH90" s="16">
        <v>0</v>
      </c>
      <c r="BI90" s="16">
        <v>782002</v>
      </c>
      <c r="BJ90" s="16">
        <v>0</v>
      </c>
      <c r="BK90" s="16">
        <v>0</v>
      </c>
      <c r="BL90" s="16">
        <v>18239</v>
      </c>
      <c r="BM90" s="16">
        <v>0</v>
      </c>
      <c r="BN90" s="16">
        <v>2054430</v>
      </c>
      <c r="BO90" s="16">
        <v>0</v>
      </c>
      <c r="BP90" s="16">
        <v>0</v>
      </c>
      <c r="BQ90" s="50">
        <v>0</v>
      </c>
      <c r="BR90" s="51">
        <f t="shared" si="1"/>
        <v>3737666</v>
      </c>
    </row>
    <row r="91" spans="1:70" x14ac:dyDescent="0.25">
      <c r="A91" s="13"/>
      <c r="B91" s="14">
        <v>334.9</v>
      </c>
      <c r="C91" s="15" t="s">
        <v>87</v>
      </c>
      <c r="D91" s="16">
        <v>0</v>
      </c>
      <c r="E91" s="16">
        <v>0</v>
      </c>
      <c r="F91" s="16">
        <v>0</v>
      </c>
      <c r="G91" s="16">
        <v>0</v>
      </c>
      <c r="H91" s="16">
        <v>3725976</v>
      </c>
      <c r="I91" s="16">
        <v>0</v>
      </c>
      <c r="J91" s="16">
        <v>0</v>
      </c>
      <c r="K91" s="16">
        <v>0</v>
      </c>
      <c r="L91" s="16">
        <v>727330</v>
      </c>
      <c r="M91" s="16">
        <v>0</v>
      </c>
      <c r="N91" s="16">
        <v>0</v>
      </c>
      <c r="O91" s="16">
        <v>0</v>
      </c>
      <c r="P91" s="16">
        <v>130804</v>
      </c>
      <c r="Q91" s="16">
        <v>9867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3500000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1726802</v>
      </c>
      <c r="AE91" s="16">
        <v>0</v>
      </c>
      <c r="AF91" s="16">
        <v>0</v>
      </c>
      <c r="AG91" s="16">
        <v>0</v>
      </c>
      <c r="AH91" s="16">
        <v>106935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477653</v>
      </c>
      <c r="AT91" s="16">
        <v>0</v>
      </c>
      <c r="AU91" s="16">
        <v>0</v>
      </c>
      <c r="AV91" s="16">
        <v>0</v>
      </c>
      <c r="AW91" s="16">
        <v>148734</v>
      </c>
      <c r="AX91" s="16">
        <v>3167835</v>
      </c>
      <c r="AY91" s="16">
        <v>146120</v>
      </c>
      <c r="AZ91" s="16">
        <v>0</v>
      </c>
      <c r="BA91" s="16">
        <v>0</v>
      </c>
      <c r="BB91" s="16">
        <v>0</v>
      </c>
      <c r="BC91" s="16">
        <v>1553282</v>
      </c>
      <c r="BD91" s="16">
        <v>0</v>
      </c>
      <c r="BE91" s="16">
        <v>0</v>
      </c>
      <c r="BF91" s="16">
        <v>9000</v>
      </c>
      <c r="BG91" s="16">
        <v>25000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210</v>
      </c>
      <c r="BN91" s="16">
        <v>0</v>
      </c>
      <c r="BO91" s="16">
        <v>0</v>
      </c>
      <c r="BP91" s="16">
        <v>0</v>
      </c>
      <c r="BQ91" s="50">
        <v>20537</v>
      </c>
      <c r="BR91" s="51">
        <f t="shared" si="1"/>
        <v>15476085</v>
      </c>
    </row>
    <row r="92" spans="1:70" x14ac:dyDescent="0.25">
      <c r="A92" s="13"/>
      <c r="B92" s="14">
        <v>335.12</v>
      </c>
      <c r="C92" s="15" t="s">
        <v>88</v>
      </c>
      <c r="D92" s="16">
        <v>4854878</v>
      </c>
      <c r="E92" s="16">
        <v>567848</v>
      </c>
      <c r="F92" s="16">
        <v>3916783</v>
      </c>
      <c r="G92" s="16">
        <v>531422</v>
      </c>
      <c r="H92" s="16">
        <v>10404639</v>
      </c>
      <c r="I92" s="16">
        <v>28569000</v>
      </c>
      <c r="J92" s="16">
        <v>269444</v>
      </c>
      <c r="K92" s="16">
        <v>4388742</v>
      </c>
      <c r="L92" s="16">
        <v>3544649</v>
      </c>
      <c r="M92" s="16">
        <v>4822899</v>
      </c>
      <c r="N92" s="16">
        <v>10084852</v>
      </c>
      <c r="O92" s="16">
        <v>1609332</v>
      </c>
      <c r="P92" s="16">
        <v>704475</v>
      </c>
      <c r="Q92" s="16">
        <v>335111</v>
      </c>
      <c r="R92" s="16">
        <v>7949431</v>
      </c>
      <c r="S92" s="16">
        <v>1312208</v>
      </c>
      <c r="T92" s="16">
        <v>235757</v>
      </c>
      <c r="U92" s="16">
        <v>884918</v>
      </c>
      <c r="V92" s="16">
        <v>1536281</v>
      </c>
      <c r="W92" s="16">
        <v>254613</v>
      </c>
      <c r="X92" s="16">
        <v>261320</v>
      </c>
      <c r="Y92" s="16">
        <v>299415</v>
      </c>
      <c r="Z92" s="16">
        <v>501230</v>
      </c>
      <c r="AA92" s="16">
        <v>800141</v>
      </c>
      <c r="AB92" s="16">
        <v>4392492</v>
      </c>
      <c r="AC92" s="16">
        <v>2281410</v>
      </c>
      <c r="AD92" s="16">
        <v>32308070</v>
      </c>
      <c r="AE92" s="16">
        <v>382052</v>
      </c>
      <c r="AF92" s="16">
        <v>3332931</v>
      </c>
      <c r="AG92" s="16">
        <v>925894</v>
      </c>
      <c r="AH92" s="16">
        <v>23623</v>
      </c>
      <c r="AI92" s="16">
        <v>146960</v>
      </c>
      <c r="AJ92" s="16">
        <v>6256986</v>
      </c>
      <c r="AK92" s="16">
        <v>14641807</v>
      </c>
      <c r="AL92" s="16">
        <v>5202414</v>
      </c>
      <c r="AM92" s="16">
        <v>892230</v>
      </c>
      <c r="AN92" s="16">
        <v>149499</v>
      </c>
      <c r="AO92" s="16">
        <v>374158</v>
      </c>
      <c r="AP92" s="16">
        <v>8543000</v>
      </c>
      <c r="AQ92" s="16">
        <v>8231502</v>
      </c>
      <c r="AR92" s="16">
        <v>4206936</v>
      </c>
      <c r="AS92" s="16">
        <v>113192440</v>
      </c>
      <c r="AT92" s="16">
        <v>2420924</v>
      </c>
      <c r="AU92" s="16">
        <v>1808648</v>
      </c>
      <c r="AV92" s="16">
        <v>4612657</v>
      </c>
      <c r="AW92" s="16">
        <v>939952</v>
      </c>
      <c r="AX92" s="16">
        <v>37922381</v>
      </c>
      <c r="AY92" s="16">
        <v>6828833</v>
      </c>
      <c r="AZ92" s="16">
        <v>29747095</v>
      </c>
      <c r="BA92" s="16">
        <v>12062394</v>
      </c>
      <c r="BB92" s="16">
        <v>17477085</v>
      </c>
      <c r="BC92" s="16">
        <v>13554377</v>
      </c>
      <c r="BD92" s="16">
        <v>4536150</v>
      </c>
      <c r="BE92" s="16">
        <v>5158607</v>
      </c>
      <c r="BF92" s="16">
        <v>4341295</v>
      </c>
      <c r="BG92" s="16">
        <v>3743590</v>
      </c>
      <c r="BH92" s="16">
        <v>9550327</v>
      </c>
      <c r="BI92" s="16">
        <v>9278792</v>
      </c>
      <c r="BJ92" s="16">
        <v>2478195</v>
      </c>
      <c r="BK92" s="16">
        <v>939707</v>
      </c>
      <c r="BL92" s="16">
        <v>446763</v>
      </c>
      <c r="BM92" s="16">
        <v>220132</v>
      </c>
      <c r="BN92" s="16">
        <v>8364992</v>
      </c>
      <c r="BO92" s="16">
        <v>668896</v>
      </c>
      <c r="BP92" s="16">
        <v>2037312</v>
      </c>
      <c r="BQ92" s="50">
        <v>484467</v>
      </c>
      <c r="BR92" s="51">
        <f t="shared" si="1"/>
        <v>473747363</v>
      </c>
    </row>
    <row r="93" spans="1:70" x14ac:dyDescent="0.25">
      <c r="A93" s="13"/>
      <c r="B93" s="14">
        <v>335.13</v>
      </c>
      <c r="C93" s="15" t="s">
        <v>89</v>
      </c>
      <c r="D93" s="16">
        <v>71321</v>
      </c>
      <c r="E93" s="16">
        <v>22177</v>
      </c>
      <c r="F93" s="16">
        <v>40194</v>
      </c>
      <c r="G93" s="16">
        <v>20004</v>
      </c>
      <c r="H93" s="16">
        <v>105482</v>
      </c>
      <c r="I93" s="16">
        <v>451000</v>
      </c>
      <c r="J93" s="16">
        <v>19775</v>
      </c>
      <c r="K93" s="16">
        <v>42344</v>
      </c>
      <c r="L93" s="16">
        <v>24614</v>
      </c>
      <c r="M93" s="16">
        <v>39065</v>
      </c>
      <c r="N93" s="16">
        <v>103889</v>
      </c>
      <c r="O93" s="16">
        <v>24752</v>
      </c>
      <c r="P93" s="16">
        <v>16207</v>
      </c>
      <c r="Q93" s="16">
        <v>17901</v>
      </c>
      <c r="R93" s="16">
        <v>65699</v>
      </c>
      <c r="S93" s="16">
        <v>30153</v>
      </c>
      <c r="T93" s="16">
        <v>18647</v>
      </c>
      <c r="U93" s="16">
        <v>19855</v>
      </c>
      <c r="V93" s="16">
        <v>18084</v>
      </c>
      <c r="W93" s="16">
        <v>17868</v>
      </c>
      <c r="X93" s="16">
        <v>17689</v>
      </c>
      <c r="Y93" s="16">
        <v>20451</v>
      </c>
      <c r="Z93" s="16">
        <v>18917</v>
      </c>
      <c r="AA93" s="16">
        <v>20311</v>
      </c>
      <c r="AB93" s="16">
        <v>39435</v>
      </c>
      <c r="AC93" s="16">
        <v>30716</v>
      </c>
      <c r="AD93" s="16">
        <v>322128</v>
      </c>
      <c r="AE93" s="16">
        <v>18693</v>
      </c>
      <c r="AF93" s="16">
        <v>40776</v>
      </c>
      <c r="AG93" s="16">
        <v>21873</v>
      </c>
      <c r="AH93" s="16">
        <v>6005</v>
      </c>
      <c r="AI93" s="16">
        <v>16521</v>
      </c>
      <c r="AJ93" s="16">
        <v>59415</v>
      </c>
      <c r="AK93" s="16">
        <v>141025</v>
      </c>
      <c r="AL93" s="16">
        <v>68208</v>
      </c>
      <c r="AM93" s="16">
        <v>21506</v>
      </c>
      <c r="AN93" s="16">
        <v>17460</v>
      </c>
      <c r="AO93" s="16">
        <v>19563</v>
      </c>
      <c r="AP93" s="16">
        <v>75000</v>
      </c>
      <c r="AQ93" s="16">
        <v>67424</v>
      </c>
      <c r="AR93" s="16">
        <v>53370</v>
      </c>
      <c r="AS93" s="16">
        <v>562571</v>
      </c>
      <c r="AT93" s="16">
        <v>25894</v>
      </c>
      <c r="AU93" s="16">
        <v>31345</v>
      </c>
      <c r="AV93" s="16">
        <v>43304</v>
      </c>
      <c r="AW93" s="16">
        <v>22541</v>
      </c>
      <c r="AX93" s="16">
        <v>242844</v>
      </c>
      <c r="AY93" s="16">
        <v>44386</v>
      </c>
      <c r="AZ93" s="16">
        <v>353128</v>
      </c>
      <c r="BA93" s="16">
        <v>76963</v>
      </c>
      <c r="BB93" s="16">
        <v>330612</v>
      </c>
      <c r="BC93" s="16">
        <v>103000</v>
      </c>
      <c r="BD93" s="16">
        <v>28163</v>
      </c>
      <c r="BE93" s="16">
        <v>52630</v>
      </c>
      <c r="BF93" s="16">
        <v>54711</v>
      </c>
      <c r="BG93" s="16">
        <v>30777</v>
      </c>
      <c r="BH93" s="16">
        <v>115753</v>
      </c>
      <c r="BI93" s="16">
        <v>133518</v>
      </c>
      <c r="BJ93" s="16">
        <v>27421</v>
      </c>
      <c r="BK93" s="16">
        <v>0</v>
      </c>
      <c r="BL93" s="16">
        <v>18831</v>
      </c>
      <c r="BM93" s="16">
        <v>17620</v>
      </c>
      <c r="BN93" s="16">
        <v>94513</v>
      </c>
      <c r="BO93" s="16">
        <v>18594</v>
      </c>
      <c r="BP93" s="16">
        <v>24564</v>
      </c>
      <c r="BQ93" s="50">
        <v>21020</v>
      </c>
      <c r="BR93" s="51">
        <f t="shared" si="1"/>
        <v>4740220</v>
      </c>
    </row>
    <row r="94" spans="1:70" x14ac:dyDescent="0.25">
      <c r="A94" s="13"/>
      <c r="B94" s="14">
        <v>335.14</v>
      </c>
      <c r="C94" s="15" t="s">
        <v>90</v>
      </c>
      <c r="D94" s="16">
        <v>32942</v>
      </c>
      <c r="E94" s="16">
        <v>7807</v>
      </c>
      <c r="F94" s="16">
        <v>22748</v>
      </c>
      <c r="G94" s="16">
        <v>10193</v>
      </c>
      <c r="H94" s="16">
        <v>69556</v>
      </c>
      <c r="I94" s="16">
        <v>12000</v>
      </c>
      <c r="J94" s="16">
        <v>4361</v>
      </c>
      <c r="K94" s="16">
        <v>77365</v>
      </c>
      <c r="L94" s="16">
        <v>91662</v>
      </c>
      <c r="M94" s="16">
        <v>15172</v>
      </c>
      <c r="N94" s="16">
        <v>106163</v>
      </c>
      <c r="O94" s="16">
        <v>24800</v>
      </c>
      <c r="P94" s="16">
        <v>0</v>
      </c>
      <c r="Q94" s="16">
        <v>5197</v>
      </c>
      <c r="R94" s="16">
        <v>51556</v>
      </c>
      <c r="S94" s="16">
        <v>28841</v>
      </c>
      <c r="T94" s="16">
        <v>1975</v>
      </c>
      <c r="U94" s="16">
        <v>12527</v>
      </c>
      <c r="V94" s="16">
        <v>14510</v>
      </c>
      <c r="W94" s="16">
        <v>9791</v>
      </c>
      <c r="X94" s="16">
        <v>1156</v>
      </c>
      <c r="Y94" s="16">
        <v>5865</v>
      </c>
      <c r="Z94" s="16">
        <v>18049</v>
      </c>
      <c r="AA94" s="16">
        <v>25776</v>
      </c>
      <c r="AB94" s="16">
        <v>41606</v>
      </c>
      <c r="AC94" s="16">
        <v>259810</v>
      </c>
      <c r="AD94" s="16">
        <v>415162</v>
      </c>
      <c r="AE94" s="16">
        <v>7937</v>
      </c>
      <c r="AF94" s="16">
        <v>113240</v>
      </c>
      <c r="AG94" s="16">
        <v>18021</v>
      </c>
      <c r="AH94" s="16">
        <v>0</v>
      </c>
      <c r="AI94" s="16">
        <v>3332</v>
      </c>
      <c r="AJ94" s="16">
        <v>187281</v>
      </c>
      <c r="AK94" s="16">
        <v>431453</v>
      </c>
      <c r="AL94" s="16">
        <v>31222</v>
      </c>
      <c r="AM94" s="16">
        <v>10543</v>
      </c>
      <c r="AN94" s="16">
        <v>4166</v>
      </c>
      <c r="AO94" s="16">
        <v>17985</v>
      </c>
      <c r="AP94" s="16">
        <v>272000</v>
      </c>
      <c r="AQ94" s="16">
        <v>175462</v>
      </c>
      <c r="AR94" s="16">
        <v>60621</v>
      </c>
      <c r="AS94" s="16">
        <v>0</v>
      </c>
      <c r="AT94" s="16">
        <v>16132</v>
      </c>
      <c r="AU94" s="16">
        <v>20062</v>
      </c>
      <c r="AV94" s="16">
        <v>23850</v>
      </c>
      <c r="AW94" s="16">
        <v>11453</v>
      </c>
      <c r="AX94" s="16">
        <v>99897</v>
      </c>
      <c r="AY94" s="16">
        <v>122797</v>
      </c>
      <c r="AZ94" s="16">
        <v>46253</v>
      </c>
      <c r="BA94" s="16">
        <v>198260</v>
      </c>
      <c r="BB94" s="16">
        <v>79097</v>
      </c>
      <c r="BC94" s="16">
        <v>265623</v>
      </c>
      <c r="BD94" s="16">
        <v>20297</v>
      </c>
      <c r="BE94" s="16">
        <v>55331</v>
      </c>
      <c r="BF94" s="16">
        <v>129392</v>
      </c>
      <c r="BG94" s="16">
        <v>27244</v>
      </c>
      <c r="BH94" s="16">
        <v>193823</v>
      </c>
      <c r="BI94" s="16">
        <v>33626</v>
      </c>
      <c r="BJ94" s="16">
        <v>31338</v>
      </c>
      <c r="BK94" s="16">
        <v>49905</v>
      </c>
      <c r="BL94" s="16">
        <v>9781</v>
      </c>
      <c r="BM94" s="16">
        <v>11852</v>
      </c>
      <c r="BN94" s="16">
        <v>162613</v>
      </c>
      <c r="BO94" s="16">
        <v>6900</v>
      </c>
      <c r="BP94" s="16">
        <v>22998</v>
      </c>
      <c r="BQ94" s="50">
        <v>17227</v>
      </c>
      <c r="BR94" s="51">
        <f t="shared" si="1"/>
        <v>4355604</v>
      </c>
    </row>
    <row r="95" spans="1:70" x14ac:dyDescent="0.25">
      <c r="A95" s="13"/>
      <c r="B95" s="14">
        <v>335.15</v>
      </c>
      <c r="C95" s="15" t="s">
        <v>91</v>
      </c>
      <c r="D95" s="16">
        <v>90462</v>
      </c>
      <c r="E95" s="16">
        <v>2901</v>
      </c>
      <c r="F95" s="16">
        <v>100847</v>
      </c>
      <c r="G95" s="16">
        <v>3128</v>
      </c>
      <c r="H95" s="16">
        <v>213065</v>
      </c>
      <c r="I95" s="16">
        <v>644000</v>
      </c>
      <c r="J95" s="16">
        <v>727</v>
      </c>
      <c r="K95" s="16">
        <v>67702</v>
      </c>
      <c r="L95" s="16">
        <v>47129</v>
      </c>
      <c r="M95" s="16">
        <v>51773</v>
      </c>
      <c r="N95" s="16">
        <v>207625</v>
      </c>
      <c r="O95" s="16">
        <v>14086</v>
      </c>
      <c r="P95" s="16">
        <v>50504</v>
      </c>
      <c r="Q95" s="16">
        <v>756</v>
      </c>
      <c r="R95" s="16">
        <v>136553</v>
      </c>
      <c r="S95" s="16">
        <v>25912</v>
      </c>
      <c r="T95" s="16">
        <v>5621</v>
      </c>
      <c r="U95" s="16">
        <v>7276</v>
      </c>
      <c r="V95" s="16">
        <v>1927</v>
      </c>
      <c r="W95" s="16">
        <v>1424</v>
      </c>
      <c r="X95" s="16">
        <v>3214</v>
      </c>
      <c r="Y95" s="16">
        <v>975</v>
      </c>
      <c r="Z95" s="16">
        <v>2214</v>
      </c>
      <c r="AA95" s="16">
        <v>6130</v>
      </c>
      <c r="AB95" s="16">
        <v>45944</v>
      </c>
      <c r="AC95" s="16">
        <v>26253</v>
      </c>
      <c r="AD95" s="16">
        <v>812789</v>
      </c>
      <c r="AE95" s="16">
        <v>1232</v>
      </c>
      <c r="AF95" s="16">
        <v>60556</v>
      </c>
      <c r="AG95" s="16">
        <v>10909</v>
      </c>
      <c r="AH95" s="16">
        <v>0</v>
      </c>
      <c r="AI95" s="16">
        <v>77</v>
      </c>
      <c r="AJ95" s="16">
        <v>99661</v>
      </c>
      <c r="AK95" s="16">
        <v>302049</v>
      </c>
      <c r="AL95" s="16">
        <v>171390</v>
      </c>
      <c r="AM95" s="16">
        <v>8174</v>
      </c>
      <c r="AN95" s="16">
        <v>269</v>
      </c>
      <c r="AO95" s="16">
        <v>171</v>
      </c>
      <c r="AP95" s="16">
        <v>138000</v>
      </c>
      <c r="AQ95" s="16">
        <v>96732</v>
      </c>
      <c r="AR95" s="16">
        <v>74255</v>
      </c>
      <c r="AS95" s="16">
        <v>1060599</v>
      </c>
      <c r="AT95" s="16">
        <v>106047</v>
      </c>
      <c r="AU95" s="16">
        <v>22728</v>
      </c>
      <c r="AV95" s="16">
        <v>108768</v>
      </c>
      <c r="AW95" s="16">
        <v>6324</v>
      </c>
      <c r="AX95" s="16">
        <v>532476</v>
      </c>
      <c r="AY95" s="16">
        <v>102037</v>
      </c>
      <c r="AZ95" s="16">
        <v>527973</v>
      </c>
      <c r="BA95" s="16">
        <v>128023</v>
      </c>
      <c r="BB95" s="16">
        <v>431186</v>
      </c>
      <c r="BC95" s="16">
        <v>194692</v>
      </c>
      <c r="BD95" s="16">
        <v>15949</v>
      </c>
      <c r="BE95" s="16">
        <v>91710</v>
      </c>
      <c r="BF95" s="16">
        <v>58180</v>
      </c>
      <c r="BG95" s="16">
        <v>33418</v>
      </c>
      <c r="BH95" s="16">
        <v>244323</v>
      </c>
      <c r="BI95" s="16">
        <v>142016</v>
      </c>
      <c r="BJ95" s="16">
        <v>35008</v>
      </c>
      <c r="BK95" s="16">
        <v>2889</v>
      </c>
      <c r="BL95" s="16">
        <v>6976</v>
      </c>
      <c r="BM95" s="16">
        <v>796</v>
      </c>
      <c r="BN95" s="16">
        <v>220829</v>
      </c>
      <c r="BO95" s="16">
        <v>8635</v>
      </c>
      <c r="BP95" s="16">
        <v>83970</v>
      </c>
      <c r="BQ95" s="50">
        <v>1486</v>
      </c>
      <c r="BR95" s="51">
        <f t="shared" si="1"/>
        <v>7701450</v>
      </c>
    </row>
    <row r="96" spans="1:70" x14ac:dyDescent="0.25">
      <c r="A96" s="13"/>
      <c r="B96" s="14">
        <v>335.16</v>
      </c>
      <c r="C96" s="15" t="s">
        <v>92</v>
      </c>
      <c r="D96" s="16">
        <v>446500</v>
      </c>
      <c r="E96" s="16">
        <v>156000</v>
      </c>
      <c r="F96" s="16">
        <v>235417</v>
      </c>
      <c r="G96" s="16">
        <v>223250</v>
      </c>
      <c r="H96" s="16">
        <v>223250</v>
      </c>
      <c r="I96" s="16">
        <v>0</v>
      </c>
      <c r="J96" s="16">
        <v>230750</v>
      </c>
      <c r="K96" s="16">
        <v>297667</v>
      </c>
      <c r="L96" s="16">
        <v>223250</v>
      </c>
      <c r="M96" s="16">
        <v>223250</v>
      </c>
      <c r="N96" s="16">
        <v>0</v>
      </c>
      <c r="O96" s="16">
        <v>223250</v>
      </c>
      <c r="P96" s="16">
        <v>314333</v>
      </c>
      <c r="Q96" s="16">
        <v>223250</v>
      </c>
      <c r="R96" s="16">
        <v>0</v>
      </c>
      <c r="S96" s="16">
        <v>223250</v>
      </c>
      <c r="T96" s="16">
        <v>140500</v>
      </c>
      <c r="U96" s="16">
        <v>223250</v>
      </c>
      <c r="V96" s="16">
        <v>226472</v>
      </c>
      <c r="W96" s="16">
        <v>0</v>
      </c>
      <c r="X96" s="16">
        <v>216500</v>
      </c>
      <c r="Y96" s="16">
        <v>223250</v>
      </c>
      <c r="Z96" s="16">
        <v>446500</v>
      </c>
      <c r="AA96" s="16">
        <v>218025</v>
      </c>
      <c r="AB96" s="16">
        <v>236750</v>
      </c>
      <c r="AC96" s="16">
        <v>223250</v>
      </c>
      <c r="AD96" s="16">
        <v>3454283</v>
      </c>
      <c r="AE96" s="16">
        <v>237250</v>
      </c>
      <c r="AF96" s="16">
        <v>446500</v>
      </c>
      <c r="AG96" s="16">
        <v>57000</v>
      </c>
      <c r="AH96" s="16">
        <v>226885</v>
      </c>
      <c r="AI96" s="16">
        <v>494836</v>
      </c>
      <c r="AJ96" s="16">
        <v>0</v>
      </c>
      <c r="AK96" s="16">
        <v>223250</v>
      </c>
      <c r="AL96" s="16">
        <v>223250</v>
      </c>
      <c r="AM96" s="16">
        <v>12000</v>
      </c>
      <c r="AN96" s="16">
        <v>198250</v>
      </c>
      <c r="AO96" s="16">
        <v>217000</v>
      </c>
      <c r="AP96" s="16">
        <v>447000</v>
      </c>
      <c r="AQ96" s="16">
        <v>446500</v>
      </c>
      <c r="AR96" s="16">
        <v>223250</v>
      </c>
      <c r="AS96" s="16">
        <v>446500</v>
      </c>
      <c r="AT96" s="16">
        <v>223250</v>
      </c>
      <c r="AU96" s="16">
        <v>223250</v>
      </c>
      <c r="AV96" s="16">
        <v>446500</v>
      </c>
      <c r="AW96" s="16">
        <v>0</v>
      </c>
      <c r="AX96" s="16">
        <v>446500</v>
      </c>
      <c r="AY96" s="16">
        <v>446500</v>
      </c>
      <c r="AZ96" s="16">
        <v>604124</v>
      </c>
      <c r="BA96" s="16">
        <v>223250</v>
      </c>
      <c r="BB96" s="16">
        <v>223250</v>
      </c>
      <c r="BC96" s="16">
        <v>446500</v>
      </c>
      <c r="BD96" s="16">
        <v>446500</v>
      </c>
      <c r="BE96" s="16">
        <v>239750</v>
      </c>
      <c r="BF96" s="16">
        <v>200925</v>
      </c>
      <c r="BG96" s="16">
        <v>223250</v>
      </c>
      <c r="BH96" s="16">
        <v>0</v>
      </c>
      <c r="BI96" s="16">
        <v>446500</v>
      </c>
      <c r="BJ96" s="16">
        <v>223250</v>
      </c>
      <c r="BK96" s="16">
        <v>233250</v>
      </c>
      <c r="BL96" s="16">
        <v>223250</v>
      </c>
      <c r="BM96" s="16">
        <v>223250</v>
      </c>
      <c r="BN96" s="16">
        <v>270823</v>
      </c>
      <c r="BO96" s="16">
        <v>446500</v>
      </c>
      <c r="BP96" s="16">
        <v>224000</v>
      </c>
      <c r="BQ96" s="50">
        <v>207850</v>
      </c>
      <c r="BR96" s="51">
        <f t="shared" si="1"/>
        <v>19643890</v>
      </c>
    </row>
    <row r="97" spans="1:70" x14ac:dyDescent="0.25">
      <c r="A97" s="13"/>
      <c r="B97" s="14">
        <v>335.17</v>
      </c>
      <c r="C97" s="15" t="s">
        <v>93</v>
      </c>
      <c r="D97" s="16">
        <v>0</v>
      </c>
      <c r="E97" s="16">
        <v>0</v>
      </c>
      <c r="F97" s="16">
        <v>0</v>
      </c>
      <c r="G97" s="16">
        <v>0</v>
      </c>
      <c r="H97" s="16">
        <v>54495</v>
      </c>
      <c r="I97" s="16">
        <v>162000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1018290</v>
      </c>
      <c r="R97" s="16">
        <v>47121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5143</v>
      </c>
      <c r="Z97" s="16">
        <v>0</v>
      </c>
      <c r="AA97" s="16">
        <v>0</v>
      </c>
      <c r="AB97" s="16">
        <v>0</v>
      </c>
      <c r="AC97" s="16">
        <v>0</v>
      </c>
      <c r="AD97" s="16">
        <v>79661</v>
      </c>
      <c r="AE97" s="16">
        <v>0</v>
      </c>
      <c r="AF97" s="16">
        <v>0</v>
      </c>
      <c r="AG97" s="16">
        <v>0</v>
      </c>
      <c r="AH97" s="16">
        <v>0</v>
      </c>
      <c r="AI97" s="16">
        <v>235150</v>
      </c>
      <c r="AJ97" s="16">
        <v>0</v>
      </c>
      <c r="AK97" s="16">
        <v>86383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43612</v>
      </c>
      <c r="AR97" s="16">
        <v>0</v>
      </c>
      <c r="AS97" s="16">
        <v>29713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v>107204</v>
      </c>
      <c r="BC97" s="16">
        <v>0</v>
      </c>
      <c r="BD97" s="16">
        <v>0</v>
      </c>
      <c r="BE97" s="16">
        <v>0</v>
      </c>
      <c r="BF97" s="16">
        <v>0</v>
      </c>
      <c r="BG97" s="16">
        <v>0</v>
      </c>
      <c r="BH97" s="16">
        <v>70833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O97" s="16">
        <v>0</v>
      </c>
      <c r="BP97" s="16">
        <v>0</v>
      </c>
      <c r="BQ97" s="50">
        <v>38188</v>
      </c>
      <c r="BR97" s="51">
        <f t="shared" si="1"/>
        <v>1977793</v>
      </c>
    </row>
    <row r="98" spans="1:70" x14ac:dyDescent="0.25">
      <c r="A98" s="13"/>
      <c r="B98" s="14">
        <v>335.18</v>
      </c>
      <c r="C98" s="15" t="s">
        <v>94</v>
      </c>
      <c r="D98" s="16">
        <v>11166469</v>
      </c>
      <c r="E98" s="16">
        <v>1739645</v>
      </c>
      <c r="F98" s="16">
        <v>12039862</v>
      </c>
      <c r="G98" s="16">
        <v>2458484</v>
      </c>
      <c r="H98" s="16">
        <v>23195394</v>
      </c>
      <c r="I98" s="16">
        <v>77135000</v>
      </c>
      <c r="J98" s="16">
        <v>1575328</v>
      </c>
      <c r="K98" s="16">
        <v>12042476</v>
      </c>
      <c r="L98" s="16">
        <v>7490337</v>
      </c>
      <c r="M98" s="16">
        <v>9609534</v>
      </c>
      <c r="N98" s="16">
        <v>38572787</v>
      </c>
      <c r="O98" s="16">
        <v>4108782</v>
      </c>
      <c r="P98" s="16">
        <v>2833975</v>
      </c>
      <c r="Q98" s="16">
        <v>1004246</v>
      </c>
      <c r="R98" s="16">
        <v>22513589</v>
      </c>
      <c r="S98" s="16">
        <v>2294157</v>
      </c>
      <c r="T98" s="16">
        <v>988679</v>
      </c>
      <c r="U98" s="16">
        <v>4946643</v>
      </c>
      <c r="V98" s="16">
        <v>1105118</v>
      </c>
      <c r="W98" s="16">
        <v>1361285</v>
      </c>
      <c r="X98" s="16">
        <v>1253687</v>
      </c>
      <c r="Y98" s="16">
        <v>1318107</v>
      </c>
      <c r="Z98" s="16">
        <v>1713621</v>
      </c>
      <c r="AA98" s="16">
        <v>1298217</v>
      </c>
      <c r="AB98" s="16">
        <v>8646880</v>
      </c>
      <c r="AC98" s="16">
        <v>5002254</v>
      </c>
      <c r="AD98" s="16">
        <v>95715790</v>
      </c>
      <c r="AE98" s="16">
        <v>3516659</v>
      </c>
      <c r="AF98" s="16">
        <v>8684772</v>
      </c>
      <c r="AG98" s="16">
        <v>3538031</v>
      </c>
      <c r="AH98" s="16">
        <v>1062317</v>
      </c>
      <c r="AI98" s="16">
        <v>0</v>
      </c>
      <c r="AJ98" s="16">
        <v>14015293</v>
      </c>
      <c r="AK98" s="16">
        <v>45163659</v>
      </c>
      <c r="AL98" s="16">
        <v>11863075</v>
      </c>
      <c r="AM98" s="16">
        <v>3394474</v>
      </c>
      <c r="AN98" s="16">
        <v>453372</v>
      </c>
      <c r="AO98" s="16">
        <v>1874028</v>
      </c>
      <c r="AP98" s="16">
        <v>23250000</v>
      </c>
      <c r="AQ98" s="16">
        <v>19494463</v>
      </c>
      <c r="AR98" s="16">
        <v>14415280</v>
      </c>
      <c r="AS98" s="16">
        <v>157047042</v>
      </c>
      <c r="AT98" s="16">
        <v>10736520</v>
      </c>
      <c r="AU98" s="16">
        <v>4248581</v>
      </c>
      <c r="AV98" s="16">
        <v>13944084</v>
      </c>
      <c r="AW98" s="16">
        <v>2100127</v>
      </c>
      <c r="AX98" s="16">
        <v>160187901</v>
      </c>
      <c r="AY98" s="16">
        <v>17896870</v>
      </c>
      <c r="AZ98" s="16">
        <v>84668593</v>
      </c>
      <c r="BA98" s="16">
        <v>26761698</v>
      </c>
      <c r="BB98" s="16">
        <v>43100600</v>
      </c>
      <c r="BC98" s="16">
        <v>30519500</v>
      </c>
      <c r="BD98" s="16">
        <v>2554085</v>
      </c>
      <c r="BE98" s="16">
        <v>16082914</v>
      </c>
      <c r="BF98" s="16">
        <v>8121225</v>
      </c>
      <c r="BG98" s="16">
        <v>6780568</v>
      </c>
      <c r="BH98" s="16">
        <v>28891874</v>
      </c>
      <c r="BI98" s="16">
        <v>23709815</v>
      </c>
      <c r="BJ98" s="16">
        <v>5824042</v>
      </c>
      <c r="BK98" s="16">
        <v>4645428</v>
      </c>
      <c r="BL98" s="16">
        <v>1648778</v>
      </c>
      <c r="BM98" s="16">
        <v>1727944</v>
      </c>
      <c r="BN98" s="16">
        <v>19115761</v>
      </c>
      <c r="BO98" s="16">
        <v>3534415</v>
      </c>
      <c r="BP98" s="16">
        <v>8881743</v>
      </c>
      <c r="BQ98" s="50">
        <v>1573484</v>
      </c>
      <c r="BR98" s="51">
        <f t="shared" si="1"/>
        <v>1188159361</v>
      </c>
    </row>
    <row r="99" spans="1:70" x14ac:dyDescent="0.25">
      <c r="A99" s="13"/>
      <c r="B99" s="14">
        <v>335.19</v>
      </c>
      <c r="C99" s="15" t="s">
        <v>95</v>
      </c>
      <c r="D99" s="16">
        <v>0</v>
      </c>
      <c r="E99" s="16">
        <v>1260840</v>
      </c>
      <c r="F99" s="16">
        <v>41224</v>
      </c>
      <c r="G99" s="16">
        <v>793907</v>
      </c>
      <c r="H99" s="16">
        <v>0</v>
      </c>
      <c r="I99" s="16">
        <v>0</v>
      </c>
      <c r="J99" s="16">
        <v>365028</v>
      </c>
      <c r="K99" s="16">
        <v>0</v>
      </c>
      <c r="L99" s="16">
        <v>0</v>
      </c>
      <c r="M99" s="16">
        <v>0</v>
      </c>
      <c r="N99" s="16">
        <v>0</v>
      </c>
      <c r="O99" s="16">
        <v>2500567</v>
      </c>
      <c r="P99" s="16">
        <v>0</v>
      </c>
      <c r="Q99" s="16">
        <v>0</v>
      </c>
      <c r="R99" s="16">
        <v>118926</v>
      </c>
      <c r="S99" s="16">
        <v>0</v>
      </c>
      <c r="T99" s="16">
        <v>323704</v>
      </c>
      <c r="U99" s="16">
        <v>0</v>
      </c>
      <c r="V99" s="16">
        <v>0</v>
      </c>
      <c r="W99" s="16">
        <v>139802</v>
      </c>
      <c r="X99" s="16">
        <v>286156</v>
      </c>
      <c r="Y99" s="16">
        <v>489174</v>
      </c>
      <c r="Z99" s="16">
        <v>0</v>
      </c>
      <c r="AA99" s="16">
        <v>2494402</v>
      </c>
      <c r="AB99" s="16">
        <v>0</v>
      </c>
      <c r="AC99" s="16">
        <v>0</v>
      </c>
      <c r="AD99" s="16">
        <v>0</v>
      </c>
      <c r="AE99" s="16">
        <v>0</v>
      </c>
      <c r="AF99" s="16">
        <v>500004</v>
      </c>
      <c r="AG99" s="16">
        <v>934912</v>
      </c>
      <c r="AH99" s="16">
        <v>27129</v>
      </c>
      <c r="AI99" s="16">
        <v>642293</v>
      </c>
      <c r="AJ99" s="16">
        <v>297667</v>
      </c>
      <c r="AK99" s="16">
        <v>0</v>
      </c>
      <c r="AL99" s="16">
        <v>0</v>
      </c>
      <c r="AM99" s="16">
        <v>1055542</v>
      </c>
      <c r="AN99" s="16">
        <v>691892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1220497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182089</v>
      </c>
      <c r="BD99" s="16">
        <v>0</v>
      </c>
      <c r="BE99" s="16">
        <v>0</v>
      </c>
      <c r="BF99" s="16">
        <v>0</v>
      </c>
      <c r="BG99" s="16">
        <v>3200</v>
      </c>
      <c r="BH99" s="16">
        <v>3557</v>
      </c>
      <c r="BI99" s="16">
        <v>0</v>
      </c>
      <c r="BJ99" s="16">
        <v>0</v>
      </c>
      <c r="BK99" s="16">
        <v>0</v>
      </c>
      <c r="BL99" s="16">
        <v>0</v>
      </c>
      <c r="BM99" s="16">
        <v>327036</v>
      </c>
      <c r="BN99" s="16">
        <v>2292</v>
      </c>
      <c r="BO99" s="16">
        <v>301</v>
      </c>
      <c r="BP99" s="16">
        <v>0</v>
      </c>
      <c r="BQ99" s="50">
        <v>43695</v>
      </c>
      <c r="BR99" s="51">
        <f t="shared" si="1"/>
        <v>14745836</v>
      </c>
    </row>
    <row r="100" spans="1:70" x14ac:dyDescent="0.25">
      <c r="A100" s="13"/>
      <c r="B100" s="14">
        <v>335.21</v>
      </c>
      <c r="C100" s="15" t="s">
        <v>96</v>
      </c>
      <c r="D100" s="16">
        <v>38919</v>
      </c>
      <c r="E100" s="16">
        <v>0</v>
      </c>
      <c r="F100" s="16">
        <v>8143</v>
      </c>
      <c r="G100" s="16">
        <v>0</v>
      </c>
      <c r="H100" s="16">
        <v>141448</v>
      </c>
      <c r="I100" s="16">
        <v>0</v>
      </c>
      <c r="J100" s="16">
        <v>0</v>
      </c>
      <c r="K100" s="16">
        <v>55109</v>
      </c>
      <c r="L100" s="16">
        <v>0</v>
      </c>
      <c r="M100" s="16">
        <v>27013</v>
      </c>
      <c r="N100" s="16">
        <v>0</v>
      </c>
      <c r="O100" s="16">
        <v>0</v>
      </c>
      <c r="P100" s="16">
        <v>0</v>
      </c>
      <c r="Q100" s="16">
        <v>0</v>
      </c>
      <c r="R100" s="16">
        <v>22290</v>
      </c>
      <c r="S100" s="16">
        <v>17706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65094</v>
      </c>
      <c r="AC100" s="16">
        <v>2970</v>
      </c>
      <c r="AD100" s="16">
        <v>273185</v>
      </c>
      <c r="AE100" s="16">
        <v>0</v>
      </c>
      <c r="AF100" s="16">
        <v>24433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1100</v>
      </c>
      <c r="AN100" s="16">
        <v>0</v>
      </c>
      <c r="AO100" s="16">
        <v>0</v>
      </c>
      <c r="AP100" s="16">
        <v>0</v>
      </c>
      <c r="AQ100" s="16">
        <v>85512</v>
      </c>
      <c r="AR100" s="16">
        <v>105210</v>
      </c>
      <c r="AS100" s="16">
        <v>0</v>
      </c>
      <c r="AT100" s="16">
        <v>34100</v>
      </c>
      <c r="AU100" s="16">
        <v>0</v>
      </c>
      <c r="AV100" s="16">
        <v>0</v>
      </c>
      <c r="AW100" s="16">
        <v>9792</v>
      </c>
      <c r="AX100" s="16">
        <v>382629</v>
      </c>
      <c r="AY100" s="16">
        <v>0</v>
      </c>
      <c r="AZ100" s="16">
        <v>363553</v>
      </c>
      <c r="BA100" s="16">
        <v>80128</v>
      </c>
      <c r="BB100" s="16">
        <v>1000</v>
      </c>
      <c r="BC100" s="16">
        <v>62220</v>
      </c>
      <c r="BD100" s="16">
        <v>10790</v>
      </c>
      <c r="BE100" s="16">
        <v>0</v>
      </c>
      <c r="BF100" s="16">
        <v>0</v>
      </c>
      <c r="BG100" s="16">
        <v>0</v>
      </c>
      <c r="BH100" s="16">
        <v>0</v>
      </c>
      <c r="BI100" s="16">
        <v>108379</v>
      </c>
      <c r="BJ100" s="16">
        <v>23590</v>
      </c>
      <c r="BK100" s="16">
        <v>2400</v>
      </c>
      <c r="BL100" s="16">
        <v>0</v>
      </c>
      <c r="BM100" s="16">
        <v>0</v>
      </c>
      <c r="BN100" s="16">
        <v>41252</v>
      </c>
      <c r="BO100" s="16">
        <v>0</v>
      </c>
      <c r="BP100" s="16">
        <v>0</v>
      </c>
      <c r="BQ100" s="50">
        <v>0</v>
      </c>
      <c r="BR100" s="51">
        <f t="shared" si="1"/>
        <v>1987965</v>
      </c>
    </row>
    <row r="101" spans="1:70" x14ac:dyDescent="0.25">
      <c r="A101" s="13"/>
      <c r="B101" s="14">
        <v>335.22</v>
      </c>
      <c r="C101" s="15" t="s">
        <v>97</v>
      </c>
      <c r="D101" s="16">
        <v>626362</v>
      </c>
      <c r="E101" s="16">
        <v>0</v>
      </c>
      <c r="F101" s="16">
        <v>0</v>
      </c>
      <c r="G101" s="16">
        <v>217341</v>
      </c>
      <c r="H101" s="16">
        <v>2595582</v>
      </c>
      <c r="I101" s="16">
        <v>8956000</v>
      </c>
      <c r="J101" s="16">
        <v>108961</v>
      </c>
      <c r="K101" s="16">
        <v>0</v>
      </c>
      <c r="L101" s="16">
        <v>0</v>
      </c>
      <c r="M101" s="16">
        <v>788744</v>
      </c>
      <c r="N101" s="16">
        <v>1721811</v>
      </c>
      <c r="O101" s="16">
        <v>0</v>
      </c>
      <c r="P101" s="16">
        <v>0</v>
      </c>
      <c r="Q101" s="16">
        <v>0</v>
      </c>
      <c r="R101" s="16">
        <v>1282428</v>
      </c>
      <c r="S101" s="16">
        <v>441449</v>
      </c>
      <c r="T101" s="16">
        <v>113836</v>
      </c>
      <c r="U101" s="16">
        <v>167784</v>
      </c>
      <c r="V101" s="16">
        <v>0</v>
      </c>
      <c r="W101" s="16">
        <v>101163</v>
      </c>
      <c r="X101" s="16">
        <v>119604</v>
      </c>
      <c r="Y101" s="16">
        <v>0</v>
      </c>
      <c r="Z101" s="16">
        <v>131382</v>
      </c>
      <c r="AA101" s="16">
        <v>0</v>
      </c>
      <c r="AB101" s="16">
        <v>0</v>
      </c>
      <c r="AC101" s="16">
        <v>0</v>
      </c>
      <c r="AD101" s="16">
        <v>6768642</v>
      </c>
      <c r="AE101" s="16">
        <v>62567</v>
      </c>
      <c r="AF101" s="16">
        <v>710278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1330798</v>
      </c>
      <c r="AM101" s="16">
        <v>140205</v>
      </c>
      <c r="AN101" s="16">
        <v>105640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955724</v>
      </c>
      <c r="AW101" s="16">
        <v>0</v>
      </c>
      <c r="AX101" s="16">
        <v>3614395</v>
      </c>
      <c r="AY101" s="16">
        <v>0</v>
      </c>
      <c r="AZ101" s="16">
        <v>3986789</v>
      </c>
      <c r="BA101" s="16">
        <v>1157575</v>
      </c>
      <c r="BB101" s="16">
        <v>4830996</v>
      </c>
      <c r="BC101" s="16">
        <v>0</v>
      </c>
      <c r="BD101" s="16">
        <v>271715</v>
      </c>
      <c r="BE101" s="16">
        <v>0</v>
      </c>
      <c r="BF101" s="16">
        <v>680955</v>
      </c>
      <c r="BG101" s="16">
        <v>0</v>
      </c>
      <c r="BH101" s="16">
        <v>1993530</v>
      </c>
      <c r="BI101" s="16">
        <v>2069027</v>
      </c>
      <c r="BJ101" s="16">
        <v>503433</v>
      </c>
      <c r="BK101" s="16">
        <v>0</v>
      </c>
      <c r="BL101" s="16">
        <v>0</v>
      </c>
      <c r="BM101" s="16">
        <v>106574</v>
      </c>
      <c r="BN101" s="16">
        <v>2230287</v>
      </c>
      <c r="BO101" s="16">
        <v>0</v>
      </c>
      <c r="BP101" s="16">
        <v>319711</v>
      </c>
      <c r="BQ101" s="50">
        <v>0</v>
      </c>
      <c r="BR101" s="51">
        <f t="shared" si="1"/>
        <v>49211288</v>
      </c>
    </row>
    <row r="102" spans="1:70" x14ac:dyDescent="0.25">
      <c r="A102" s="13"/>
      <c r="B102" s="14">
        <v>335.23</v>
      </c>
      <c r="C102" s="15" t="s">
        <v>98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162049</v>
      </c>
      <c r="AA102" s="16">
        <v>0</v>
      </c>
      <c r="AB102" s="16">
        <v>0</v>
      </c>
      <c r="AC102" s="16">
        <v>0</v>
      </c>
      <c r="AD102" s="16">
        <v>105806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19901</v>
      </c>
      <c r="AV102" s="16">
        <v>0</v>
      </c>
      <c r="AW102" s="16">
        <v>0</v>
      </c>
      <c r="AX102" s="16">
        <v>0</v>
      </c>
      <c r="AY102" s="16">
        <v>1245536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126941</v>
      </c>
      <c r="BO102" s="16">
        <v>0</v>
      </c>
      <c r="BP102" s="16">
        <v>0</v>
      </c>
      <c r="BQ102" s="50">
        <v>0</v>
      </c>
      <c r="BR102" s="51">
        <f t="shared" si="1"/>
        <v>1660233</v>
      </c>
    </row>
    <row r="103" spans="1:70" x14ac:dyDescent="0.25">
      <c r="A103" s="13"/>
      <c r="B103" s="14">
        <v>335.29</v>
      </c>
      <c r="C103" s="15" t="s">
        <v>99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11240</v>
      </c>
      <c r="M103" s="16">
        <v>0</v>
      </c>
      <c r="N103" s="16">
        <v>0</v>
      </c>
      <c r="O103" s="16">
        <v>2980</v>
      </c>
      <c r="P103" s="16">
        <v>83809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44442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32822</v>
      </c>
      <c r="AE103" s="16">
        <v>0</v>
      </c>
      <c r="AF103" s="16">
        <v>0</v>
      </c>
      <c r="AG103" s="16">
        <v>21424</v>
      </c>
      <c r="AH103" s="16">
        <v>0</v>
      </c>
      <c r="AI103" s="16">
        <v>0</v>
      </c>
      <c r="AJ103" s="16">
        <v>39847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50311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5506698</v>
      </c>
      <c r="BF103" s="16">
        <v>0</v>
      </c>
      <c r="BG103" s="16">
        <v>0</v>
      </c>
      <c r="BH103" s="16">
        <v>0</v>
      </c>
      <c r="BI103" s="16">
        <v>0</v>
      </c>
      <c r="BJ103" s="16">
        <v>267</v>
      </c>
      <c r="BK103" s="16">
        <v>0</v>
      </c>
      <c r="BL103" s="16">
        <v>0</v>
      </c>
      <c r="BM103" s="16">
        <v>0</v>
      </c>
      <c r="BN103" s="16">
        <v>0</v>
      </c>
      <c r="BO103" s="16">
        <v>0</v>
      </c>
      <c r="BP103" s="16">
        <v>0</v>
      </c>
      <c r="BQ103" s="50">
        <v>0</v>
      </c>
      <c r="BR103" s="51">
        <f t="shared" si="1"/>
        <v>5793840</v>
      </c>
    </row>
    <row r="104" spans="1:70" x14ac:dyDescent="0.25">
      <c r="A104" s="13"/>
      <c r="B104" s="14">
        <v>335.39</v>
      </c>
      <c r="C104" s="15" t="s">
        <v>100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2179075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421000</v>
      </c>
      <c r="AQ104" s="16">
        <v>0</v>
      </c>
      <c r="AR104" s="16">
        <v>190077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17158</v>
      </c>
      <c r="AY104" s="16">
        <v>0</v>
      </c>
      <c r="AZ104" s="16">
        <v>0</v>
      </c>
      <c r="BA104" s="16">
        <v>0</v>
      </c>
      <c r="BB104" s="16">
        <v>1355594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50">
        <v>0</v>
      </c>
      <c r="BR104" s="51">
        <f t="shared" si="1"/>
        <v>4162904</v>
      </c>
    </row>
    <row r="105" spans="1:70" x14ac:dyDescent="0.25">
      <c r="A105" s="13"/>
      <c r="B105" s="14">
        <v>335.41</v>
      </c>
      <c r="C105" s="15" t="s">
        <v>101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30382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50">
        <v>0</v>
      </c>
      <c r="BR105" s="51">
        <f t="shared" si="1"/>
        <v>30382</v>
      </c>
    </row>
    <row r="106" spans="1:70" x14ac:dyDescent="0.25">
      <c r="A106" s="13"/>
      <c r="B106" s="14">
        <v>335.42</v>
      </c>
      <c r="C106" s="15" t="s">
        <v>102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2228404</v>
      </c>
      <c r="M106" s="16">
        <v>0</v>
      </c>
      <c r="N106" s="16">
        <v>0</v>
      </c>
      <c r="O106" s="16">
        <v>0</v>
      </c>
      <c r="P106" s="16">
        <v>0</v>
      </c>
      <c r="Q106" s="16">
        <v>153636</v>
      </c>
      <c r="R106" s="16">
        <v>0</v>
      </c>
      <c r="S106" s="16">
        <v>0</v>
      </c>
      <c r="T106" s="16">
        <v>0</v>
      </c>
      <c r="U106" s="16">
        <v>0</v>
      </c>
      <c r="V106" s="16">
        <v>467589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562989</v>
      </c>
      <c r="AM106" s="16">
        <v>0</v>
      </c>
      <c r="AN106" s="16">
        <v>788369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1844188</v>
      </c>
      <c r="BE106" s="16">
        <v>0</v>
      </c>
      <c r="BF106" s="16">
        <v>545170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0</v>
      </c>
      <c r="BP106" s="16">
        <v>2271872</v>
      </c>
      <c r="BQ106" s="50">
        <v>0</v>
      </c>
      <c r="BR106" s="51">
        <f t="shared" si="1"/>
        <v>8862217</v>
      </c>
    </row>
    <row r="107" spans="1:70" x14ac:dyDescent="0.25">
      <c r="A107" s="13"/>
      <c r="B107" s="14">
        <v>335.49</v>
      </c>
      <c r="C107" s="15" t="s">
        <v>103</v>
      </c>
      <c r="D107" s="16">
        <v>4095072</v>
      </c>
      <c r="E107" s="16">
        <v>1112302</v>
      </c>
      <c r="F107" s="16">
        <v>3454090</v>
      </c>
      <c r="G107" s="16">
        <v>750311</v>
      </c>
      <c r="H107" s="16">
        <v>9138572</v>
      </c>
      <c r="I107" s="16">
        <v>23327000</v>
      </c>
      <c r="J107" s="16">
        <v>866803</v>
      </c>
      <c r="K107" s="16">
        <v>3166609</v>
      </c>
      <c r="L107" s="16">
        <v>3316</v>
      </c>
      <c r="M107" s="16">
        <v>2903922</v>
      </c>
      <c r="N107" s="16">
        <v>6091970</v>
      </c>
      <c r="O107" s="16">
        <v>2156222</v>
      </c>
      <c r="P107" s="16">
        <v>0</v>
      </c>
      <c r="Q107" s="16">
        <v>952962</v>
      </c>
      <c r="R107" s="16">
        <v>4584678</v>
      </c>
      <c r="S107" s="16">
        <v>1683606</v>
      </c>
      <c r="T107" s="16">
        <v>1102452</v>
      </c>
      <c r="U107" s="16">
        <v>1555221</v>
      </c>
      <c r="V107" s="16">
        <v>146477</v>
      </c>
      <c r="W107" s="16">
        <v>1349370</v>
      </c>
      <c r="X107" s="16">
        <v>734642</v>
      </c>
      <c r="Y107" s="16">
        <v>1319964</v>
      </c>
      <c r="Z107" s="16">
        <v>0</v>
      </c>
      <c r="AA107" s="16">
        <v>2260953</v>
      </c>
      <c r="AB107" s="16">
        <v>2607073</v>
      </c>
      <c r="AC107" s="16">
        <v>2538318</v>
      </c>
      <c r="AD107" s="16">
        <v>17051941</v>
      </c>
      <c r="AE107" s="16">
        <v>265203</v>
      </c>
      <c r="AF107" s="16">
        <v>2535739</v>
      </c>
      <c r="AG107" s="16">
        <v>2154030</v>
      </c>
      <c r="AH107" s="16">
        <v>0</v>
      </c>
      <c r="AI107" s="16">
        <v>782147</v>
      </c>
      <c r="AJ107" s="16">
        <v>4959972</v>
      </c>
      <c r="AK107" s="16">
        <v>8622985</v>
      </c>
      <c r="AL107" s="16">
        <v>3592876</v>
      </c>
      <c r="AM107" s="16">
        <v>2011982</v>
      </c>
      <c r="AN107" s="16">
        <v>347113</v>
      </c>
      <c r="AO107" s="16">
        <v>1432351</v>
      </c>
      <c r="AP107" s="16">
        <v>4782000</v>
      </c>
      <c r="AQ107" s="16">
        <v>6331923</v>
      </c>
      <c r="AR107" s="16">
        <v>2647319</v>
      </c>
      <c r="AS107" s="16">
        <v>29607556</v>
      </c>
      <c r="AT107" s="16">
        <v>0</v>
      </c>
      <c r="AU107" s="16">
        <v>1735979</v>
      </c>
      <c r="AV107" s="16">
        <v>3539134</v>
      </c>
      <c r="AW107" s="16">
        <v>1746254</v>
      </c>
      <c r="AX107" s="16">
        <v>17685985</v>
      </c>
      <c r="AY107" s="16">
        <v>5940489</v>
      </c>
      <c r="AZ107" s="16">
        <v>17009590</v>
      </c>
      <c r="BA107" s="16">
        <v>6147408</v>
      </c>
      <c r="BB107" s="16">
        <v>10454250</v>
      </c>
      <c r="BC107" s="16">
        <v>9708243</v>
      </c>
      <c r="BD107" s="16">
        <v>65600</v>
      </c>
      <c r="BE107" s="16">
        <v>3481556</v>
      </c>
      <c r="BF107" s="16">
        <v>3428190</v>
      </c>
      <c r="BG107" s="16">
        <v>3384699</v>
      </c>
      <c r="BH107" s="16">
        <v>5107175</v>
      </c>
      <c r="BI107" s="16">
        <v>5366767</v>
      </c>
      <c r="BJ107" s="16">
        <v>2373797</v>
      </c>
      <c r="BK107" s="16">
        <v>1440812</v>
      </c>
      <c r="BL107" s="16">
        <v>1675085</v>
      </c>
      <c r="BM107" s="16">
        <v>0</v>
      </c>
      <c r="BN107" s="16">
        <v>7476296</v>
      </c>
      <c r="BO107" s="16">
        <v>775544</v>
      </c>
      <c r="BP107" s="16">
        <v>4657</v>
      </c>
      <c r="BQ107" s="50">
        <v>0</v>
      </c>
      <c r="BR107" s="51">
        <f t="shared" si="1"/>
        <v>273574552</v>
      </c>
    </row>
    <row r="108" spans="1:70" x14ac:dyDescent="0.25">
      <c r="A108" s="13"/>
      <c r="B108" s="14">
        <v>335.5</v>
      </c>
      <c r="C108" s="15" t="s">
        <v>104</v>
      </c>
      <c r="D108" s="16">
        <v>0</v>
      </c>
      <c r="E108" s="16">
        <v>0</v>
      </c>
      <c r="F108" s="16">
        <v>272354</v>
      </c>
      <c r="G108" s="16">
        <v>291872</v>
      </c>
      <c r="H108" s="16">
        <v>1081022</v>
      </c>
      <c r="I108" s="16">
        <v>0</v>
      </c>
      <c r="J108" s="16">
        <v>266176</v>
      </c>
      <c r="K108" s="16">
        <v>394690</v>
      </c>
      <c r="L108" s="16">
        <v>0</v>
      </c>
      <c r="M108" s="16">
        <v>510352</v>
      </c>
      <c r="N108" s="16">
        <v>0</v>
      </c>
      <c r="O108" s="16">
        <v>0</v>
      </c>
      <c r="P108" s="16">
        <v>0</v>
      </c>
      <c r="Q108" s="16">
        <v>0</v>
      </c>
      <c r="R108" s="16">
        <v>943540</v>
      </c>
      <c r="S108" s="16">
        <v>509385</v>
      </c>
      <c r="T108" s="16">
        <v>252664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249747</v>
      </c>
      <c r="AB108" s="16">
        <v>864108</v>
      </c>
      <c r="AC108" s="16">
        <v>0</v>
      </c>
      <c r="AD108" s="16">
        <v>3870085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949163</v>
      </c>
      <c r="AK108" s="16">
        <v>1499345</v>
      </c>
      <c r="AL108" s="16">
        <v>0</v>
      </c>
      <c r="AM108" s="16">
        <v>0</v>
      </c>
      <c r="AN108" s="16">
        <v>0</v>
      </c>
      <c r="AO108" s="16">
        <v>207852</v>
      </c>
      <c r="AP108" s="16">
        <v>0</v>
      </c>
      <c r="AQ108" s="16">
        <v>896802</v>
      </c>
      <c r="AR108" s="16">
        <v>0</v>
      </c>
      <c r="AS108" s="16">
        <v>0</v>
      </c>
      <c r="AT108" s="16">
        <v>15645</v>
      </c>
      <c r="AU108" s="16">
        <v>16145</v>
      </c>
      <c r="AV108" s="16">
        <v>0</v>
      </c>
      <c r="AW108" s="16">
        <v>0</v>
      </c>
      <c r="AX108" s="16">
        <v>3934759</v>
      </c>
      <c r="AY108" s="16">
        <v>697320</v>
      </c>
      <c r="AZ108" s="16">
        <v>0</v>
      </c>
      <c r="BA108" s="16">
        <v>845704</v>
      </c>
      <c r="BB108" s="16">
        <v>0</v>
      </c>
      <c r="BC108" s="16">
        <v>0</v>
      </c>
      <c r="BD108" s="16">
        <v>15646</v>
      </c>
      <c r="BE108" s="16">
        <v>0</v>
      </c>
      <c r="BF108" s="16">
        <v>203433</v>
      </c>
      <c r="BG108" s="16">
        <v>0</v>
      </c>
      <c r="BH108" s="16">
        <v>0</v>
      </c>
      <c r="BI108" s="16">
        <v>709438</v>
      </c>
      <c r="BJ108" s="16">
        <v>30973</v>
      </c>
      <c r="BK108" s="16">
        <v>0</v>
      </c>
      <c r="BL108" s="16">
        <v>0</v>
      </c>
      <c r="BM108" s="16">
        <v>412125</v>
      </c>
      <c r="BN108" s="16">
        <v>610523</v>
      </c>
      <c r="BO108" s="16">
        <v>0</v>
      </c>
      <c r="BP108" s="16">
        <v>0</v>
      </c>
      <c r="BQ108" s="50">
        <v>0</v>
      </c>
      <c r="BR108" s="51">
        <f t="shared" si="1"/>
        <v>20550868</v>
      </c>
    </row>
    <row r="109" spans="1:70" x14ac:dyDescent="0.25">
      <c r="A109" s="13"/>
      <c r="B109" s="14">
        <v>335.61</v>
      </c>
      <c r="C109" s="15" t="s">
        <v>105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725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15911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50">
        <v>0</v>
      </c>
      <c r="BR109" s="51">
        <f t="shared" si="1"/>
        <v>16636</v>
      </c>
    </row>
    <row r="110" spans="1:70" x14ac:dyDescent="0.25">
      <c r="A110" s="13"/>
      <c r="B110" s="14">
        <v>335.62</v>
      </c>
      <c r="C110" s="15" t="s">
        <v>106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995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50">
        <v>0</v>
      </c>
      <c r="BR110" s="51">
        <f t="shared" si="1"/>
        <v>995</v>
      </c>
    </row>
    <row r="111" spans="1:70" x14ac:dyDescent="0.25">
      <c r="A111" s="13"/>
      <c r="B111" s="14">
        <v>335.69</v>
      </c>
      <c r="C111" s="15" t="s">
        <v>107</v>
      </c>
      <c r="D111" s="16">
        <v>3555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20416</v>
      </c>
      <c r="AD111" s="16">
        <v>162886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5588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0</v>
      </c>
      <c r="BN111" s="16">
        <v>0</v>
      </c>
      <c r="BO111" s="16">
        <v>0</v>
      </c>
      <c r="BP111" s="16">
        <v>0</v>
      </c>
      <c r="BQ111" s="50">
        <v>0</v>
      </c>
      <c r="BR111" s="51">
        <f t="shared" si="1"/>
        <v>192445</v>
      </c>
    </row>
    <row r="112" spans="1:70" x14ac:dyDescent="0.25">
      <c r="A112" s="13"/>
      <c r="B112" s="14">
        <v>335.7</v>
      </c>
      <c r="C112" s="15" t="s">
        <v>108</v>
      </c>
      <c r="D112" s="16">
        <v>0</v>
      </c>
      <c r="E112" s="16">
        <v>0</v>
      </c>
      <c r="F112" s="16">
        <v>97244</v>
      </c>
      <c r="G112" s="16">
        <v>0</v>
      </c>
      <c r="H112" s="16">
        <v>212722</v>
      </c>
      <c r="I112" s="16">
        <v>2000000</v>
      </c>
      <c r="J112" s="16">
        <v>0</v>
      </c>
      <c r="K112" s="16">
        <v>0</v>
      </c>
      <c r="L112" s="16">
        <v>1600</v>
      </c>
      <c r="M112" s="16">
        <v>2145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7475</v>
      </c>
      <c r="W112" s="16">
        <v>0</v>
      </c>
      <c r="X112" s="16">
        <v>0</v>
      </c>
      <c r="Y112" s="16">
        <v>2995</v>
      </c>
      <c r="Z112" s="16">
        <v>7335</v>
      </c>
      <c r="AA112" s="16">
        <v>0</v>
      </c>
      <c r="AB112" s="16">
        <v>47730</v>
      </c>
      <c r="AC112" s="16">
        <v>46619</v>
      </c>
      <c r="AD112" s="16">
        <v>2286214</v>
      </c>
      <c r="AE112" s="16">
        <v>99</v>
      </c>
      <c r="AF112" s="16">
        <v>70656</v>
      </c>
      <c r="AG112" s="16">
        <v>17544</v>
      </c>
      <c r="AH112" s="16">
        <v>0</v>
      </c>
      <c r="AI112" s="16">
        <v>0</v>
      </c>
      <c r="AJ112" s="16">
        <v>5341</v>
      </c>
      <c r="AK112" s="16">
        <v>0</v>
      </c>
      <c r="AL112" s="16">
        <v>0</v>
      </c>
      <c r="AM112" s="16">
        <v>0</v>
      </c>
      <c r="AN112" s="16">
        <v>0</v>
      </c>
      <c r="AO112" s="16">
        <v>4943</v>
      </c>
      <c r="AP112" s="16">
        <v>405000</v>
      </c>
      <c r="AQ112" s="16">
        <v>14443</v>
      </c>
      <c r="AR112" s="16">
        <v>0</v>
      </c>
      <c r="AS112" s="16">
        <v>0</v>
      </c>
      <c r="AT112" s="16">
        <v>0</v>
      </c>
      <c r="AU112" s="16">
        <v>35194</v>
      </c>
      <c r="AV112" s="16">
        <v>120288</v>
      </c>
      <c r="AW112" s="16">
        <v>0</v>
      </c>
      <c r="AX112" s="16">
        <v>0</v>
      </c>
      <c r="AY112" s="16">
        <v>0</v>
      </c>
      <c r="AZ112" s="16">
        <v>0</v>
      </c>
      <c r="BA112" s="16">
        <v>205813</v>
      </c>
      <c r="BB112" s="16">
        <v>0</v>
      </c>
      <c r="BC112" s="16">
        <v>0</v>
      </c>
      <c r="BD112" s="16">
        <v>0</v>
      </c>
      <c r="BE112" s="16">
        <v>84257</v>
      </c>
      <c r="BF112" s="16">
        <v>0</v>
      </c>
      <c r="BG112" s="16">
        <v>0</v>
      </c>
      <c r="BH112" s="16">
        <v>201525</v>
      </c>
      <c r="BI112" s="16">
        <v>89721</v>
      </c>
      <c r="BJ112" s="16">
        <v>2014</v>
      </c>
      <c r="BK112" s="16">
        <v>0</v>
      </c>
      <c r="BL112" s="16">
        <v>0</v>
      </c>
      <c r="BM112" s="16">
        <v>0</v>
      </c>
      <c r="BN112" s="16">
        <v>0</v>
      </c>
      <c r="BO112" s="16">
        <v>0</v>
      </c>
      <c r="BP112" s="16">
        <v>98537</v>
      </c>
      <c r="BQ112" s="50">
        <v>0</v>
      </c>
      <c r="BR112" s="51">
        <f t="shared" si="1"/>
        <v>6067454</v>
      </c>
    </row>
    <row r="113" spans="1:70" x14ac:dyDescent="0.25">
      <c r="A113" s="13"/>
      <c r="B113" s="14">
        <v>335.9</v>
      </c>
      <c r="C113" s="15" t="s">
        <v>109</v>
      </c>
      <c r="D113" s="16">
        <v>0</v>
      </c>
      <c r="E113" s="16">
        <v>235522</v>
      </c>
      <c r="F113" s="16">
        <v>0</v>
      </c>
      <c r="G113" s="16">
        <v>82444</v>
      </c>
      <c r="H113" s="16">
        <v>0</v>
      </c>
      <c r="I113" s="16">
        <v>1065000</v>
      </c>
      <c r="J113" s="16">
        <v>252448</v>
      </c>
      <c r="K113" s="16">
        <v>0</v>
      </c>
      <c r="L113" s="16">
        <v>0</v>
      </c>
      <c r="M113" s="16">
        <v>0</v>
      </c>
      <c r="N113" s="16">
        <v>1065616</v>
      </c>
      <c r="O113" s="16">
        <v>0</v>
      </c>
      <c r="P113" s="16">
        <v>0</v>
      </c>
      <c r="Q113" s="16">
        <v>134</v>
      </c>
      <c r="R113" s="16">
        <v>0</v>
      </c>
      <c r="S113" s="16">
        <v>141006</v>
      </c>
      <c r="T113" s="16">
        <v>0</v>
      </c>
      <c r="U113" s="16">
        <v>0</v>
      </c>
      <c r="V113" s="16">
        <v>301365</v>
      </c>
      <c r="W113" s="16">
        <v>223250</v>
      </c>
      <c r="X113" s="16">
        <v>213688</v>
      </c>
      <c r="Y113" s="16">
        <v>0</v>
      </c>
      <c r="Z113" s="16">
        <v>1789732</v>
      </c>
      <c r="AA113" s="16">
        <v>0</v>
      </c>
      <c r="AB113" s="16">
        <v>0</v>
      </c>
      <c r="AC113" s="16">
        <v>3349684</v>
      </c>
      <c r="AD113" s="16">
        <v>0</v>
      </c>
      <c r="AE113" s="16">
        <v>0</v>
      </c>
      <c r="AF113" s="16">
        <v>0</v>
      </c>
      <c r="AG113" s="16">
        <v>0</v>
      </c>
      <c r="AH113" s="16">
        <v>428688</v>
      </c>
      <c r="AI113" s="16">
        <v>206511</v>
      </c>
      <c r="AJ113" s="16">
        <v>54929</v>
      </c>
      <c r="AK113" s="16">
        <v>0</v>
      </c>
      <c r="AL113" s="16">
        <v>0</v>
      </c>
      <c r="AM113" s="16">
        <v>0</v>
      </c>
      <c r="AN113" s="16">
        <v>328215</v>
      </c>
      <c r="AO113" s="16">
        <v>0</v>
      </c>
      <c r="AP113" s="16">
        <v>0</v>
      </c>
      <c r="AQ113" s="16">
        <v>0</v>
      </c>
      <c r="AR113" s="16">
        <v>0</v>
      </c>
      <c r="AS113" s="16">
        <v>462481</v>
      </c>
      <c r="AT113" s="16">
        <v>50955</v>
      </c>
      <c r="AU113" s="16">
        <v>227507</v>
      </c>
      <c r="AV113" s="16">
        <v>34241</v>
      </c>
      <c r="AW113" s="16">
        <v>223250</v>
      </c>
      <c r="AX113" s="16">
        <v>162557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1025027</v>
      </c>
      <c r="BE113" s="16">
        <v>0</v>
      </c>
      <c r="BF113" s="16">
        <v>4890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6319</v>
      </c>
      <c r="BN113" s="16">
        <v>0</v>
      </c>
      <c r="BO113" s="16">
        <v>0</v>
      </c>
      <c r="BP113" s="16">
        <v>34333</v>
      </c>
      <c r="BQ113" s="50">
        <v>221305</v>
      </c>
      <c r="BR113" s="51">
        <f t="shared" si="1"/>
        <v>12191097</v>
      </c>
    </row>
    <row r="114" spans="1:70" x14ac:dyDescent="0.25">
      <c r="A114" s="13"/>
      <c r="B114" s="14">
        <v>336</v>
      </c>
      <c r="C114" s="15" t="s">
        <v>110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148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80226</v>
      </c>
      <c r="U114" s="16">
        <v>100145</v>
      </c>
      <c r="V114" s="16">
        <v>57454</v>
      </c>
      <c r="W114" s="16">
        <v>271071</v>
      </c>
      <c r="X114" s="16">
        <v>5033</v>
      </c>
      <c r="Y114" s="16">
        <v>37968</v>
      </c>
      <c r="Z114" s="16">
        <v>0</v>
      </c>
      <c r="AA114" s="16">
        <v>0</v>
      </c>
      <c r="AB114" s="16">
        <v>0</v>
      </c>
      <c r="AC114" s="16">
        <v>1681430</v>
      </c>
      <c r="AD114" s="16">
        <v>0</v>
      </c>
      <c r="AE114" s="16">
        <v>0</v>
      </c>
      <c r="AF114" s="16">
        <v>0</v>
      </c>
      <c r="AG114" s="16">
        <v>2518</v>
      </c>
      <c r="AH114" s="16">
        <v>11864</v>
      </c>
      <c r="AI114" s="16">
        <v>0</v>
      </c>
      <c r="AJ114" s="16">
        <v>0</v>
      </c>
      <c r="AK114" s="16">
        <v>0</v>
      </c>
      <c r="AL114" s="16">
        <v>0</v>
      </c>
      <c r="AM114" s="16">
        <v>33192</v>
      </c>
      <c r="AN114" s="16">
        <v>28550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2885</v>
      </c>
      <c r="AV114" s="16">
        <v>0</v>
      </c>
      <c r="AW114" s="16">
        <v>11297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46484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13959</v>
      </c>
      <c r="BK114" s="16">
        <v>17669</v>
      </c>
      <c r="BL114" s="16">
        <v>15655</v>
      </c>
      <c r="BM114" s="16">
        <v>0</v>
      </c>
      <c r="BN114" s="16">
        <v>0</v>
      </c>
      <c r="BO114" s="16">
        <v>0</v>
      </c>
      <c r="BP114" s="16">
        <v>86155</v>
      </c>
      <c r="BQ114" s="50">
        <v>0</v>
      </c>
      <c r="BR114" s="51">
        <f t="shared" si="1"/>
        <v>2503703</v>
      </c>
    </row>
    <row r="115" spans="1:70" x14ac:dyDescent="0.25">
      <c r="A115" s="13"/>
      <c r="B115" s="14">
        <v>337.1</v>
      </c>
      <c r="C115" s="15" t="s">
        <v>111</v>
      </c>
      <c r="D115" s="16">
        <v>281187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111201</v>
      </c>
      <c r="P115" s="16">
        <v>10000</v>
      </c>
      <c r="Q115" s="16">
        <v>500</v>
      </c>
      <c r="R115" s="16">
        <v>885943</v>
      </c>
      <c r="S115" s="16">
        <v>294484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35000</v>
      </c>
      <c r="AD115" s="16">
        <v>3577008</v>
      </c>
      <c r="AE115" s="16">
        <v>0</v>
      </c>
      <c r="AF115" s="16">
        <v>15000</v>
      </c>
      <c r="AG115" s="16">
        <v>1059</v>
      </c>
      <c r="AH115" s="16">
        <v>0</v>
      </c>
      <c r="AI115" s="16">
        <v>12896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1416000</v>
      </c>
      <c r="AQ115" s="16">
        <v>9296</v>
      </c>
      <c r="AR115" s="16">
        <v>8250</v>
      </c>
      <c r="AS115" s="16">
        <v>0</v>
      </c>
      <c r="AT115" s="16">
        <v>0</v>
      </c>
      <c r="AU115" s="16">
        <v>12097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5867828</v>
      </c>
      <c r="BF115" s="16">
        <v>0</v>
      </c>
      <c r="BG115" s="16">
        <v>176981</v>
      </c>
      <c r="BH115" s="16">
        <v>67552</v>
      </c>
      <c r="BI115" s="16">
        <v>67667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50">
        <v>0</v>
      </c>
      <c r="BR115" s="51">
        <f t="shared" ref="BR115:BR181" si="2">SUM(D115:BQ115)</f>
        <v>12849949</v>
      </c>
    </row>
    <row r="116" spans="1:70" x14ac:dyDescent="0.25">
      <c r="A116" s="13"/>
      <c r="B116" s="14">
        <v>337.2</v>
      </c>
      <c r="C116" s="15" t="s">
        <v>112</v>
      </c>
      <c r="D116" s="16">
        <v>3931522</v>
      </c>
      <c r="E116" s="16">
        <v>686725</v>
      </c>
      <c r="F116" s="16">
        <v>0</v>
      </c>
      <c r="G116" s="16">
        <v>0</v>
      </c>
      <c r="H116" s="16">
        <v>0</v>
      </c>
      <c r="I116" s="16">
        <v>0</v>
      </c>
      <c r="J116" s="16">
        <v>85069</v>
      </c>
      <c r="K116" s="16">
        <v>0</v>
      </c>
      <c r="L116" s="16">
        <v>593979</v>
      </c>
      <c r="M116" s="16">
        <v>450000</v>
      </c>
      <c r="N116" s="16">
        <v>0</v>
      </c>
      <c r="O116" s="16">
        <v>0</v>
      </c>
      <c r="P116" s="16">
        <v>0</v>
      </c>
      <c r="Q116" s="16">
        <v>31000</v>
      </c>
      <c r="R116" s="16">
        <v>0</v>
      </c>
      <c r="S116" s="16">
        <v>3962</v>
      </c>
      <c r="T116" s="16">
        <v>0</v>
      </c>
      <c r="U116" s="16">
        <v>229590</v>
      </c>
      <c r="V116" s="16">
        <v>0</v>
      </c>
      <c r="W116" s="16">
        <v>47426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388500</v>
      </c>
      <c r="AE116" s="16">
        <v>20000</v>
      </c>
      <c r="AF116" s="16">
        <v>0</v>
      </c>
      <c r="AG116" s="16">
        <v>190643</v>
      </c>
      <c r="AH116" s="16">
        <v>0</v>
      </c>
      <c r="AI116" s="16">
        <v>26667</v>
      </c>
      <c r="AJ116" s="16">
        <v>6138045</v>
      </c>
      <c r="AK116" s="16">
        <v>4368479</v>
      </c>
      <c r="AL116" s="16">
        <v>733048</v>
      </c>
      <c r="AM116" s="16">
        <v>0</v>
      </c>
      <c r="AN116" s="16">
        <v>0</v>
      </c>
      <c r="AO116" s="16">
        <v>7432</v>
      </c>
      <c r="AP116" s="16">
        <v>200000</v>
      </c>
      <c r="AQ116" s="16">
        <v>2321617</v>
      </c>
      <c r="AR116" s="16">
        <v>138996</v>
      </c>
      <c r="AS116" s="16">
        <v>0</v>
      </c>
      <c r="AT116" s="16">
        <v>0</v>
      </c>
      <c r="AU116" s="16">
        <v>0</v>
      </c>
      <c r="AV116" s="16">
        <v>0</v>
      </c>
      <c r="AW116" s="16">
        <v>9500</v>
      </c>
      <c r="AX116" s="16">
        <v>0</v>
      </c>
      <c r="AY116" s="16">
        <v>0</v>
      </c>
      <c r="AZ116" s="16">
        <v>343356</v>
      </c>
      <c r="BA116" s="16">
        <v>0</v>
      </c>
      <c r="BB116" s="16">
        <v>0</v>
      </c>
      <c r="BC116" s="16">
        <v>0</v>
      </c>
      <c r="BD116" s="16">
        <v>408280</v>
      </c>
      <c r="BE116" s="16">
        <v>0</v>
      </c>
      <c r="BF116" s="16">
        <v>582456</v>
      </c>
      <c r="BG116" s="16">
        <v>0</v>
      </c>
      <c r="BH116" s="16">
        <v>1160356</v>
      </c>
      <c r="BI116" s="16">
        <v>0</v>
      </c>
      <c r="BJ116" s="16">
        <v>0</v>
      </c>
      <c r="BK116" s="16">
        <v>0</v>
      </c>
      <c r="BL116" s="16">
        <v>248341</v>
      </c>
      <c r="BM116" s="16">
        <v>42908</v>
      </c>
      <c r="BN116" s="16">
        <v>0</v>
      </c>
      <c r="BO116" s="16">
        <v>0</v>
      </c>
      <c r="BP116" s="16">
        <v>307500</v>
      </c>
      <c r="BQ116" s="50">
        <v>238439</v>
      </c>
      <c r="BR116" s="51">
        <f t="shared" si="2"/>
        <v>23933836</v>
      </c>
    </row>
    <row r="117" spans="1:70" x14ac:dyDescent="0.25">
      <c r="A117" s="13"/>
      <c r="B117" s="14">
        <v>337.3</v>
      </c>
      <c r="C117" s="15" t="s">
        <v>113</v>
      </c>
      <c r="D117" s="16">
        <v>140178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341925</v>
      </c>
      <c r="K117" s="16">
        <v>11583</v>
      </c>
      <c r="L117" s="16">
        <v>27029</v>
      </c>
      <c r="M117" s="16">
        <v>0</v>
      </c>
      <c r="N117" s="16">
        <v>2386374</v>
      </c>
      <c r="O117" s="16">
        <v>170882</v>
      </c>
      <c r="P117" s="16">
        <v>0</v>
      </c>
      <c r="Q117" s="16">
        <v>0</v>
      </c>
      <c r="R117" s="16">
        <v>379698</v>
      </c>
      <c r="S117" s="16">
        <v>0</v>
      </c>
      <c r="T117" s="16">
        <v>0</v>
      </c>
      <c r="U117" s="16">
        <v>0</v>
      </c>
      <c r="V117" s="16">
        <v>0</v>
      </c>
      <c r="W117" s="16">
        <v>3725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1463433</v>
      </c>
      <c r="AE117" s="16">
        <v>0</v>
      </c>
      <c r="AF117" s="16">
        <v>0</v>
      </c>
      <c r="AG117" s="16">
        <v>0</v>
      </c>
      <c r="AH117" s="16">
        <v>0</v>
      </c>
      <c r="AI117" s="16">
        <v>51483</v>
      </c>
      <c r="AJ117" s="16">
        <v>166118</v>
      </c>
      <c r="AK117" s="16">
        <v>1501684</v>
      </c>
      <c r="AL117" s="16">
        <v>1256882</v>
      </c>
      <c r="AM117" s="16">
        <v>42533</v>
      </c>
      <c r="AN117" s="16">
        <v>0</v>
      </c>
      <c r="AO117" s="16">
        <v>0</v>
      </c>
      <c r="AP117" s="16">
        <v>2233000</v>
      </c>
      <c r="AQ117" s="16">
        <v>319677</v>
      </c>
      <c r="AR117" s="16">
        <v>80474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5954134</v>
      </c>
      <c r="BB117" s="16">
        <v>1128072</v>
      </c>
      <c r="BC117" s="16">
        <v>0</v>
      </c>
      <c r="BD117" s="16">
        <v>0</v>
      </c>
      <c r="BE117" s="16">
        <v>25556</v>
      </c>
      <c r="BF117" s="16">
        <v>153700</v>
      </c>
      <c r="BG117" s="16">
        <v>0</v>
      </c>
      <c r="BH117" s="16">
        <v>1790705</v>
      </c>
      <c r="BI117" s="16">
        <v>0</v>
      </c>
      <c r="BJ117" s="16">
        <v>0</v>
      </c>
      <c r="BK117" s="16">
        <v>53527</v>
      </c>
      <c r="BL117" s="16">
        <v>51780</v>
      </c>
      <c r="BM117" s="16">
        <v>0</v>
      </c>
      <c r="BN117" s="16">
        <v>28376</v>
      </c>
      <c r="BO117" s="16">
        <v>0</v>
      </c>
      <c r="BP117" s="16">
        <v>0</v>
      </c>
      <c r="BQ117" s="50">
        <v>0</v>
      </c>
      <c r="BR117" s="51">
        <f t="shared" si="2"/>
        <v>19762528</v>
      </c>
    </row>
    <row r="118" spans="1:70" x14ac:dyDescent="0.25">
      <c r="A118" s="13"/>
      <c r="B118" s="14">
        <v>337.4</v>
      </c>
      <c r="C118" s="15" t="s">
        <v>114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4000</v>
      </c>
      <c r="O118" s="16">
        <v>0</v>
      </c>
      <c r="P118" s="16">
        <v>38220</v>
      </c>
      <c r="Q118" s="16">
        <v>0</v>
      </c>
      <c r="R118" s="16">
        <v>1240024</v>
      </c>
      <c r="S118" s="16">
        <v>0</v>
      </c>
      <c r="T118" s="16">
        <v>0</v>
      </c>
      <c r="U118" s="16">
        <v>46441</v>
      </c>
      <c r="V118" s="16">
        <v>0</v>
      </c>
      <c r="W118" s="16">
        <v>116000</v>
      </c>
      <c r="X118" s="16">
        <v>0</v>
      </c>
      <c r="Y118" s="16">
        <v>0</v>
      </c>
      <c r="Z118" s="16">
        <v>0</v>
      </c>
      <c r="AA118" s="16">
        <v>0</v>
      </c>
      <c r="AB118" s="16">
        <v>4000</v>
      </c>
      <c r="AC118" s="16">
        <v>538179</v>
      </c>
      <c r="AD118" s="16">
        <v>35000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271100</v>
      </c>
      <c r="AK118" s="16">
        <v>294237</v>
      </c>
      <c r="AL118" s="16">
        <v>1273901</v>
      </c>
      <c r="AM118" s="16">
        <v>0</v>
      </c>
      <c r="AN118" s="16">
        <v>0</v>
      </c>
      <c r="AO118" s="16">
        <v>0</v>
      </c>
      <c r="AP118" s="16">
        <v>24000</v>
      </c>
      <c r="AQ118" s="16">
        <v>763404</v>
      </c>
      <c r="AR118" s="16">
        <v>0</v>
      </c>
      <c r="AS118" s="16">
        <v>0</v>
      </c>
      <c r="AT118" s="16">
        <v>18750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487667</v>
      </c>
      <c r="BB118" s="16">
        <v>264873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33854</v>
      </c>
      <c r="BI118" s="16">
        <v>0</v>
      </c>
      <c r="BJ118" s="16">
        <v>0</v>
      </c>
      <c r="BK118" s="16">
        <v>0</v>
      </c>
      <c r="BL118" s="16">
        <v>0</v>
      </c>
      <c r="BM118" s="16">
        <v>0</v>
      </c>
      <c r="BN118" s="16">
        <v>93884</v>
      </c>
      <c r="BO118" s="16">
        <v>0</v>
      </c>
      <c r="BP118" s="16">
        <v>0</v>
      </c>
      <c r="BQ118" s="50">
        <v>59554</v>
      </c>
      <c r="BR118" s="51">
        <f t="shared" si="2"/>
        <v>5607088</v>
      </c>
    </row>
    <row r="119" spans="1:70" x14ac:dyDescent="0.25">
      <c r="A119" s="13"/>
      <c r="B119" s="14">
        <v>337.5</v>
      </c>
      <c r="C119" s="15" t="s">
        <v>115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6504</v>
      </c>
      <c r="M119" s="16">
        <v>0</v>
      </c>
      <c r="N119" s="16">
        <v>0</v>
      </c>
      <c r="O119" s="16">
        <v>10000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3098540</v>
      </c>
      <c r="AA119" s="16">
        <v>0</v>
      </c>
      <c r="AB119" s="16">
        <v>0</v>
      </c>
      <c r="AC119" s="16">
        <v>0</v>
      </c>
      <c r="AD119" s="16">
        <v>503126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311</v>
      </c>
      <c r="AK119" s="16">
        <v>0</v>
      </c>
      <c r="AL119" s="16">
        <v>8674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36620</v>
      </c>
      <c r="AU119" s="16">
        <v>0</v>
      </c>
      <c r="AV119" s="16">
        <v>0</v>
      </c>
      <c r="AW119" s="16">
        <v>0</v>
      </c>
      <c r="AX119" s="16">
        <v>908816</v>
      </c>
      <c r="AY119" s="16">
        <v>0</v>
      </c>
      <c r="AZ119" s="16">
        <v>0</v>
      </c>
      <c r="BA119" s="16">
        <v>0</v>
      </c>
      <c r="BB119" s="16">
        <v>183735</v>
      </c>
      <c r="BC119" s="16">
        <v>0</v>
      </c>
      <c r="BD119" s="16">
        <v>0</v>
      </c>
      <c r="BE119" s="16">
        <v>0</v>
      </c>
      <c r="BF119" s="16">
        <v>443038</v>
      </c>
      <c r="BG119" s="16">
        <v>0</v>
      </c>
      <c r="BH119" s="16">
        <v>0</v>
      </c>
      <c r="BI119" s="16">
        <v>0</v>
      </c>
      <c r="BJ119" s="16">
        <v>0</v>
      </c>
      <c r="BK119" s="16">
        <v>47029</v>
      </c>
      <c r="BL119" s="16">
        <v>0</v>
      </c>
      <c r="BM119" s="16">
        <v>0</v>
      </c>
      <c r="BN119" s="16">
        <v>0</v>
      </c>
      <c r="BO119" s="16">
        <v>0</v>
      </c>
      <c r="BP119" s="16">
        <v>0</v>
      </c>
      <c r="BQ119" s="50">
        <v>0</v>
      </c>
      <c r="BR119" s="51">
        <f t="shared" si="2"/>
        <v>5246393</v>
      </c>
    </row>
    <row r="120" spans="1:70" x14ac:dyDescent="0.25">
      <c r="A120" s="13"/>
      <c r="B120" s="14">
        <v>337.6</v>
      </c>
      <c r="C120" s="15" t="s">
        <v>116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112000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16287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56002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44578</v>
      </c>
      <c r="AS120" s="16">
        <v>0</v>
      </c>
      <c r="AT120" s="16">
        <v>20000</v>
      </c>
      <c r="AU120" s="16">
        <v>79888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385155</v>
      </c>
      <c r="BC120" s="16">
        <v>0</v>
      </c>
      <c r="BD120" s="16">
        <v>0</v>
      </c>
      <c r="BE120" s="16">
        <v>0</v>
      </c>
      <c r="BF120" s="16">
        <v>3249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25718</v>
      </c>
      <c r="BM120" s="16">
        <v>0</v>
      </c>
      <c r="BN120" s="16">
        <v>127436</v>
      </c>
      <c r="BO120" s="16">
        <v>0</v>
      </c>
      <c r="BP120" s="16">
        <v>0</v>
      </c>
      <c r="BQ120" s="50">
        <v>0</v>
      </c>
      <c r="BR120" s="51">
        <f t="shared" si="2"/>
        <v>870313</v>
      </c>
    </row>
    <row r="121" spans="1:70" x14ac:dyDescent="0.25">
      <c r="A121" s="13"/>
      <c r="B121" s="14">
        <v>337.7</v>
      </c>
      <c r="C121" s="15" t="s">
        <v>117</v>
      </c>
      <c r="D121" s="16">
        <v>0</v>
      </c>
      <c r="E121" s="16">
        <v>0</v>
      </c>
      <c r="F121" s="16">
        <v>0</v>
      </c>
      <c r="G121" s="16">
        <v>14000</v>
      </c>
      <c r="H121" s="16">
        <v>0</v>
      </c>
      <c r="I121" s="16">
        <v>0</v>
      </c>
      <c r="J121" s="16">
        <v>59495</v>
      </c>
      <c r="K121" s="16">
        <v>406207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11625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139139</v>
      </c>
      <c r="AD121" s="16">
        <v>472500</v>
      </c>
      <c r="AE121" s="16">
        <v>0</v>
      </c>
      <c r="AF121" s="16">
        <v>153452</v>
      </c>
      <c r="AG121" s="16">
        <v>0</v>
      </c>
      <c r="AH121" s="16">
        <v>0</v>
      </c>
      <c r="AI121" s="16">
        <v>0</v>
      </c>
      <c r="AJ121" s="16">
        <v>0</v>
      </c>
      <c r="AK121" s="16">
        <v>1056794</v>
      </c>
      <c r="AL121" s="16">
        <v>765917</v>
      </c>
      <c r="AM121" s="16">
        <v>0</v>
      </c>
      <c r="AN121" s="16">
        <v>0</v>
      </c>
      <c r="AO121" s="16">
        <v>0</v>
      </c>
      <c r="AP121" s="16">
        <v>652000</v>
      </c>
      <c r="AQ121" s="16">
        <v>32184</v>
      </c>
      <c r="AR121" s="16">
        <v>460472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250000</v>
      </c>
      <c r="BA121" s="16">
        <v>0</v>
      </c>
      <c r="BB121" s="16">
        <v>59128</v>
      </c>
      <c r="BC121" s="16">
        <v>0</v>
      </c>
      <c r="BD121" s="16">
        <v>0</v>
      </c>
      <c r="BE121" s="16">
        <v>444943</v>
      </c>
      <c r="BF121" s="16">
        <v>10000</v>
      </c>
      <c r="BG121" s="16">
        <v>0</v>
      </c>
      <c r="BH121" s="16">
        <v>1907315</v>
      </c>
      <c r="BI121" s="16">
        <v>0</v>
      </c>
      <c r="BJ121" s="16">
        <v>0</v>
      </c>
      <c r="BK121" s="16">
        <v>305481</v>
      </c>
      <c r="BL121" s="16">
        <v>48463</v>
      </c>
      <c r="BM121" s="16">
        <v>0</v>
      </c>
      <c r="BN121" s="16">
        <v>0</v>
      </c>
      <c r="BO121" s="16">
        <v>0</v>
      </c>
      <c r="BP121" s="16">
        <v>0</v>
      </c>
      <c r="BQ121" s="50">
        <v>0</v>
      </c>
      <c r="BR121" s="51">
        <f t="shared" si="2"/>
        <v>7249115</v>
      </c>
    </row>
    <row r="122" spans="1:70" x14ac:dyDescent="0.25">
      <c r="A122" s="13"/>
      <c r="B122" s="14">
        <v>337.9</v>
      </c>
      <c r="C122" s="15" t="s">
        <v>118</v>
      </c>
      <c r="D122" s="16">
        <v>1019760</v>
      </c>
      <c r="E122" s="16">
        <v>0</v>
      </c>
      <c r="F122" s="16">
        <v>10849</v>
      </c>
      <c r="G122" s="16">
        <v>0</v>
      </c>
      <c r="H122" s="16">
        <v>182195</v>
      </c>
      <c r="I122" s="16">
        <v>208000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10000</v>
      </c>
      <c r="AD122" s="16">
        <v>60544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153000</v>
      </c>
      <c r="AO122" s="16">
        <v>17107</v>
      </c>
      <c r="AP122" s="16">
        <v>0</v>
      </c>
      <c r="AQ122" s="16">
        <v>0</v>
      </c>
      <c r="AR122" s="16">
        <v>0</v>
      </c>
      <c r="AS122" s="16">
        <v>1498190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173458</v>
      </c>
      <c r="BB122" s="16">
        <v>0</v>
      </c>
      <c r="BC122" s="16">
        <v>0</v>
      </c>
      <c r="BD122" s="16">
        <v>0</v>
      </c>
      <c r="BE122" s="16">
        <v>0</v>
      </c>
      <c r="BF122" s="16">
        <v>197625</v>
      </c>
      <c r="BG122" s="16">
        <v>0</v>
      </c>
      <c r="BH122" s="16">
        <v>84616</v>
      </c>
      <c r="BI122" s="16">
        <v>417661</v>
      </c>
      <c r="BJ122" s="16">
        <v>163725</v>
      </c>
      <c r="BK122" s="16">
        <v>0</v>
      </c>
      <c r="BL122" s="16">
        <v>0</v>
      </c>
      <c r="BM122" s="16">
        <v>0</v>
      </c>
      <c r="BN122" s="16">
        <v>630952</v>
      </c>
      <c r="BO122" s="16">
        <v>0</v>
      </c>
      <c r="BP122" s="16">
        <v>0</v>
      </c>
      <c r="BQ122" s="50">
        <v>0</v>
      </c>
      <c r="BR122" s="51">
        <f t="shared" si="2"/>
        <v>4827682</v>
      </c>
    </row>
    <row r="123" spans="1:70" x14ac:dyDescent="0.25">
      <c r="A123" s="13"/>
      <c r="B123" s="14">
        <v>338</v>
      </c>
      <c r="C123" s="15" t="s">
        <v>119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735907</v>
      </c>
      <c r="M123" s="16">
        <v>0</v>
      </c>
      <c r="N123" s="16">
        <v>0</v>
      </c>
      <c r="O123" s="16">
        <v>0</v>
      </c>
      <c r="P123" s="16">
        <v>296022</v>
      </c>
      <c r="Q123" s="16">
        <v>0</v>
      </c>
      <c r="R123" s="16">
        <v>170468</v>
      </c>
      <c r="S123" s="16">
        <v>0</v>
      </c>
      <c r="T123" s="16">
        <v>0</v>
      </c>
      <c r="U123" s="16">
        <v>0</v>
      </c>
      <c r="V123" s="16">
        <v>0</v>
      </c>
      <c r="W123" s="16">
        <v>22995</v>
      </c>
      <c r="X123" s="16">
        <v>0</v>
      </c>
      <c r="Y123" s="16">
        <v>0</v>
      </c>
      <c r="Z123" s="16">
        <v>0</v>
      </c>
      <c r="AA123" s="16">
        <v>0</v>
      </c>
      <c r="AB123" s="16">
        <v>1751069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39789</v>
      </c>
      <c r="AP123" s="16">
        <v>0</v>
      </c>
      <c r="AQ123" s="16">
        <v>0</v>
      </c>
      <c r="AR123" s="16">
        <v>1801711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534000</v>
      </c>
      <c r="AZ123" s="16">
        <v>0</v>
      </c>
      <c r="BA123" s="16">
        <v>0</v>
      </c>
      <c r="BB123" s="16">
        <v>10648435</v>
      </c>
      <c r="BC123" s="16">
        <v>7187</v>
      </c>
      <c r="BD123" s="16">
        <v>0</v>
      </c>
      <c r="BE123" s="16">
        <v>0</v>
      </c>
      <c r="BF123" s="16">
        <v>980901</v>
      </c>
      <c r="BG123" s="16">
        <v>0</v>
      </c>
      <c r="BH123" s="16">
        <v>0</v>
      </c>
      <c r="BI123" s="16">
        <v>1775739</v>
      </c>
      <c r="BJ123" s="16">
        <v>5008</v>
      </c>
      <c r="BK123" s="16">
        <v>0</v>
      </c>
      <c r="BL123" s="16">
        <v>0</v>
      </c>
      <c r="BM123" s="16">
        <v>330000</v>
      </c>
      <c r="BN123" s="16">
        <v>0</v>
      </c>
      <c r="BO123" s="16">
        <v>48356</v>
      </c>
      <c r="BP123" s="16">
        <v>0</v>
      </c>
      <c r="BQ123" s="50">
        <v>0</v>
      </c>
      <c r="BR123" s="51">
        <f t="shared" si="2"/>
        <v>19147587</v>
      </c>
    </row>
    <row r="124" spans="1:70" x14ac:dyDescent="0.25">
      <c r="A124" s="13"/>
      <c r="B124" s="14">
        <v>339</v>
      </c>
      <c r="C124" s="15" t="s">
        <v>120</v>
      </c>
      <c r="D124" s="16">
        <v>7492</v>
      </c>
      <c r="E124" s="16">
        <v>0</v>
      </c>
      <c r="F124" s="16">
        <v>0</v>
      </c>
      <c r="G124" s="16">
        <v>16986</v>
      </c>
      <c r="H124" s="16">
        <v>58156</v>
      </c>
      <c r="I124" s="16">
        <v>0</v>
      </c>
      <c r="J124" s="16">
        <v>3374</v>
      </c>
      <c r="K124" s="16">
        <v>0</v>
      </c>
      <c r="L124" s="16">
        <v>0</v>
      </c>
      <c r="M124" s="16">
        <v>1709750</v>
      </c>
      <c r="N124" s="16">
        <v>0</v>
      </c>
      <c r="O124" s="16">
        <v>0</v>
      </c>
      <c r="P124" s="16">
        <v>750000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118128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76961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22535</v>
      </c>
      <c r="AP124" s="16">
        <v>10039000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1777342</v>
      </c>
      <c r="AZ124" s="16">
        <v>89603</v>
      </c>
      <c r="BA124" s="16">
        <v>0</v>
      </c>
      <c r="BB124" s="16">
        <v>0</v>
      </c>
      <c r="BC124" s="16">
        <v>2382023</v>
      </c>
      <c r="BD124" s="16">
        <v>0</v>
      </c>
      <c r="BE124" s="16">
        <v>0</v>
      </c>
      <c r="BF124" s="16">
        <v>16392</v>
      </c>
      <c r="BG124" s="16">
        <v>319189</v>
      </c>
      <c r="BH124" s="16">
        <v>0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281428</v>
      </c>
      <c r="BO124" s="16">
        <v>0</v>
      </c>
      <c r="BP124" s="16">
        <v>0</v>
      </c>
      <c r="BQ124" s="50">
        <v>0</v>
      </c>
      <c r="BR124" s="51">
        <f t="shared" si="2"/>
        <v>17668359</v>
      </c>
    </row>
    <row r="125" spans="1:70" ht="15.75" x14ac:dyDescent="0.25">
      <c r="A125" s="19" t="s">
        <v>121</v>
      </c>
      <c r="B125" s="20"/>
      <c r="C125" s="21"/>
      <c r="D125" s="22">
        <v>64834220</v>
      </c>
      <c r="E125" s="22">
        <v>20370829</v>
      </c>
      <c r="F125" s="22">
        <v>89656147</v>
      </c>
      <c r="G125" s="22">
        <v>4285389</v>
      </c>
      <c r="H125" s="22">
        <v>210961722</v>
      </c>
      <c r="I125" s="22">
        <v>1099324000</v>
      </c>
      <c r="J125" s="22">
        <v>521374</v>
      </c>
      <c r="K125" s="22">
        <v>142901287</v>
      </c>
      <c r="L125" s="22">
        <v>54757322</v>
      </c>
      <c r="M125" s="22">
        <v>18228648</v>
      </c>
      <c r="N125" s="22">
        <v>287353214</v>
      </c>
      <c r="O125" s="22">
        <v>9388566</v>
      </c>
      <c r="P125" s="22">
        <v>11274941</v>
      </c>
      <c r="Q125" s="22">
        <v>1942085</v>
      </c>
      <c r="R125" s="22">
        <v>112093596</v>
      </c>
      <c r="S125" s="22">
        <v>22435861</v>
      </c>
      <c r="T125" s="22">
        <v>6859019</v>
      </c>
      <c r="U125" s="22">
        <v>4508762</v>
      </c>
      <c r="V125" s="22">
        <v>3613756</v>
      </c>
      <c r="W125" s="22">
        <v>6110176</v>
      </c>
      <c r="X125" s="22">
        <v>2055886</v>
      </c>
      <c r="Y125" s="22">
        <v>1690884</v>
      </c>
      <c r="Z125" s="22">
        <v>4745958</v>
      </c>
      <c r="AA125" s="22">
        <v>9010762</v>
      </c>
      <c r="AB125" s="22">
        <v>85726326</v>
      </c>
      <c r="AC125" s="22">
        <v>15572970</v>
      </c>
      <c r="AD125" s="22">
        <v>628176024</v>
      </c>
      <c r="AE125" s="22">
        <v>1532227</v>
      </c>
      <c r="AF125" s="22">
        <v>74783611</v>
      </c>
      <c r="AG125" s="22">
        <v>6370711</v>
      </c>
      <c r="AH125" s="22">
        <v>3871619</v>
      </c>
      <c r="AI125" s="22">
        <v>698304</v>
      </c>
      <c r="AJ125" s="22">
        <v>74894671</v>
      </c>
      <c r="AK125" s="22">
        <v>538776500</v>
      </c>
      <c r="AL125" s="22">
        <v>41181456</v>
      </c>
      <c r="AM125" s="22">
        <v>6390889</v>
      </c>
      <c r="AN125" s="22">
        <v>1460828</v>
      </c>
      <c r="AO125" s="22">
        <v>3996387</v>
      </c>
      <c r="AP125" s="22">
        <v>270932000</v>
      </c>
      <c r="AQ125" s="22">
        <v>95785163</v>
      </c>
      <c r="AR125" s="22">
        <v>105944395</v>
      </c>
      <c r="AS125" s="22">
        <v>4199035570</v>
      </c>
      <c r="AT125" s="22">
        <v>70729264</v>
      </c>
      <c r="AU125" s="22">
        <v>10127493</v>
      </c>
      <c r="AV125" s="22">
        <v>98148717</v>
      </c>
      <c r="AW125" s="22">
        <v>4305067</v>
      </c>
      <c r="AX125" s="22">
        <v>612953358</v>
      </c>
      <c r="AY125" s="22">
        <v>83758003</v>
      </c>
      <c r="AZ125" s="22">
        <v>906265422</v>
      </c>
      <c r="BA125" s="22">
        <v>241283633</v>
      </c>
      <c r="BB125" s="22">
        <v>555041800</v>
      </c>
      <c r="BC125" s="22">
        <v>231498429</v>
      </c>
      <c r="BD125" s="22">
        <v>30716636</v>
      </c>
      <c r="BE125" s="22">
        <v>128912306</v>
      </c>
      <c r="BF125" s="22">
        <v>47648852</v>
      </c>
      <c r="BG125" s="22">
        <v>24106394</v>
      </c>
      <c r="BH125" s="22">
        <v>288477537</v>
      </c>
      <c r="BI125" s="22">
        <v>118479449</v>
      </c>
      <c r="BJ125" s="22">
        <v>10183272</v>
      </c>
      <c r="BK125" s="22">
        <v>7534873</v>
      </c>
      <c r="BL125" s="22">
        <v>2146653</v>
      </c>
      <c r="BM125" s="22">
        <v>1514207</v>
      </c>
      <c r="BN125" s="22">
        <v>177927658</v>
      </c>
      <c r="BO125" s="22">
        <v>6597872</v>
      </c>
      <c r="BP125" s="22">
        <v>9653230</v>
      </c>
      <c r="BQ125" s="52">
        <v>2751975</v>
      </c>
      <c r="BR125" s="62">
        <f t="shared" si="2"/>
        <v>12014816155</v>
      </c>
    </row>
    <row r="126" spans="1:70" x14ac:dyDescent="0.25">
      <c r="A126" s="13"/>
      <c r="B126" s="14">
        <v>341.1</v>
      </c>
      <c r="C126" s="15" t="s">
        <v>122</v>
      </c>
      <c r="D126" s="16">
        <v>1415256</v>
      </c>
      <c r="E126" s="16">
        <v>423072</v>
      </c>
      <c r="F126" s="16">
        <v>0</v>
      </c>
      <c r="G126" s="16">
        <v>76777</v>
      </c>
      <c r="H126" s="16">
        <v>2452327</v>
      </c>
      <c r="I126" s="16">
        <v>9092000</v>
      </c>
      <c r="J126" s="16">
        <v>25730</v>
      </c>
      <c r="K126" s="16">
        <v>877473</v>
      </c>
      <c r="L126" s="16">
        <v>1072244</v>
      </c>
      <c r="M126" s="16">
        <v>1178691</v>
      </c>
      <c r="N126" s="16">
        <v>1874415</v>
      </c>
      <c r="O126" s="16">
        <v>152336</v>
      </c>
      <c r="P126" s="16">
        <v>170158</v>
      </c>
      <c r="Q126" s="16">
        <v>46147</v>
      </c>
      <c r="R126" s="16">
        <v>1841375</v>
      </c>
      <c r="S126" s="16">
        <v>801962</v>
      </c>
      <c r="T126" s="16">
        <v>63557</v>
      </c>
      <c r="U126" s="16">
        <v>82742</v>
      </c>
      <c r="V126" s="16">
        <v>85798</v>
      </c>
      <c r="W126" s="16">
        <v>0</v>
      </c>
      <c r="X126" s="16">
        <v>125276</v>
      </c>
      <c r="Y126" s="16">
        <v>59506</v>
      </c>
      <c r="Z126" s="16">
        <v>23850</v>
      </c>
      <c r="AA126" s="16">
        <v>116155</v>
      </c>
      <c r="AB126" s="16">
        <v>2340855</v>
      </c>
      <c r="AC126" s="16">
        <v>644391</v>
      </c>
      <c r="AD126" s="16">
        <v>6000794</v>
      </c>
      <c r="AE126" s="16">
        <v>0</v>
      </c>
      <c r="AF126" s="16">
        <v>1301352</v>
      </c>
      <c r="AG126" s="16">
        <v>133500</v>
      </c>
      <c r="AH126" s="16">
        <v>83481</v>
      </c>
      <c r="AI126" s="16">
        <v>22525</v>
      </c>
      <c r="AJ126" s="16">
        <v>1527032</v>
      </c>
      <c r="AK126" s="16">
        <v>3142590</v>
      </c>
      <c r="AL126" s="16">
        <v>3437495</v>
      </c>
      <c r="AM126" s="16">
        <v>195322</v>
      </c>
      <c r="AN126" s="16">
        <v>0</v>
      </c>
      <c r="AO126" s="16">
        <v>68487</v>
      </c>
      <c r="AP126" s="16">
        <v>710000</v>
      </c>
      <c r="AQ126" s="16">
        <v>1814870</v>
      </c>
      <c r="AR126" s="16">
        <v>648387</v>
      </c>
      <c r="AS126" s="16">
        <v>12575787</v>
      </c>
      <c r="AT126" s="16">
        <v>764560</v>
      </c>
      <c r="AU126" s="16">
        <v>597896</v>
      </c>
      <c r="AV126" s="16">
        <v>0</v>
      </c>
      <c r="AW126" s="16">
        <v>115304</v>
      </c>
      <c r="AX126" s="16">
        <v>6919323</v>
      </c>
      <c r="AY126" s="16">
        <v>2324709</v>
      </c>
      <c r="AZ126" s="16">
        <v>9329683</v>
      </c>
      <c r="BA126" s="16">
        <v>408341</v>
      </c>
      <c r="BB126" s="16">
        <v>5024849</v>
      </c>
      <c r="BC126" s="16">
        <v>2905015</v>
      </c>
      <c r="BD126" s="16">
        <v>339207</v>
      </c>
      <c r="BE126" s="16">
        <v>1533028</v>
      </c>
      <c r="BF126" s="16">
        <v>1668203</v>
      </c>
      <c r="BG126" s="16">
        <v>0</v>
      </c>
      <c r="BH126" s="16">
        <v>2763601</v>
      </c>
      <c r="BI126" s="16">
        <v>3508458</v>
      </c>
      <c r="BJ126" s="16">
        <v>309823</v>
      </c>
      <c r="BK126" s="16">
        <v>1766</v>
      </c>
      <c r="BL126" s="16">
        <v>60117</v>
      </c>
      <c r="BM126" s="16">
        <v>19758</v>
      </c>
      <c r="BN126" s="16">
        <v>2594690</v>
      </c>
      <c r="BO126" s="16">
        <v>0</v>
      </c>
      <c r="BP126" s="16">
        <v>222611</v>
      </c>
      <c r="BQ126" s="50">
        <v>0</v>
      </c>
      <c r="BR126" s="51">
        <f t="shared" si="2"/>
        <v>98114657</v>
      </c>
    </row>
    <row r="127" spans="1:70" x14ac:dyDescent="0.25">
      <c r="A127" s="13"/>
      <c r="B127" s="14">
        <v>341.15</v>
      </c>
      <c r="C127" s="15" t="s">
        <v>123</v>
      </c>
      <c r="D127" s="16">
        <v>0</v>
      </c>
      <c r="E127" s="16">
        <v>0</v>
      </c>
      <c r="F127" s="16">
        <v>0</v>
      </c>
      <c r="G127" s="16">
        <v>30739</v>
      </c>
      <c r="H127" s="16">
        <v>1907099</v>
      </c>
      <c r="I127" s="16">
        <v>701000</v>
      </c>
      <c r="J127" s="16">
        <v>15162</v>
      </c>
      <c r="K127" s="16">
        <v>508380</v>
      </c>
      <c r="L127" s="16">
        <v>0</v>
      </c>
      <c r="M127" s="16">
        <v>328652</v>
      </c>
      <c r="N127" s="16">
        <v>1186902</v>
      </c>
      <c r="O127" s="16">
        <v>88494</v>
      </c>
      <c r="P127" s="16">
        <v>0</v>
      </c>
      <c r="Q127" s="16">
        <v>0</v>
      </c>
      <c r="R127" s="16">
        <v>0</v>
      </c>
      <c r="S127" s="16">
        <v>0</v>
      </c>
      <c r="T127" s="16">
        <v>27582</v>
      </c>
      <c r="U127" s="16">
        <v>0</v>
      </c>
      <c r="V127" s="16">
        <v>0</v>
      </c>
      <c r="W127" s="16">
        <v>15424</v>
      </c>
      <c r="X127" s="16">
        <v>29061</v>
      </c>
      <c r="Y127" s="16">
        <v>0</v>
      </c>
      <c r="Z127" s="16">
        <v>0</v>
      </c>
      <c r="AA127" s="16">
        <v>117957</v>
      </c>
      <c r="AB127" s="16">
        <v>0</v>
      </c>
      <c r="AC127" s="16">
        <v>0</v>
      </c>
      <c r="AD127" s="16">
        <v>2398048</v>
      </c>
      <c r="AE127" s="16">
        <v>0</v>
      </c>
      <c r="AF127" s="16">
        <v>0</v>
      </c>
      <c r="AG127" s="16">
        <v>52629</v>
      </c>
      <c r="AH127" s="16">
        <v>0</v>
      </c>
      <c r="AI127" s="16">
        <v>0</v>
      </c>
      <c r="AJ127" s="16">
        <v>572031</v>
      </c>
      <c r="AK127" s="16">
        <v>1797078</v>
      </c>
      <c r="AL127" s="16">
        <v>454563</v>
      </c>
      <c r="AM127" s="16">
        <v>0</v>
      </c>
      <c r="AN127" s="16">
        <v>7157</v>
      </c>
      <c r="AO127" s="16">
        <v>95820</v>
      </c>
      <c r="AP127" s="16">
        <v>0</v>
      </c>
      <c r="AQ127" s="16">
        <v>0</v>
      </c>
      <c r="AR127" s="16">
        <v>378211</v>
      </c>
      <c r="AS127" s="16">
        <v>1089064</v>
      </c>
      <c r="AT127" s="16">
        <v>284014</v>
      </c>
      <c r="AU127" s="16">
        <v>0</v>
      </c>
      <c r="AV127" s="16">
        <v>0</v>
      </c>
      <c r="AW127" s="16">
        <v>94805</v>
      </c>
      <c r="AX127" s="16">
        <v>2495336</v>
      </c>
      <c r="AY127" s="16">
        <v>0</v>
      </c>
      <c r="AZ127" s="16">
        <v>0</v>
      </c>
      <c r="BA127" s="16">
        <v>1773661</v>
      </c>
      <c r="BB127" s="16">
        <v>5016904</v>
      </c>
      <c r="BC127" s="16">
        <v>1075094</v>
      </c>
      <c r="BD127" s="16">
        <v>0</v>
      </c>
      <c r="BE127" s="16">
        <v>0</v>
      </c>
      <c r="BF127" s="16">
        <v>0</v>
      </c>
      <c r="BG127" s="16">
        <v>381212</v>
      </c>
      <c r="BH127" s="16">
        <v>1096461</v>
      </c>
      <c r="BI127" s="16">
        <v>0</v>
      </c>
      <c r="BJ127" s="16">
        <v>0</v>
      </c>
      <c r="BK127" s="16">
        <v>53870</v>
      </c>
      <c r="BL127" s="16">
        <v>0</v>
      </c>
      <c r="BM127" s="16">
        <v>0</v>
      </c>
      <c r="BN127" s="16">
        <v>1465458</v>
      </c>
      <c r="BO127" s="16">
        <v>0</v>
      </c>
      <c r="BP127" s="16">
        <v>0</v>
      </c>
      <c r="BQ127" s="50">
        <v>81102</v>
      </c>
      <c r="BR127" s="51">
        <f t="shared" si="2"/>
        <v>25618970</v>
      </c>
    </row>
    <row r="128" spans="1:70" x14ac:dyDescent="0.25">
      <c r="A128" s="13"/>
      <c r="B128" s="14">
        <v>341.16</v>
      </c>
      <c r="C128" s="15" t="s">
        <v>124</v>
      </c>
      <c r="D128" s="16">
        <v>0</v>
      </c>
      <c r="E128" s="16">
        <v>21845</v>
      </c>
      <c r="F128" s="16">
        <v>0</v>
      </c>
      <c r="G128" s="16">
        <v>0</v>
      </c>
      <c r="H128" s="16">
        <v>0</v>
      </c>
      <c r="I128" s="16">
        <v>2839000</v>
      </c>
      <c r="J128" s="16">
        <v>11808</v>
      </c>
      <c r="K128" s="16">
        <v>395012</v>
      </c>
      <c r="L128" s="16">
        <v>0</v>
      </c>
      <c r="M128" s="16">
        <v>312231</v>
      </c>
      <c r="N128" s="16">
        <v>0</v>
      </c>
      <c r="O128" s="16">
        <v>0</v>
      </c>
      <c r="P128" s="16">
        <v>0</v>
      </c>
      <c r="Q128" s="16">
        <v>17041</v>
      </c>
      <c r="R128" s="16">
        <v>0</v>
      </c>
      <c r="S128" s="16">
        <v>0</v>
      </c>
      <c r="T128" s="16">
        <v>29034</v>
      </c>
      <c r="U128" s="16">
        <v>37276</v>
      </c>
      <c r="V128" s="16">
        <v>19961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1876278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595221</v>
      </c>
      <c r="AK128" s="16">
        <v>1408418</v>
      </c>
      <c r="AL128" s="16">
        <v>356523</v>
      </c>
      <c r="AM128" s="16">
        <v>65271</v>
      </c>
      <c r="AN128" s="16">
        <v>0</v>
      </c>
      <c r="AO128" s="16">
        <v>17234</v>
      </c>
      <c r="AP128" s="16">
        <v>0</v>
      </c>
      <c r="AQ128" s="16">
        <v>522255</v>
      </c>
      <c r="AR128" s="16">
        <v>297809</v>
      </c>
      <c r="AS128" s="16">
        <v>56794387</v>
      </c>
      <c r="AT128" s="16">
        <v>0</v>
      </c>
      <c r="AU128" s="16">
        <v>164493</v>
      </c>
      <c r="AV128" s="16">
        <v>369962</v>
      </c>
      <c r="AW128" s="16">
        <v>0</v>
      </c>
      <c r="AX128" s="16">
        <v>2626670</v>
      </c>
      <c r="AY128" s="16">
        <v>0</v>
      </c>
      <c r="AZ128" s="16">
        <v>2349963</v>
      </c>
      <c r="BA128" s="16">
        <v>0</v>
      </c>
      <c r="BB128" s="16">
        <v>2022995</v>
      </c>
      <c r="BC128" s="16">
        <v>0</v>
      </c>
      <c r="BD128" s="16">
        <v>75316</v>
      </c>
      <c r="BE128" s="16">
        <v>0</v>
      </c>
      <c r="BF128" s="16">
        <v>480870</v>
      </c>
      <c r="BG128" s="16">
        <v>302296</v>
      </c>
      <c r="BH128" s="16">
        <v>853411</v>
      </c>
      <c r="BI128" s="16">
        <v>0</v>
      </c>
      <c r="BJ128" s="16">
        <v>221886</v>
      </c>
      <c r="BK128" s="16">
        <v>0</v>
      </c>
      <c r="BL128" s="16">
        <v>0</v>
      </c>
      <c r="BM128" s="16">
        <v>11018</v>
      </c>
      <c r="BN128" s="16">
        <v>855000</v>
      </c>
      <c r="BO128" s="16">
        <v>0</v>
      </c>
      <c r="BP128" s="16">
        <v>0</v>
      </c>
      <c r="BQ128" s="50">
        <v>0</v>
      </c>
      <c r="BR128" s="51">
        <f t="shared" si="2"/>
        <v>75950484</v>
      </c>
    </row>
    <row r="129" spans="1:70" x14ac:dyDescent="0.25">
      <c r="A129" s="13"/>
      <c r="B129" s="14">
        <v>341.2</v>
      </c>
      <c r="C129" s="15" t="s">
        <v>125</v>
      </c>
      <c r="D129" s="16">
        <v>19211935</v>
      </c>
      <c r="E129" s="16">
        <v>0</v>
      </c>
      <c r="F129" s="16">
        <v>11669805</v>
      </c>
      <c r="G129" s="16">
        <v>0</v>
      </c>
      <c r="H129" s="16">
        <v>71251784</v>
      </c>
      <c r="I129" s="16">
        <v>118256000</v>
      </c>
      <c r="J129" s="16">
        <v>0</v>
      </c>
      <c r="K129" s="16">
        <v>30745150</v>
      </c>
      <c r="L129" s="16">
        <v>9897877</v>
      </c>
      <c r="M129" s="16">
        <v>0</v>
      </c>
      <c r="N129" s="16">
        <v>78300850</v>
      </c>
      <c r="O129" s="16">
        <v>0</v>
      </c>
      <c r="P129" s="16">
        <v>129815</v>
      </c>
      <c r="Q129" s="16">
        <v>10700</v>
      </c>
      <c r="R129" s="16">
        <v>43668051</v>
      </c>
      <c r="S129" s="16">
        <v>7258885</v>
      </c>
      <c r="T129" s="16">
        <v>0</v>
      </c>
      <c r="U129" s="16">
        <v>0</v>
      </c>
      <c r="V129" s="16">
        <v>3735</v>
      </c>
      <c r="W129" s="16">
        <v>0</v>
      </c>
      <c r="X129" s="16">
        <v>0</v>
      </c>
      <c r="Y129" s="16">
        <v>0</v>
      </c>
      <c r="Z129" s="16">
        <v>110747</v>
      </c>
      <c r="AA129" s="16">
        <v>38145</v>
      </c>
      <c r="AB129" s="16">
        <v>26286927</v>
      </c>
      <c r="AC129" s="16">
        <v>0</v>
      </c>
      <c r="AD129" s="16">
        <v>128882298</v>
      </c>
      <c r="AE129" s="16">
        <v>0</v>
      </c>
      <c r="AF129" s="16">
        <v>21095262</v>
      </c>
      <c r="AG129" s="16">
        <v>0</v>
      </c>
      <c r="AH129" s="16">
        <v>0</v>
      </c>
      <c r="AI129" s="16">
        <v>0</v>
      </c>
      <c r="AJ129" s="16">
        <v>25299646</v>
      </c>
      <c r="AK129" s="16">
        <v>116225351</v>
      </c>
      <c r="AL129" s="16">
        <v>6670231</v>
      </c>
      <c r="AM129" s="16">
        <v>0</v>
      </c>
      <c r="AN129" s="16">
        <v>0</v>
      </c>
      <c r="AO129" s="16">
        <v>22697</v>
      </c>
      <c r="AP129" s="16">
        <v>68607000</v>
      </c>
      <c r="AQ129" s="16">
        <v>28811113</v>
      </c>
      <c r="AR129" s="16">
        <v>31991472</v>
      </c>
      <c r="AS129" s="16">
        <v>0</v>
      </c>
      <c r="AT129" s="16">
        <v>20740143</v>
      </c>
      <c r="AU129" s="16">
        <v>0</v>
      </c>
      <c r="AV129" s="16">
        <v>17402721</v>
      </c>
      <c r="AW129" s="16">
        <v>869</v>
      </c>
      <c r="AX129" s="16">
        <v>158128862</v>
      </c>
      <c r="AY129" s="16">
        <v>36687524</v>
      </c>
      <c r="AZ129" s="16">
        <v>130480907</v>
      </c>
      <c r="BA129" s="16">
        <v>61571683</v>
      </c>
      <c r="BB129" s="16">
        <v>150484312</v>
      </c>
      <c r="BC129" s="16">
        <v>65228057</v>
      </c>
      <c r="BD129" s="16">
        <v>8773240</v>
      </c>
      <c r="BE129" s="16">
        <v>0</v>
      </c>
      <c r="BF129" s="16">
        <v>9227806</v>
      </c>
      <c r="BG129" s="16">
        <v>869941</v>
      </c>
      <c r="BH129" s="16">
        <v>116929296</v>
      </c>
      <c r="BI129" s="16">
        <v>21594732</v>
      </c>
      <c r="BJ129" s="16">
        <v>3510529</v>
      </c>
      <c r="BK129" s="16">
        <v>0</v>
      </c>
      <c r="BL129" s="16">
        <v>0</v>
      </c>
      <c r="BM129" s="16">
        <v>0</v>
      </c>
      <c r="BN129" s="16">
        <v>64279312</v>
      </c>
      <c r="BO129" s="16">
        <v>0</v>
      </c>
      <c r="BP129" s="16">
        <v>532110</v>
      </c>
      <c r="BQ129" s="50">
        <v>0</v>
      </c>
      <c r="BR129" s="51">
        <f t="shared" si="2"/>
        <v>1710887520</v>
      </c>
    </row>
    <row r="130" spans="1:70" x14ac:dyDescent="0.25">
      <c r="A130" s="13"/>
      <c r="B130" s="14">
        <v>341.3</v>
      </c>
      <c r="C130" s="15" t="s">
        <v>126</v>
      </c>
      <c r="D130" s="16">
        <v>2848</v>
      </c>
      <c r="E130" s="16">
        <v>2385</v>
      </c>
      <c r="F130" s="16">
        <v>75439</v>
      </c>
      <c r="G130" s="16">
        <v>0</v>
      </c>
      <c r="H130" s="16">
        <v>0</v>
      </c>
      <c r="I130" s="16">
        <v>216000</v>
      </c>
      <c r="J130" s="16">
        <v>0</v>
      </c>
      <c r="K130" s="16">
        <v>0</v>
      </c>
      <c r="L130" s="16">
        <v>420</v>
      </c>
      <c r="M130" s="16">
        <v>0</v>
      </c>
      <c r="N130" s="16">
        <v>175280</v>
      </c>
      <c r="O130" s="16">
        <v>0</v>
      </c>
      <c r="P130" s="16">
        <v>0</v>
      </c>
      <c r="Q130" s="16">
        <v>3000</v>
      </c>
      <c r="R130" s="16">
        <v>0</v>
      </c>
      <c r="S130" s="16">
        <v>0</v>
      </c>
      <c r="T130" s="16">
        <v>0</v>
      </c>
      <c r="U130" s="16">
        <v>14725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6002537</v>
      </c>
      <c r="AC130" s="16">
        <v>0</v>
      </c>
      <c r="AD130" s="16">
        <v>2632220</v>
      </c>
      <c r="AE130" s="16">
        <v>0</v>
      </c>
      <c r="AF130" s="16">
        <v>5859</v>
      </c>
      <c r="AG130" s="16">
        <v>0</v>
      </c>
      <c r="AH130" s="16">
        <v>0</v>
      </c>
      <c r="AI130" s="16">
        <v>0</v>
      </c>
      <c r="AJ130" s="16">
        <v>160000</v>
      </c>
      <c r="AK130" s="16">
        <v>115657</v>
      </c>
      <c r="AL130" s="16">
        <v>5580</v>
      </c>
      <c r="AM130" s="16">
        <v>15459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500</v>
      </c>
      <c r="AV130" s="16">
        <v>0</v>
      </c>
      <c r="AW130" s="16">
        <v>0</v>
      </c>
      <c r="AX130" s="16">
        <v>0</v>
      </c>
      <c r="AY130" s="16">
        <v>0</v>
      </c>
      <c r="AZ130" s="16">
        <v>49319</v>
      </c>
      <c r="BA130" s="16">
        <v>20045</v>
      </c>
      <c r="BB130" s="16">
        <v>0</v>
      </c>
      <c r="BC130" s="16">
        <v>0</v>
      </c>
      <c r="BD130" s="16">
        <v>4523</v>
      </c>
      <c r="BE130" s="16">
        <v>2772</v>
      </c>
      <c r="BF130" s="16">
        <v>0</v>
      </c>
      <c r="BG130" s="16">
        <v>37811</v>
      </c>
      <c r="BH130" s="16">
        <v>17330</v>
      </c>
      <c r="BI130" s="16">
        <v>1168872</v>
      </c>
      <c r="BJ130" s="16">
        <v>0</v>
      </c>
      <c r="BK130" s="16">
        <v>112753</v>
      </c>
      <c r="BL130" s="16">
        <v>0</v>
      </c>
      <c r="BM130" s="16">
        <v>0</v>
      </c>
      <c r="BN130" s="16">
        <v>227038</v>
      </c>
      <c r="BO130" s="16">
        <v>2196</v>
      </c>
      <c r="BP130" s="16">
        <v>1227629</v>
      </c>
      <c r="BQ130" s="50">
        <v>0</v>
      </c>
      <c r="BR130" s="51">
        <f t="shared" si="2"/>
        <v>12298197</v>
      </c>
    </row>
    <row r="131" spans="1:70" x14ac:dyDescent="0.25">
      <c r="A131" s="13"/>
      <c r="B131" s="14">
        <v>341.51</v>
      </c>
      <c r="C131" s="15" t="s">
        <v>127</v>
      </c>
      <c r="D131" s="16">
        <v>666866</v>
      </c>
      <c r="E131" s="16">
        <v>0</v>
      </c>
      <c r="F131" s="16">
        <v>0</v>
      </c>
      <c r="G131" s="16">
        <v>626221</v>
      </c>
      <c r="H131" s="16">
        <v>0</v>
      </c>
      <c r="I131" s="16">
        <v>19225000</v>
      </c>
      <c r="J131" s="16">
        <v>132535</v>
      </c>
      <c r="K131" s="16">
        <v>0</v>
      </c>
      <c r="L131" s="16">
        <v>0</v>
      </c>
      <c r="M131" s="16">
        <v>48656</v>
      </c>
      <c r="N131" s="16">
        <v>0</v>
      </c>
      <c r="O131" s="16">
        <v>235645</v>
      </c>
      <c r="P131" s="16">
        <v>0</v>
      </c>
      <c r="Q131" s="16">
        <v>178484</v>
      </c>
      <c r="R131" s="16">
        <v>0</v>
      </c>
      <c r="S131" s="16">
        <v>0</v>
      </c>
      <c r="T131" s="16">
        <v>107015</v>
      </c>
      <c r="U131" s="16">
        <v>10055</v>
      </c>
      <c r="V131" s="16">
        <v>151060</v>
      </c>
      <c r="W131" s="16">
        <v>91056</v>
      </c>
      <c r="X131" s="16">
        <v>233948</v>
      </c>
      <c r="Y131" s="16">
        <v>342</v>
      </c>
      <c r="Z131" s="16">
        <v>0</v>
      </c>
      <c r="AA131" s="16">
        <v>0</v>
      </c>
      <c r="AB131" s="16">
        <v>0</v>
      </c>
      <c r="AC131" s="16">
        <v>1318472</v>
      </c>
      <c r="AD131" s="16">
        <v>0</v>
      </c>
      <c r="AE131" s="16">
        <v>0</v>
      </c>
      <c r="AF131" s="16">
        <v>0</v>
      </c>
      <c r="AG131" s="16">
        <v>0</v>
      </c>
      <c r="AH131" s="16">
        <v>845766</v>
      </c>
      <c r="AI131" s="16">
        <v>56840</v>
      </c>
      <c r="AJ131" s="16">
        <v>0</v>
      </c>
      <c r="AK131" s="16">
        <v>720830</v>
      </c>
      <c r="AL131" s="16">
        <v>0</v>
      </c>
      <c r="AM131" s="16">
        <v>0</v>
      </c>
      <c r="AN131" s="16">
        <v>3309</v>
      </c>
      <c r="AO131" s="16">
        <v>167240</v>
      </c>
      <c r="AP131" s="16">
        <v>0</v>
      </c>
      <c r="AQ131" s="16">
        <v>4841552</v>
      </c>
      <c r="AR131" s="16">
        <v>0</v>
      </c>
      <c r="AS131" s="16">
        <v>30116227</v>
      </c>
      <c r="AT131" s="16">
        <v>2145261</v>
      </c>
      <c r="AU131" s="16">
        <v>0</v>
      </c>
      <c r="AV131" s="16">
        <v>6013648</v>
      </c>
      <c r="AW131" s="16">
        <v>458170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5316286</v>
      </c>
      <c r="BD131" s="16">
        <v>0</v>
      </c>
      <c r="BE131" s="16">
        <v>0</v>
      </c>
      <c r="BF131" s="16">
        <v>3916224</v>
      </c>
      <c r="BG131" s="16">
        <v>3871871</v>
      </c>
      <c r="BH131" s="16">
        <v>9495273</v>
      </c>
      <c r="BI131" s="16">
        <v>4677866</v>
      </c>
      <c r="BJ131" s="16">
        <v>2260012</v>
      </c>
      <c r="BK131" s="16">
        <v>5948</v>
      </c>
      <c r="BL131" s="16">
        <v>0</v>
      </c>
      <c r="BM131" s="16">
        <v>3751</v>
      </c>
      <c r="BN131" s="16">
        <v>2632132</v>
      </c>
      <c r="BO131" s="16">
        <v>0</v>
      </c>
      <c r="BP131" s="16">
        <v>850199</v>
      </c>
      <c r="BQ131" s="50">
        <v>551748</v>
      </c>
      <c r="BR131" s="51">
        <f t="shared" si="2"/>
        <v>101975508</v>
      </c>
    </row>
    <row r="132" spans="1:70" x14ac:dyDescent="0.25">
      <c r="A132" s="13"/>
      <c r="B132" s="14">
        <v>341.52</v>
      </c>
      <c r="C132" s="15" t="s">
        <v>128</v>
      </c>
      <c r="D132" s="16">
        <v>7330794</v>
      </c>
      <c r="E132" s="16">
        <v>40487</v>
      </c>
      <c r="F132" s="16">
        <v>216002</v>
      </c>
      <c r="G132" s="16">
        <v>30440</v>
      </c>
      <c r="H132" s="16">
        <v>0</v>
      </c>
      <c r="I132" s="16">
        <v>2494000</v>
      </c>
      <c r="J132" s="16">
        <v>37508</v>
      </c>
      <c r="K132" s="16">
        <v>107194</v>
      </c>
      <c r="L132" s="16">
        <v>69914</v>
      </c>
      <c r="M132" s="16">
        <v>356157</v>
      </c>
      <c r="N132" s="16">
        <v>0</v>
      </c>
      <c r="O132" s="16">
        <v>98033</v>
      </c>
      <c r="P132" s="16">
        <v>28500</v>
      </c>
      <c r="Q132" s="16">
        <v>18045</v>
      </c>
      <c r="R132" s="16">
        <v>275262</v>
      </c>
      <c r="S132" s="16">
        <v>171782</v>
      </c>
      <c r="T132" s="16">
        <v>9048</v>
      </c>
      <c r="U132" s="16">
        <v>71304</v>
      </c>
      <c r="V132" s="16">
        <v>24463</v>
      </c>
      <c r="W132" s="16">
        <v>7910</v>
      </c>
      <c r="X132" s="16">
        <v>0</v>
      </c>
      <c r="Y132" s="16">
        <v>36121</v>
      </c>
      <c r="Z132" s="16">
        <v>0</v>
      </c>
      <c r="AA132" s="16">
        <v>93048</v>
      </c>
      <c r="AB132" s="16">
        <v>111208</v>
      </c>
      <c r="AC132" s="16">
        <v>274894</v>
      </c>
      <c r="AD132" s="16">
        <v>1837864</v>
      </c>
      <c r="AE132" s="16">
        <v>11228</v>
      </c>
      <c r="AF132" s="16">
        <v>512566</v>
      </c>
      <c r="AG132" s="16">
        <v>0</v>
      </c>
      <c r="AH132" s="16">
        <v>2020</v>
      </c>
      <c r="AI132" s="16">
        <v>5030</v>
      </c>
      <c r="AJ132" s="16">
        <v>245560</v>
      </c>
      <c r="AK132" s="16">
        <v>627848</v>
      </c>
      <c r="AL132" s="16">
        <v>418540</v>
      </c>
      <c r="AM132" s="16">
        <v>422520</v>
      </c>
      <c r="AN132" s="16">
        <v>0</v>
      </c>
      <c r="AO132" s="16">
        <v>15988</v>
      </c>
      <c r="AP132" s="16">
        <v>0</v>
      </c>
      <c r="AQ132" s="16">
        <v>0</v>
      </c>
      <c r="AR132" s="16">
        <v>199549</v>
      </c>
      <c r="AS132" s="16">
        <v>26173966</v>
      </c>
      <c r="AT132" s="16">
        <v>0</v>
      </c>
      <c r="AU132" s="16">
        <v>87430</v>
      </c>
      <c r="AV132" s="16">
        <v>199516</v>
      </c>
      <c r="AW132" s="16">
        <v>442421</v>
      </c>
      <c r="AX132" s="16">
        <v>0</v>
      </c>
      <c r="AY132" s="16">
        <v>1261274</v>
      </c>
      <c r="AZ132" s="16">
        <v>3583033</v>
      </c>
      <c r="BA132" s="16">
        <v>705979</v>
      </c>
      <c r="BB132" s="16">
        <v>0</v>
      </c>
      <c r="BC132" s="16">
        <v>386634</v>
      </c>
      <c r="BD132" s="16">
        <v>0</v>
      </c>
      <c r="BE132" s="16">
        <v>423879</v>
      </c>
      <c r="BF132" s="16">
        <v>1476212</v>
      </c>
      <c r="BG132" s="16">
        <v>93400</v>
      </c>
      <c r="BH132" s="16">
        <v>312694</v>
      </c>
      <c r="BI132" s="16">
        <v>512959</v>
      </c>
      <c r="BJ132" s="16">
        <v>96145</v>
      </c>
      <c r="BK132" s="16">
        <v>241828</v>
      </c>
      <c r="BL132" s="16">
        <v>36440</v>
      </c>
      <c r="BM132" s="16">
        <v>18431</v>
      </c>
      <c r="BN132" s="16">
        <v>774130</v>
      </c>
      <c r="BO132" s="16">
        <v>30342</v>
      </c>
      <c r="BP132" s="16">
        <v>62680</v>
      </c>
      <c r="BQ132" s="50">
        <v>43979</v>
      </c>
      <c r="BR132" s="51">
        <f t="shared" si="2"/>
        <v>53164199</v>
      </c>
    </row>
    <row r="133" spans="1:70" x14ac:dyDescent="0.25">
      <c r="A133" s="13"/>
      <c r="B133" s="14">
        <v>341.53</v>
      </c>
      <c r="C133" s="15" t="s">
        <v>129</v>
      </c>
      <c r="D133" s="16">
        <v>1226306</v>
      </c>
      <c r="E133" s="16">
        <v>0</v>
      </c>
      <c r="F133" s="16">
        <v>458302</v>
      </c>
      <c r="G133" s="16">
        <v>0</v>
      </c>
      <c r="H133" s="16">
        <v>0</v>
      </c>
      <c r="I133" s="16">
        <v>3000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544539</v>
      </c>
      <c r="S133" s="16">
        <v>0</v>
      </c>
      <c r="T133" s="16">
        <v>0</v>
      </c>
      <c r="U133" s="16">
        <v>0</v>
      </c>
      <c r="V133" s="16">
        <v>90687</v>
      </c>
      <c r="W133" s="16">
        <v>38784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2283</v>
      </c>
      <c r="AD133" s="16">
        <v>0</v>
      </c>
      <c r="AE133" s="16">
        <v>123344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31</v>
      </c>
      <c r="AM133" s="16">
        <v>0</v>
      </c>
      <c r="AN133" s="16">
        <v>0</v>
      </c>
      <c r="AO133" s="16">
        <v>14831</v>
      </c>
      <c r="AP133" s="16">
        <v>10000</v>
      </c>
      <c r="AQ133" s="16">
        <v>276</v>
      </c>
      <c r="AR133" s="16">
        <v>0</v>
      </c>
      <c r="AS133" s="16">
        <v>685542</v>
      </c>
      <c r="AT133" s="16">
        <v>62041</v>
      </c>
      <c r="AU133" s="16">
        <v>0</v>
      </c>
      <c r="AV133" s="16">
        <v>1350416</v>
      </c>
      <c r="AW133" s="16">
        <v>0</v>
      </c>
      <c r="AX133" s="16">
        <v>0</v>
      </c>
      <c r="AY133" s="16">
        <v>945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757266</v>
      </c>
      <c r="BF133" s="16">
        <v>0</v>
      </c>
      <c r="BG133" s="16">
        <v>3483346</v>
      </c>
      <c r="BH133" s="16">
        <v>0</v>
      </c>
      <c r="BI133" s="16">
        <v>0</v>
      </c>
      <c r="BJ133" s="16">
        <v>710844</v>
      </c>
      <c r="BK133" s="16">
        <v>0</v>
      </c>
      <c r="BL133" s="16">
        <v>0</v>
      </c>
      <c r="BM133" s="16">
        <v>0</v>
      </c>
      <c r="BN133" s="16">
        <v>305387</v>
      </c>
      <c r="BO133" s="16">
        <v>0</v>
      </c>
      <c r="BP133" s="16">
        <v>1774204</v>
      </c>
      <c r="BQ133" s="50">
        <v>0</v>
      </c>
      <c r="BR133" s="51">
        <f t="shared" si="2"/>
        <v>11642374</v>
      </c>
    </row>
    <row r="134" spans="1:70" x14ac:dyDescent="0.25">
      <c r="A134" s="13"/>
      <c r="B134" s="14">
        <v>341.54</v>
      </c>
      <c r="C134" s="15" t="s">
        <v>130</v>
      </c>
      <c r="D134" s="16">
        <v>0</v>
      </c>
      <c r="E134" s="16">
        <v>0</v>
      </c>
      <c r="F134" s="16">
        <v>177998</v>
      </c>
      <c r="G134" s="16">
        <v>0</v>
      </c>
      <c r="H134" s="16">
        <v>0</v>
      </c>
      <c r="I134" s="16">
        <v>1368000</v>
      </c>
      <c r="J134" s="16">
        <v>7771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150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1312762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9001</v>
      </c>
      <c r="BL134" s="16">
        <v>0</v>
      </c>
      <c r="BM134" s="16">
        <v>53519</v>
      </c>
      <c r="BN134" s="16">
        <v>0</v>
      </c>
      <c r="BO134" s="16">
        <v>168547</v>
      </c>
      <c r="BP134" s="16">
        <v>0</v>
      </c>
      <c r="BQ134" s="50">
        <v>0</v>
      </c>
      <c r="BR134" s="51">
        <f t="shared" si="2"/>
        <v>3097748</v>
      </c>
    </row>
    <row r="135" spans="1:70" x14ac:dyDescent="0.25">
      <c r="A135" s="13"/>
      <c r="B135" s="14">
        <v>341.55</v>
      </c>
      <c r="C135" s="15" t="s">
        <v>131</v>
      </c>
      <c r="D135" s="16">
        <v>0</v>
      </c>
      <c r="E135" s="16">
        <v>0</v>
      </c>
      <c r="F135" s="16">
        <v>0</v>
      </c>
      <c r="G135" s="16">
        <v>0</v>
      </c>
      <c r="H135" s="16">
        <v>21210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61</v>
      </c>
      <c r="R135" s="16">
        <v>982</v>
      </c>
      <c r="S135" s="16">
        <v>144477</v>
      </c>
      <c r="T135" s="16">
        <v>0</v>
      </c>
      <c r="U135" s="16">
        <v>0</v>
      </c>
      <c r="V135" s="16">
        <v>29</v>
      </c>
      <c r="W135" s="16">
        <v>250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281</v>
      </c>
      <c r="AD135" s="16">
        <v>7400</v>
      </c>
      <c r="AE135" s="16">
        <v>0</v>
      </c>
      <c r="AF135" s="16">
        <v>1652</v>
      </c>
      <c r="AG135" s="16">
        <v>0</v>
      </c>
      <c r="AH135" s="16">
        <v>0</v>
      </c>
      <c r="AI135" s="16">
        <v>0</v>
      </c>
      <c r="AJ135" s="16">
        <v>0</v>
      </c>
      <c r="AK135" s="16">
        <v>118852</v>
      </c>
      <c r="AL135" s="16">
        <v>15820</v>
      </c>
      <c r="AM135" s="16">
        <v>722</v>
      </c>
      <c r="AN135" s="16">
        <v>0</v>
      </c>
      <c r="AO135" s="16">
        <v>0</v>
      </c>
      <c r="AP135" s="16">
        <v>0</v>
      </c>
      <c r="AQ135" s="16">
        <v>52032</v>
      </c>
      <c r="AR135" s="16">
        <v>974</v>
      </c>
      <c r="AS135" s="16">
        <v>0</v>
      </c>
      <c r="AT135" s="16">
        <v>0</v>
      </c>
      <c r="AU135" s="16">
        <v>0</v>
      </c>
      <c r="AV135" s="16">
        <v>42302</v>
      </c>
      <c r="AW135" s="16">
        <v>0</v>
      </c>
      <c r="AX135" s="16">
        <v>0</v>
      </c>
      <c r="AY135" s="16">
        <v>0</v>
      </c>
      <c r="AZ135" s="16">
        <v>328892</v>
      </c>
      <c r="BA135" s="16">
        <v>0</v>
      </c>
      <c r="BB135" s="16">
        <v>0</v>
      </c>
      <c r="BC135" s="16">
        <v>2429</v>
      </c>
      <c r="BD135" s="16">
        <v>0</v>
      </c>
      <c r="BE135" s="16">
        <v>7690</v>
      </c>
      <c r="BF135" s="16">
        <v>0</v>
      </c>
      <c r="BG135" s="16">
        <v>0</v>
      </c>
      <c r="BH135" s="16">
        <v>0</v>
      </c>
      <c r="BI135" s="16">
        <v>0</v>
      </c>
      <c r="BJ135" s="16">
        <v>3266</v>
      </c>
      <c r="BK135" s="16">
        <v>0</v>
      </c>
      <c r="BL135" s="16">
        <v>0</v>
      </c>
      <c r="BM135" s="16">
        <v>0</v>
      </c>
      <c r="BN135" s="16">
        <v>138041</v>
      </c>
      <c r="BO135" s="16">
        <v>0</v>
      </c>
      <c r="BP135" s="16">
        <v>0</v>
      </c>
      <c r="BQ135" s="50">
        <v>229</v>
      </c>
      <c r="BR135" s="51">
        <f t="shared" si="2"/>
        <v>887591</v>
      </c>
    </row>
    <row r="136" spans="1:70" x14ac:dyDescent="0.25">
      <c r="A136" s="13"/>
      <c r="B136" s="14">
        <v>341.56</v>
      </c>
      <c r="C136" s="15" t="s">
        <v>132</v>
      </c>
      <c r="D136" s="16">
        <v>857149</v>
      </c>
      <c r="E136" s="16">
        <v>0</v>
      </c>
      <c r="F136" s="16">
        <v>0</v>
      </c>
      <c r="G136" s="16">
        <v>13177</v>
      </c>
      <c r="H136" s="16">
        <v>0</v>
      </c>
      <c r="I136" s="16">
        <v>0</v>
      </c>
      <c r="J136" s="16">
        <v>1303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970366</v>
      </c>
      <c r="Q136" s="16">
        <v>13353</v>
      </c>
      <c r="R136" s="16">
        <v>0</v>
      </c>
      <c r="S136" s="16">
        <v>4137</v>
      </c>
      <c r="T136" s="16">
        <v>0</v>
      </c>
      <c r="U136" s="16">
        <v>6229</v>
      </c>
      <c r="V136" s="16">
        <v>21922</v>
      </c>
      <c r="W136" s="16">
        <v>0</v>
      </c>
      <c r="X136" s="16">
        <v>0</v>
      </c>
      <c r="Y136" s="16">
        <v>13527</v>
      </c>
      <c r="Z136" s="16">
        <v>0</v>
      </c>
      <c r="AA136" s="16">
        <v>0</v>
      </c>
      <c r="AB136" s="16">
        <v>0</v>
      </c>
      <c r="AC136" s="16">
        <v>68300</v>
      </c>
      <c r="AD136" s="16">
        <v>0</v>
      </c>
      <c r="AE136" s="16">
        <v>4778</v>
      </c>
      <c r="AF136" s="16">
        <v>0</v>
      </c>
      <c r="AG136" s="16">
        <v>0</v>
      </c>
      <c r="AH136" s="16">
        <v>0</v>
      </c>
      <c r="AI136" s="16">
        <v>6988</v>
      </c>
      <c r="AJ136" s="16">
        <v>0</v>
      </c>
      <c r="AK136" s="16">
        <v>1418483</v>
      </c>
      <c r="AL136" s="16">
        <v>0</v>
      </c>
      <c r="AM136" s="16">
        <v>29273</v>
      </c>
      <c r="AN136" s="16">
        <v>0</v>
      </c>
      <c r="AO136" s="16">
        <v>17815</v>
      </c>
      <c r="AP136" s="16">
        <v>23000</v>
      </c>
      <c r="AQ136" s="16">
        <v>820437</v>
      </c>
      <c r="AR136" s="16">
        <v>0</v>
      </c>
      <c r="AS136" s="16">
        <v>2194108</v>
      </c>
      <c r="AT136" s="16">
        <v>426847</v>
      </c>
      <c r="AU136" s="16">
        <v>0</v>
      </c>
      <c r="AV136" s="16">
        <v>287323</v>
      </c>
      <c r="AW136" s="16">
        <v>53159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30387</v>
      </c>
      <c r="BH136" s="16">
        <v>867662</v>
      </c>
      <c r="BI136" s="16">
        <v>95746</v>
      </c>
      <c r="BJ136" s="16">
        <v>2241</v>
      </c>
      <c r="BK136" s="16">
        <v>10450</v>
      </c>
      <c r="BL136" s="16">
        <v>19313</v>
      </c>
      <c r="BM136" s="16">
        <v>0</v>
      </c>
      <c r="BN136" s="16">
        <v>665080</v>
      </c>
      <c r="BO136" s="16">
        <v>0</v>
      </c>
      <c r="BP136" s="16">
        <v>0</v>
      </c>
      <c r="BQ136" s="50">
        <v>874</v>
      </c>
      <c r="BR136" s="51">
        <f t="shared" si="2"/>
        <v>8943427</v>
      </c>
    </row>
    <row r="137" spans="1:70" x14ac:dyDescent="0.25">
      <c r="A137" s="13"/>
      <c r="B137" s="14">
        <v>341.8</v>
      </c>
      <c r="C137" s="15" t="s">
        <v>133</v>
      </c>
      <c r="D137" s="16">
        <v>3500923</v>
      </c>
      <c r="E137" s="16">
        <v>359141</v>
      </c>
      <c r="F137" s="16">
        <v>0</v>
      </c>
      <c r="G137" s="16">
        <v>0</v>
      </c>
      <c r="H137" s="16">
        <v>6095166</v>
      </c>
      <c r="I137" s="16">
        <v>0</v>
      </c>
      <c r="J137" s="16">
        <v>0</v>
      </c>
      <c r="K137" s="16">
        <v>4674506</v>
      </c>
      <c r="L137" s="16">
        <v>1646585</v>
      </c>
      <c r="M137" s="16">
        <v>2407834</v>
      </c>
      <c r="N137" s="16">
        <v>0</v>
      </c>
      <c r="O137" s="16">
        <v>1742045</v>
      </c>
      <c r="P137" s="16">
        <v>904420</v>
      </c>
      <c r="Q137" s="16">
        <v>18872</v>
      </c>
      <c r="R137" s="16">
        <v>2875225</v>
      </c>
      <c r="S137" s="16">
        <v>1151279</v>
      </c>
      <c r="T137" s="16">
        <v>0</v>
      </c>
      <c r="U137" s="16">
        <v>810583</v>
      </c>
      <c r="V137" s="16">
        <v>0</v>
      </c>
      <c r="W137" s="16">
        <v>18396</v>
      </c>
      <c r="X137" s="16">
        <v>13532</v>
      </c>
      <c r="Y137" s="16">
        <v>128016</v>
      </c>
      <c r="Z137" s="16">
        <v>0</v>
      </c>
      <c r="AA137" s="16">
        <v>3958740</v>
      </c>
      <c r="AB137" s="16">
        <v>1596256</v>
      </c>
      <c r="AC137" s="16">
        <v>0</v>
      </c>
      <c r="AD137" s="16">
        <v>0</v>
      </c>
      <c r="AE137" s="16">
        <v>170922</v>
      </c>
      <c r="AF137" s="16">
        <v>2227867</v>
      </c>
      <c r="AG137" s="16">
        <v>541715</v>
      </c>
      <c r="AH137" s="16">
        <v>349026</v>
      </c>
      <c r="AI137" s="16">
        <v>0</v>
      </c>
      <c r="AJ137" s="16">
        <v>3666807</v>
      </c>
      <c r="AK137" s="16">
        <v>4137962</v>
      </c>
      <c r="AL137" s="16">
        <v>0</v>
      </c>
      <c r="AM137" s="16">
        <v>712693</v>
      </c>
      <c r="AN137" s="16">
        <v>0</v>
      </c>
      <c r="AO137" s="16">
        <v>0</v>
      </c>
      <c r="AP137" s="16">
        <v>0</v>
      </c>
      <c r="AQ137" s="16">
        <v>0</v>
      </c>
      <c r="AR137" s="16">
        <v>3423541</v>
      </c>
      <c r="AS137" s="16">
        <v>0</v>
      </c>
      <c r="AT137" s="16">
        <v>0</v>
      </c>
      <c r="AU137" s="16">
        <v>19038</v>
      </c>
      <c r="AV137" s="16">
        <v>0</v>
      </c>
      <c r="AW137" s="16">
        <v>0</v>
      </c>
      <c r="AX137" s="16">
        <v>12728474</v>
      </c>
      <c r="AY137" s="16">
        <v>0</v>
      </c>
      <c r="AZ137" s="16">
        <v>54963639</v>
      </c>
      <c r="BA137" s="16">
        <v>0</v>
      </c>
      <c r="BB137" s="16">
        <v>500</v>
      </c>
      <c r="BC137" s="16">
        <v>1076600</v>
      </c>
      <c r="BD137" s="16">
        <v>1422235</v>
      </c>
      <c r="BE137" s="16">
        <v>0</v>
      </c>
      <c r="BF137" s="16">
        <v>14832</v>
      </c>
      <c r="BG137" s="16">
        <v>11035</v>
      </c>
      <c r="BH137" s="16">
        <v>0</v>
      </c>
      <c r="BI137" s="16">
        <v>33747</v>
      </c>
      <c r="BJ137" s="16">
        <v>38697</v>
      </c>
      <c r="BK137" s="16">
        <v>1114312</v>
      </c>
      <c r="BL137" s="16">
        <v>846261</v>
      </c>
      <c r="BM137" s="16">
        <v>229978</v>
      </c>
      <c r="BN137" s="16">
        <v>3182556</v>
      </c>
      <c r="BO137" s="16">
        <v>569676</v>
      </c>
      <c r="BP137" s="16">
        <v>0</v>
      </c>
      <c r="BQ137" s="50">
        <v>92385</v>
      </c>
      <c r="BR137" s="51">
        <f t="shared" si="2"/>
        <v>123476017</v>
      </c>
    </row>
    <row r="138" spans="1:70" x14ac:dyDescent="0.25">
      <c r="A138" s="13"/>
      <c r="B138" s="14">
        <v>341.9</v>
      </c>
      <c r="C138" s="15" t="s">
        <v>134</v>
      </c>
      <c r="D138" s="16">
        <v>485326</v>
      </c>
      <c r="E138" s="16">
        <v>182854</v>
      </c>
      <c r="F138" s="16">
        <v>23482</v>
      </c>
      <c r="G138" s="16">
        <v>41149</v>
      </c>
      <c r="H138" s="16">
        <v>707053</v>
      </c>
      <c r="I138" s="16">
        <v>20521000</v>
      </c>
      <c r="J138" s="16">
        <v>12644</v>
      </c>
      <c r="K138" s="16">
        <v>505818</v>
      </c>
      <c r="L138" s="16">
        <v>1144898</v>
      </c>
      <c r="M138" s="16">
        <v>359977</v>
      </c>
      <c r="N138" s="16">
        <v>5538547</v>
      </c>
      <c r="O138" s="16">
        <v>1155185</v>
      </c>
      <c r="P138" s="16">
        <v>23494</v>
      </c>
      <c r="Q138" s="16">
        <v>17759</v>
      </c>
      <c r="R138" s="16">
        <v>8978942</v>
      </c>
      <c r="S138" s="16">
        <v>1317805</v>
      </c>
      <c r="T138" s="16">
        <v>24267</v>
      </c>
      <c r="U138" s="16">
        <v>161564</v>
      </c>
      <c r="V138" s="16">
        <v>1474161</v>
      </c>
      <c r="W138" s="16">
        <v>16888</v>
      </c>
      <c r="X138" s="16">
        <v>14454</v>
      </c>
      <c r="Y138" s="16">
        <v>7126</v>
      </c>
      <c r="Z138" s="16">
        <v>14904</v>
      </c>
      <c r="AA138" s="16">
        <v>152860</v>
      </c>
      <c r="AB138" s="16">
        <v>1147965</v>
      </c>
      <c r="AC138" s="16">
        <v>37278</v>
      </c>
      <c r="AD138" s="16">
        <v>62403266</v>
      </c>
      <c r="AE138" s="16">
        <v>86857</v>
      </c>
      <c r="AF138" s="16">
        <v>666310</v>
      </c>
      <c r="AG138" s="16">
        <v>7044</v>
      </c>
      <c r="AH138" s="16">
        <v>82184</v>
      </c>
      <c r="AI138" s="16">
        <v>7046</v>
      </c>
      <c r="AJ138" s="16">
        <v>2907790</v>
      </c>
      <c r="AK138" s="16">
        <v>14753272</v>
      </c>
      <c r="AL138" s="16">
        <v>422722</v>
      </c>
      <c r="AM138" s="16">
        <v>60752</v>
      </c>
      <c r="AN138" s="16">
        <v>167875</v>
      </c>
      <c r="AO138" s="16">
        <v>8935</v>
      </c>
      <c r="AP138" s="16">
        <v>10058000</v>
      </c>
      <c r="AQ138" s="16">
        <v>1018137</v>
      </c>
      <c r="AR138" s="16">
        <v>891084</v>
      </c>
      <c r="AS138" s="16">
        <v>496522485</v>
      </c>
      <c r="AT138" s="16">
        <v>3858409</v>
      </c>
      <c r="AU138" s="16">
        <v>212678</v>
      </c>
      <c r="AV138" s="16">
        <v>8723308</v>
      </c>
      <c r="AW138" s="16">
        <v>95690</v>
      </c>
      <c r="AX138" s="16">
        <v>33672500</v>
      </c>
      <c r="AY138" s="16">
        <v>7901445</v>
      </c>
      <c r="AZ138" s="16">
        <v>33318622</v>
      </c>
      <c r="BA138" s="16">
        <v>815194</v>
      </c>
      <c r="BB138" s="16">
        <v>13241995</v>
      </c>
      <c r="BC138" s="16">
        <v>1082065</v>
      </c>
      <c r="BD138" s="16">
        <v>441226</v>
      </c>
      <c r="BE138" s="16">
        <v>28155936</v>
      </c>
      <c r="BF138" s="16">
        <v>466894</v>
      </c>
      <c r="BG138" s="16">
        <v>8688</v>
      </c>
      <c r="BH138" s="16">
        <v>132827</v>
      </c>
      <c r="BI138" s="16">
        <v>468179</v>
      </c>
      <c r="BJ138" s="16">
        <v>200008</v>
      </c>
      <c r="BK138" s="16">
        <v>1163</v>
      </c>
      <c r="BL138" s="16">
        <v>0</v>
      </c>
      <c r="BM138" s="16">
        <v>0</v>
      </c>
      <c r="BN138" s="16">
        <v>10765258</v>
      </c>
      <c r="BO138" s="16">
        <v>0</v>
      </c>
      <c r="BP138" s="16">
        <v>0</v>
      </c>
      <c r="BQ138" s="50">
        <v>22265</v>
      </c>
      <c r="BR138" s="51">
        <f t="shared" si="2"/>
        <v>777715509</v>
      </c>
    </row>
    <row r="139" spans="1:70" x14ac:dyDescent="0.25">
      <c r="A139" s="13"/>
      <c r="B139" s="14">
        <v>342.1</v>
      </c>
      <c r="C139" s="15" t="s">
        <v>135</v>
      </c>
      <c r="D139" s="16">
        <v>1200215</v>
      </c>
      <c r="E139" s="16">
        <v>0</v>
      </c>
      <c r="F139" s="16">
        <v>2100061</v>
      </c>
      <c r="G139" s="16">
        <v>0</v>
      </c>
      <c r="H139" s="16">
        <v>7790612</v>
      </c>
      <c r="I139" s="16">
        <v>213056000</v>
      </c>
      <c r="J139" s="16">
        <v>58603</v>
      </c>
      <c r="K139" s="16">
        <v>0</v>
      </c>
      <c r="L139" s="16">
        <v>2266152</v>
      </c>
      <c r="M139" s="16">
        <v>0</v>
      </c>
      <c r="N139" s="16">
        <v>0</v>
      </c>
      <c r="O139" s="16">
        <v>365864</v>
      </c>
      <c r="P139" s="16">
        <v>153763</v>
      </c>
      <c r="Q139" s="16">
        <v>265144</v>
      </c>
      <c r="R139" s="16">
        <v>0</v>
      </c>
      <c r="S139" s="16">
        <v>3119431</v>
      </c>
      <c r="T139" s="16">
        <v>0</v>
      </c>
      <c r="U139" s="16">
        <v>114058</v>
      </c>
      <c r="V139" s="16">
        <v>0</v>
      </c>
      <c r="W139" s="16">
        <v>346861</v>
      </c>
      <c r="X139" s="16">
        <v>246173</v>
      </c>
      <c r="Y139" s="16">
        <v>0</v>
      </c>
      <c r="Z139" s="16">
        <v>784573</v>
      </c>
      <c r="AA139" s="16">
        <v>750305</v>
      </c>
      <c r="AB139" s="16">
        <v>1739214</v>
      </c>
      <c r="AC139" s="16">
        <v>1047112</v>
      </c>
      <c r="AD139" s="16">
        <v>13848886</v>
      </c>
      <c r="AE139" s="16">
        <v>0</v>
      </c>
      <c r="AF139" s="16">
        <v>7920</v>
      </c>
      <c r="AG139" s="16">
        <v>3617</v>
      </c>
      <c r="AH139" s="16">
        <v>0</v>
      </c>
      <c r="AI139" s="16">
        <v>0</v>
      </c>
      <c r="AJ139" s="16">
        <v>3471873</v>
      </c>
      <c r="AK139" s="16">
        <v>5003846</v>
      </c>
      <c r="AL139" s="16">
        <v>1835181</v>
      </c>
      <c r="AM139" s="16">
        <v>84300</v>
      </c>
      <c r="AN139" s="16">
        <v>1231</v>
      </c>
      <c r="AO139" s="16">
        <v>126786</v>
      </c>
      <c r="AP139" s="16">
        <v>1453000</v>
      </c>
      <c r="AQ139" s="16">
        <v>533800</v>
      </c>
      <c r="AR139" s="16">
        <v>1156685</v>
      </c>
      <c r="AS139" s="16">
        <v>51650224</v>
      </c>
      <c r="AT139" s="16">
        <v>3406038</v>
      </c>
      <c r="AU139" s="16">
        <v>171236</v>
      </c>
      <c r="AV139" s="16">
        <v>2738233</v>
      </c>
      <c r="AW139" s="16">
        <v>0</v>
      </c>
      <c r="AX139" s="16">
        <v>11394176</v>
      </c>
      <c r="AY139" s="16">
        <v>0</v>
      </c>
      <c r="AZ139" s="16">
        <v>52514269</v>
      </c>
      <c r="BA139" s="16">
        <v>13532283</v>
      </c>
      <c r="BB139" s="16">
        <v>32731850</v>
      </c>
      <c r="BC139" s="16">
        <v>6057497</v>
      </c>
      <c r="BD139" s="16">
        <v>0</v>
      </c>
      <c r="BE139" s="16">
        <v>0</v>
      </c>
      <c r="BF139" s="16">
        <v>0</v>
      </c>
      <c r="BG139" s="16">
        <v>0</v>
      </c>
      <c r="BH139" s="16">
        <v>494240</v>
      </c>
      <c r="BI139" s="16">
        <v>2362894</v>
      </c>
      <c r="BJ139" s="16">
        <v>695712</v>
      </c>
      <c r="BK139" s="16">
        <v>0</v>
      </c>
      <c r="BL139" s="16">
        <v>182430</v>
      </c>
      <c r="BM139" s="16">
        <v>52607</v>
      </c>
      <c r="BN139" s="16">
        <v>15290062</v>
      </c>
      <c r="BO139" s="16">
        <v>247248</v>
      </c>
      <c r="BP139" s="16">
        <v>0</v>
      </c>
      <c r="BQ139" s="50">
        <v>60454</v>
      </c>
      <c r="BR139" s="51">
        <f t="shared" si="2"/>
        <v>456512719</v>
      </c>
    </row>
    <row r="140" spans="1:70" x14ac:dyDescent="0.25">
      <c r="A140" s="13"/>
      <c r="B140" s="14">
        <v>342.2</v>
      </c>
      <c r="C140" s="15" t="s">
        <v>136</v>
      </c>
      <c r="D140" s="16">
        <v>654641</v>
      </c>
      <c r="E140" s="16">
        <v>0</v>
      </c>
      <c r="F140" s="16">
        <v>0</v>
      </c>
      <c r="G140" s="16">
        <v>0</v>
      </c>
      <c r="H140" s="16">
        <v>13244</v>
      </c>
      <c r="I140" s="16">
        <v>91621000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25987</v>
      </c>
      <c r="R140" s="16">
        <v>200000</v>
      </c>
      <c r="S140" s="16">
        <v>134901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10761</v>
      </c>
      <c r="AA140" s="16">
        <v>0</v>
      </c>
      <c r="AB140" s="16">
        <v>24304</v>
      </c>
      <c r="AC140" s="16">
        <v>0</v>
      </c>
      <c r="AD140" s="16">
        <v>1341842</v>
      </c>
      <c r="AE140" s="16">
        <v>0</v>
      </c>
      <c r="AF140" s="16">
        <v>432141</v>
      </c>
      <c r="AG140" s="16">
        <v>12800</v>
      </c>
      <c r="AH140" s="16">
        <v>0</v>
      </c>
      <c r="AI140" s="16">
        <v>0</v>
      </c>
      <c r="AJ140" s="16">
        <v>135101</v>
      </c>
      <c r="AK140" s="16">
        <v>328802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3003</v>
      </c>
      <c r="AR140" s="16">
        <v>792470</v>
      </c>
      <c r="AS140" s="16">
        <v>44267544</v>
      </c>
      <c r="AT140" s="16">
        <v>0</v>
      </c>
      <c r="AU140" s="16">
        <v>6045</v>
      </c>
      <c r="AV140" s="16">
        <v>0</v>
      </c>
      <c r="AW140" s="16">
        <v>0</v>
      </c>
      <c r="AX140" s="16">
        <v>2935115</v>
      </c>
      <c r="AY140" s="16">
        <v>0</v>
      </c>
      <c r="AZ140" s="16">
        <v>11558437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146275</v>
      </c>
      <c r="BI140" s="16">
        <v>0</v>
      </c>
      <c r="BJ140" s="16">
        <v>32793</v>
      </c>
      <c r="BK140" s="16">
        <v>0</v>
      </c>
      <c r="BL140" s="16">
        <v>0</v>
      </c>
      <c r="BM140" s="16">
        <v>6519</v>
      </c>
      <c r="BN140" s="16">
        <v>395000</v>
      </c>
      <c r="BO140" s="16">
        <v>0</v>
      </c>
      <c r="BP140" s="16">
        <v>0</v>
      </c>
      <c r="BQ140" s="50">
        <v>0</v>
      </c>
      <c r="BR140" s="51">
        <f t="shared" si="2"/>
        <v>155078725</v>
      </c>
    </row>
    <row r="141" spans="1:70" x14ac:dyDescent="0.25">
      <c r="A141" s="13"/>
      <c r="B141" s="14">
        <v>342.3</v>
      </c>
      <c r="C141" s="15" t="s">
        <v>137</v>
      </c>
      <c r="D141" s="16">
        <v>686170</v>
      </c>
      <c r="E141" s="16">
        <v>12896488</v>
      </c>
      <c r="F141" s="16">
        <v>1050233</v>
      </c>
      <c r="G141" s="16">
        <v>515049</v>
      </c>
      <c r="H141" s="16">
        <v>222037</v>
      </c>
      <c r="I141" s="16">
        <v>0</v>
      </c>
      <c r="J141" s="16">
        <v>0</v>
      </c>
      <c r="K141" s="16">
        <v>0</v>
      </c>
      <c r="L141" s="16">
        <v>4744870</v>
      </c>
      <c r="M141" s="16">
        <v>0</v>
      </c>
      <c r="N141" s="16">
        <v>0</v>
      </c>
      <c r="O141" s="16">
        <v>3374</v>
      </c>
      <c r="P141" s="16">
        <v>11151</v>
      </c>
      <c r="Q141" s="16">
        <v>0</v>
      </c>
      <c r="R141" s="16">
        <v>1346087</v>
      </c>
      <c r="S141" s="16">
        <v>0</v>
      </c>
      <c r="T141" s="16">
        <v>1151</v>
      </c>
      <c r="U141" s="16">
        <v>0</v>
      </c>
      <c r="V141" s="16">
        <v>16202</v>
      </c>
      <c r="W141" s="16">
        <v>4025020</v>
      </c>
      <c r="X141" s="16">
        <v>0</v>
      </c>
      <c r="Y141" s="16">
        <v>0</v>
      </c>
      <c r="Z141" s="16">
        <v>1705</v>
      </c>
      <c r="AA141" s="16">
        <v>0</v>
      </c>
      <c r="AB141" s="16">
        <v>53534</v>
      </c>
      <c r="AC141" s="16">
        <v>0</v>
      </c>
      <c r="AD141" s="16">
        <v>393932</v>
      </c>
      <c r="AE141" s="16">
        <v>0</v>
      </c>
      <c r="AF141" s="16">
        <v>184531</v>
      </c>
      <c r="AG141" s="16">
        <v>237587</v>
      </c>
      <c r="AH141" s="16">
        <v>0</v>
      </c>
      <c r="AI141" s="16">
        <v>0</v>
      </c>
      <c r="AJ141" s="16">
        <v>2167</v>
      </c>
      <c r="AK141" s="16">
        <v>556500</v>
      </c>
      <c r="AL141" s="16">
        <v>475841</v>
      </c>
      <c r="AM141" s="16">
        <v>180926</v>
      </c>
      <c r="AN141" s="16">
        <v>0</v>
      </c>
      <c r="AO141" s="16">
        <v>840</v>
      </c>
      <c r="AP141" s="16">
        <v>0</v>
      </c>
      <c r="AQ141" s="16">
        <v>951320</v>
      </c>
      <c r="AR141" s="16">
        <v>0</v>
      </c>
      <c r="AS141" s="16">
        <v>308531</v>
      </c>
      <c r="AT141" s="16">
        <v>1830547</v>
      </c>
      <c r="AU141" s="16">
        <v>426618</v>
      </c>
      <c r="AV141" s="16">
        <v>27989</v>
      </c>
      <c r="AW141" s="16">
        <v>0</v>
      </c>
      <c r="AX141" s="16">
        <v>1800806</v>
      </c>
      <c r="AY141" s="16">
        <v>300939</v>
      </c>
      <c r="AZ141" s="16">
        <v>6810479</v>
      </c>
      <c r="BA141" s="16">
        <v>0</v>
      </c>
      <c r="BB141" s="16">
        <v>0</v>
      </c>
      <c r="BC141" s="16">
        <v>801431</v>
      </c>
      <c r="BD141" s="16">
        <v>126384</v>
      </c>
      <c r="BE141" s="16">
        <v>49499</v>
      </c>
      <c r="BF141" s="16">
        <v>0</v>
      </c>
      <c r="BG141" s="16">
        <v>3944841</v>
      </c>
      <c r="BH141" s="16">
        <v>0</v>
      </c>
      <c r="BI141" s="16">
        <v>2514156</v>
      </c>
      <c r="BJ141" s="16">
        <v>60949</v>
      </c>
      <c r="BK141" s="16">
        <v>19470</v>
      </c>
      <c r="BL141" s="16">
        <v>0</v>
      </c>
      <c r="BM141" s="16">
        <v>1610</v>
      </c>
      <c r="BN141" s="16">
        <v>108587</v>
      </c>
      <c r="BO141" s="16">
        <v>1729678</v>
      </c>
      <c r="BP141" s="16">
        <v>1865784</v>
      </c>
      <c r="BQ141" s="50">
        <v>81495</v>
      </c>
      <c r="BR141" s="51">
        <f t="shared" si="2"/>
        <v>51366508</v>
      </c>
    </row>
    <row r="142" spans="1:70" x14ac:dyDescent="0.25">
      <c r="A142" s="13"/>
      <c r="B142" s="14">
        <v>342.4</v>
      </c>
      <c r="C142" s="15" t="s">
        <v>138</v>
      </c>
      <c r="D142" s="16">
        <v>365984</v>
      </c>
      <c r="E142" s="16">
        <v>1042488</v>
      </c>
      <c r="F142" s="16">
        <v>1130582</v>
      </c>
      <c r="G142" s="16">
        <v>0</v>
      </c>
      <c r="H142" s="16">
        <v>837328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247708</v>
      </c>
      <c r="P142" s="16">
        <v>0</v>
      </c>
      <c r="Q142" s="16">
        <v>1526</v>
      </c>
      <c r="R142" s="16">
        <v>0</v>
      </c>
      <c r="S142" s="16">
        <v>0</v>
      </c>
      <c r="T142" s="16">
        <v>0</v>
      </c>
      <c r="U142" s="16">
        <v>0</v>
      </c>
      <c r="V142" s="16">
        <v>116430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426331</v>
      </c>
      <c r="AD142" s="16">
        <v>0</v>
      </c>
      <c r="AE142" s="16">
        <v>0</v>
      </c>
      <c r="AF142" s="16">
        <v>0</v>
      </c>
      <c r="AG142" s="16">
        <v>173524</v>
      </c>
      <c r="AH142" s="16">
        <v>53585</v>
      </c>
      <c r="AI142" s="16">
        <v>0</v>
      </c>
      <c r="AJ142" s="16">
        <v>1403229</v>
      </c>
      <c r="AK142" s="16">
        <v>0</v>
      </c>
      <c r="AL142" s="16">
        <v>0</v>
      </c>
      <c r="AM142" s="16">
        <v>0</v>
      </c>
      <c r="AN142" s="16">
        <v>0</v>
      </c>
      <c r="AO142" s="16">
        <v>115919</v>
      </c>
      <c r="AP142" s="16">
        <v>0</v>
      </c>
      <c r="AQ142" s="16">
        <v>1483509</v>
      </c>
      <c r="AR142" s="16">
        <v>0</v>
      </c>
      <c r="AS142" s="16">
        <v>11612644</v>
      </c>
      <c r="AT142" s="16">
        <v>0</v>
      </c>
      <c r="AU142" s="16">
        <v>364131</v>
      </c>
      <c r="AV142" s="16">
        <v>138816</v>
      </c>
      <c r="AW142" s="16">
        <v>146153</v>
      </c>
      <c r="AX142" s="16">
        <v>0</v>
      </c>
      <c r="AY142" s="16">
        <v>12652</v>
      </c>
      <c r="AZ142" s="16">
        <v>2523498</v>
      </c>
      <c r="BA142" s="16">
        <v>1020958</v>
      </c>
      <c r="BB142" s="16">
        <v>19133</v>
      </c>
      <c r="BC142" s="16">
        <v>2463751</v>
      </c>
      <c r="BD142" s="16">
        <v>0</v>
      </c>
      <c r="BE142" s="16">
        <v>0</v>
      </c>
      <c r="BF142" s="16">
        <v>429054</v>
      </c>
      <c r="BG142" s="16">
        <v>797998</v>
      </c>
      <c r="BH142" s="16">
        <v>88241</v>
      </c>
      <c r="BI142" s="16">
        <v>4338</v>
      </c>
      <c r="BJ142" s="16">
        <v>0</v>
      </c>
      <c r="BK142" s="16">
        <v>0</v>
      </c>
      <c r="BL142" s="16">
        <v>0</v>
      </c>
      <c r="BM142" s="16">
        <v>0</v>
      </c>
      <c r="BN142" s="16">
        <v>0</v>
      </c>
      <c r="BO142" s="16">
        <v>0</v>
      </c>
      <c r="BP142" s="16">
        <v>0</v>
      </c>
      <c r="BQ142" s="50">
        <v>0</v>
      </c>
      <c r="BR142" s="51">
        <f t="shared" si="2"/>
        <v>27019510</v>
      </c>
    </row>
    <row r="143" spans="1:70" x14ac:dyDescent="0.25">
      <c r="A143" s="13"/>
      <c r="B143" s="14">
        <v>342.5</v>
      </c>
      <c r="C143" s="15" t="s">
        <v>139</v>
      </c>
      <c r="D143" s="16">
        <v>164645</v>
      </c>
      <c r="E143" s="16">
        <v>0</v>
      </c>
      <c r="F143" s="16">
        <v>18206</v>
      </c>
      <c r="G143" s="16">
        <v>0</v>
      </c>
      <c r="H143" s="16">
        <v>771817</v>
      </c>
      <c r="I143" s="16">
        <v>291000</v>
      </c>
      <c r="J143" s="16">
        <v>0</v>
      </c>
      <c r="K143" s="16">
        <v>0</v>
      </c>
      <c r="L143" s="16">
        <v>0</v>
      </c>
      <c r="M143" s="16">
        <v>5450</v>
      </c>
      <c r="N143" s="16">
        <v>8708</v>
      </c>
      <c r="O143" s="16">
        <v>15050</v>
      </c>
      <c r="P143" s="16">
        <v>0</v>
      </c>
      <c r="Q143" s="16">
        <v>2200</v>
      </c>
      <c r="R143" s="16">
        <v>2255948</v>
      </c>
      <c r="S143" s="16">
        <v>69426</v>
      </c>
      <c r="T143" s="16">
        <v>0</v>
      </c>
      <c r="U143" s="16">
        <v>0</v>
      </c>
      <c r="V143" s="16">
        <v>11844</v>
      </c>
      <c r="W143" s="16">
        <v>0</v>
      </c>
      <c r="X143" s="16">
        <v>0</v>
      </c>
      <c r="Y143" s="16">
        <v>0</v>
      </c>
      <c r="Z143" s="16">
        <v>7220</v>
      </c>
      <c r="AA143" s="16">
        <v>0</v>
      </c>
      <c r="AB143" s="16">
        <v>0</v>
      </c>
      <c r="AC143" s="16">
        <v>11690</v>
      </c>
      <c r="AD143" s="16">
        <v>215487</v>
      </c>
      <c r="AE143" s="16">
        <v>0</v>
      </c>
      <c r="AF143" s="16">
        <v>8208</v>
      </c>
      <c r="AG143" s="16">
        <v>0</v>
      </c>
      <c r="AH143" s="16">
        <v>0</v>
      </c>
      <c r="AI143" s="16">
        <v>0</v>
      </c>
      <c r="AJ143" s="16">
        <v>136047</v>
      </c>
      <c r="AK143" s="16">
        <v>13390</v>
      </c>
      <c r="AL143" s="16">
        <v>4471</v>
      </c>
      <c r="AM143" s="16">
        <v>12917</v>
      </c>
      <c r="AN143" s="16">
        <v>0</v>
      </c>
      <c r="AO143" s="16">
        <v>0</v>
      </c>
      <c r="AP143" s="16">
        <v>0</v>
      </c>
      <c r="AQ143" s="16">
        <v>2145</v>
      </c>
      <c r="AR143" s="16">
        <v>152405</v>
      </c>
      <c r="AS143" s="16">
        <v>7980</v>
      </c>
      <c r="AT143" s="16">
        <v>0</v>
      </c>
      <c r="AU143" s="16">
        <v>160592</v>
      </c>
      <c r="AV143" s="16">
        <v>20531</v>
      </c>
      <c r="AW143" s="16">
        <v>0</v>
      </c>
      <c r="AX143" s="16">
        <v>809695</v>
      </c>
      <c r="AY143" s="16">
        <v>619930</v>
      </c>
      <c r="AZ143" s="16">
        <v>26250</v>
      </c>
      <c r="BA143" s="16">
        <v>625373</v>
      </c>
      <c r="BB143" s="16">
        <v>0</v>
      </c>
      <c r="BC143" s="16">
        <v>1238875</v>
      </c>
      <c r="BD143" s="16">
        <v>23262</v>
      </c>
      <c r="BE143" s="16">
        <v>0</v>
      </c>
      <c r="BF143" s="16">
        <v>0</v>
      </c>
      <c r="BG143" s="16">
        <v>0</v>
      </c>
      <c r="BH143" s="16">
        <v>3079867</v>
      </c>
      <c r="BI143" s="16">
        <v>961727</v>
      </c>
      <c r="BJ143" s="16">
        <v>6884</v>
      </c>
      <c r="BK143" s="16">
        <v>7751</v>
      </c>
      <c r="BL143" s="16">
        <v>0</v>
      </c>
      <c r="BM143" s="16">
        <v>0</v>
      </c>
      <c r="BN143" s="16">
        <v>0</v>
      </c>
      <c r="BO143" s="16">
        <v>0</v>
      </c>
      <c r="BP143" s="16">
        <v>0</v>
      </c>
      <c r="BQ143" s="50">
        <v>0</v>
      </c>
      <c r="BR143" s="51">
        <f t="shared" si="2"/>
        <v>11766991</v>
      </c>
    </row>
    <row r="144" spans="1:70" x14ac:dyDescent="0.25">
      <c r="A144" s="13"/>
      <c r="B144" s="14">
        <v>342.6</v>
      </c>
      <c r="C144" s="15" t="s">
        <v>140</v>
      </c>
      <c r="D144" s="16">
        <v>8698315</v>
      </c>
      <c r="E144" s="16">
        <v>0</v>
      </c>
      <c r="F144" s="16">
        <v>6869420</v>
      </c>
      <c r="G144" s="16">
        <v>1526131</v>
      </c>
      <c r="H144" s="16">
        <v>15516055</v>
      </c>
      <c r="I144" s="16">
        <v>1111000</v>
      </c>
      <c r="J144" s="16">
        <v>0</v>
      </c>
      <c r="K144" s="16">
        <v>6856882</v>
      </c>
      <c r="L144" s="16">
        <v>9366286</v>
      </c>
      <c r="M144" s="16">
        <v>3722756</v>
      </c>
      <c r="N144" s="16">
        <v>12213440</v>
      </c>
      <c r="O144" s="16">
        <v>0</v>
      </c>
      <c r="P144" s="16">
        <v>939177</v>
      </c>
      <c r="Q144" s="16">
        <v>1103902</v>
      </c>
      <c r="R144" s="16">
        <v>12040867</v>
      </c>
      <c r="S144" s="16">
        <v>2664148</v>
      </c>
      <c r="T144" s="16">
        <v>0</v>
      </c>
      <c r="U144" s="16">
        <v>1920231</v>
      </c>
      <c r="V144" s="16">
        <v>986047</v>
      </c>
      <c r="W144" s="16">
        <v>303119</v>
      </c>
      <c r="X144" s="16">
        <v>994773</v>
      </c>
      <c r="Y144" s="16">
        <v>644517</v>
      </c>
      <c r="Z144" s="16">
        <v>532229</v>
      </c>
      <c r="AA144" s="16">
        <v>822262</v>
      </c>
      <c r="AB144" s="16">
        <v>8486453</v>
      </c>
      <c r="AC144" s="16">
        <v>3743560</v>
      </c>
      <c r="AD144" s="16">
        <v>11326692</v>
      </c>
      <c r="AE144" s="16">
        <v>727761</v>
      </c>
      <c r="AF144" s="16">
        <v>4783823</v>
      </c>
      <c r="AG144" s="16">
        <v>3002466</v>
      </c>
      <c r="AH144" s="16">
        <v>1019975</v>
      </c>
      <c r="AI144" s="16">
        <v>196484</v>
      </c>
      <c r="AJ144" s="16">
        <v>12739941</v>
      </c>
      <c r="AK144" s="16">
        <v>19547327</v>
      </c>
      <c r="AL144" s="16">
        <v>9963748</v>
      </c>
      <c r="AM144" s="16">
        <v>2152711</v>
      </c>
      <c r="AN144" s="16">
        <v>231426</v>
      </c>
      <c r="AO144" s="16">
        <v>1836420</v>
      </c>
      <c r="AP144" s="16">
        <v>10992000</v>
      </c>
      <c r="AQ144" s="16">
        <v>15958580</v>
      </c>
      <c r="AR144" s="16">
        <v>4859494</v>
      </c>
      <c r="AS144" s="16">
        <v>24311480</v>
      </c>
      <c r="AT144" s="16">
        <v>3088764</v>
      </c>
      <c r="AU144" s="16">
        <v>1939190</v>
      </c>
      <c r="AV144" s="16">
        <v>6473334</v>
      </c>
      <c r="AW144" s="16">
        <v>1022910</v>
      </c>
      <c r="AX144" s="16">
        <v>16047143</v>
      </c>
      <c r="AY144" s="16">
        <v>6937714</v>
      </c>
      <c r="AZ144" s="16">
        <v>23423398</v>
      </c>
      <c r="BA144" s="16">
        <v>12332359</v>
      </c>
      <c r="BB144" s="16">
        <v>0</v>
      </c>
      <c r="BC144" s="16">
        <v>17880722</v>
      </c>
      <c r="BD144" s="16">
        <v>3207958</v>
      </c>
      <c r="BE144" s="16">
        <v>4546390</v>
      </c>
      <c r="BF144" s="16">
        <v>0</v>
      </c>
      <c r="BG144" s="16">
        <v>0</v>
      </c>
      <c r="BH144" s="16">
        <v>12963761</v>
      </c>
      <c r="BI144" s="16">
        <v>6687077</v>
      </c>
      <c r="BJ144" s="16">
        <v>0</v>
      </c>
      <c r="BK144" s="16">
        <v>1770497</v>
      </c>
      <c r="BL144" s="16">
        <v>0</v>
      </c>
      <c r="BM144" s="16">
        <v>789160</v>
      </c>
      <c r="BN144" s="16">
        <v>15505170</v>
      </c>
      <c r="BO144" s="16">
        <v>880098</v>
      </c>
      <c r="BP144" s="16">
        <v>1387245</v>
      </c>
      <c r="BQ144" s="50">
        <v>1260616</v>
      </c>
      <c r="BR144" s="51">
        <f t="shared" si="2"/>
        <v>362855404</v>
      </c>
    </row>
    <row r="145" spans="1:70" x14ac:dyDescent="0.25">
      <c r="A145" s="13"/>
      <c r="B145" s="14">
        <v>342.9</v>
      </c>
      <c r="C145" s="15" t="s">
        <v>141</v>
      </c>
      <c r="D145" s="16">
        <v>912387</v>
      </c>
      <c r="E145" s="16">
        <v>135479</v>
      </c>
      <c r="F145" s="16">
        <v>192676</v>
      </c>
      <c r="G145" s="16">
        <v>88200</v>
      </c>
      <c r="H145" s="16">
        <v>163040</v>
      </c>
      <c r="I145" s="16">
        <v>1361000</v>
      </c>
      <c r="J145" s="16">
        <v>0</v>
      </c>
      <c r="K145" s="16">
        <v>3235898</v>
      </c>
      <c r="L145" s="16">
        <v>31325</v>
      </c>
      <c r="M145" s="16">
        <v>318274</v>
      </c>
      <c r="N145" s="16">
        <v>1375714</v>
      </c>
      <c r="O145" s="16">
        <v>251838</v>
      </c>
      <c r="P145" s="16">
        <v>59044</v>
      </c>
      <c r="Q145" s="16">
        <v>0</v>
      </c>
      <c r="R145" s="16">
        <v>461348</v>
      </c>
      <c r="S145" s="16">
        <v>197</v>
      </c>
      <c r="T145" s="16">
        <v>0</v>
      </c>
      <c r="U145" s="16">
        <v>0</v>
      </c>
      <c r="V145" s="16">
        <v>0</v>
      </c>
      <c r="W145" s="16">
        <v>0</v>
      </c>
      <c r="X145" s="16">
        <v>27491</v>
      </c>
      <c r="Y145" s="16">
        <v>139960</v>
      </c>
      <c r="Z145" s="16">
        <v>0</v>
      </c>
      <c r="AA145" s="16">
        <v>0</v>
      </c>
      <c r="AB145" s="16">
        <v>1256933</v>
      </c>
      <c r="AC145" s="16">
        <v>484442</v>
      </c>
      <c r="AD145" s="16">
        <v>1327444</v>
      </c>
      <c r="AE145" s="16">
        <v>290735</v>
      </c>
      <c r="AF145" s="16">
        <v>0</v>
      </c>
      <c r="AG145" s="16">
        <v>215589</v>
      </c>
      <c r="AH145" s="16">
        <v>0</v>
      </c>
      <c r="AI145" s="16">
        <v>97934</v>
      </c>
      <c r="AJ145" s="16">
        <v>956557</v>
      </c>
      <c r="AK145" s="16">
        <v>1884209</v>
      </c>
      <c r="AL145" s="16">
        <v>250</v>
      </c>
      <c r="AM145" s="16">
        <v>0</v>
      </c>
      <c r="AN145" s="16">
        <v>2500</v>
      </c>
      <c r="AO145" s="16">
        <v>0</v>
      </c>
      <c r="AP145" s="16">
        <v>0</v>
      </c>
      <c r="AQ145" s="16">
        <v>731907</v>
      </c>
      <c r="AR145" s="16">
        <v>1225539</v>
      </c>
      <c r="AS145" s="16">
        <v>3954071</v>
      </c>
      <c r="AT145" s="16">
        <v>4275332</v>
      </c>
      <c r="AU145" s="16">
        <v>0</v>
      </c>
      <c r="AV145" s="16">
        <v>1706022</v>
      </c>
      <c r="AW145" s="16">
        <v>10454</v>
      </c>
      <c r="AX145" s="16">
        <v>4126549</v>
      </c>
      <c r="AY145" s="16">
        <v>860283</v>
      </c>
      <c r="AZ145" s="16">
        <v>557602</v>
      </c>
      <c r="BA145" s="16">
        <v>4252157</v>
      </c>
      <c r="BB145" s="16">
        <v>50978678</v>
      </c>
      <c r="BC145" s="16">
        <v>3337559</v>
      </c>
      <c r="BD145" s="16">
        <v>0</v>
      </c>
      <c r="BE145" s="16">
        <v>463807</v>
      </c>
      <c r="BF145" s="16">
        <v>0</v>
      </c>
      <c r="BG145" s="16">
        <v>10779</v>
      </c>
      <c r="BH145" s="16">
        <v>96167</v>
      </c>
      <c r="BI145" s="16">
        <v>158583</v>
      </c>
      <c r="BJ145" s="16">
        <v>91</v>
      </c>
      <c r="BK145" s="16">
        <v>309187</v>
      </c>
      <c r="BL145" s="16">
        <v>0</v>
      </c>
      <c r="BM145" s="16">
        <v>0</v>
      </c>
      <c r="BN145" s="16">
        <v>1955663</v>
      </c>
      <c r="BO145" s="16">
        <v>0</v>
      </c>
      <c r="BP145" s="16">
        <v>9260</v>
      </c>
      <c r="BQ145" s="50">
        <v>202092</v>
      </c>
      <c r="BR145" s="51">
        <f t="shared" si="2"/>
        <v>94492246</v>
      </c>
    </row>
    <row r="146" spans="1:70" x14ac:dyDescent="0.25">
      <c r="A146" s="13"/>
      <c r="B146" s="14">
        <v>343.1</v>
      </c>
      <c r="C146" s="15" t="s">
        <v>142</v>
      </c>
      <c r="D146" s="16">
        <v>36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18564892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50">
        <v>0</v>
      </c>
      <c r="BR146" s="51">
        <f t="shared" si="2"/>
        <v>18564928</v>
      </c>
    </row>
    <row r="147" spans="1:70" x14ac:dyDescent="0.25">
      <c r="A147" s="13"/>
      <c r="B147" s="14">
        <v>343.2</v>
      </c>
      <c r="C147" s="15" t="s">
        <v>143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294611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0</v>
      </c>
      <c r="BO147" s="16">
        <v>0</v>
      </c>
      <c r="BP147" s="16">
        <v>0</v>
      </c>
      <c r="BQ147" s="50">
        <v>0</v>
      </c>
      <c r="BR147" s="51">
        <f t="shared" si="2"/>
        <v>294611</v>
      </c>
    </row>
    <row r="148" spans="1:70" x14ac:dyDescent="0.25">
      <c r="A148" s="13"/>
      <c r="B148" s="14">
        <v>343.3</v>
      </c>
      <c r="C148" s="15" t="s">
        <v>144</v>
      </c>
      <c r="D148" s="16">
        <v>14832</v>
      </c>
      <c r="E148" s="16">
        <v>0</v>
      </c>
      <c r="F148" s="16">
        <v>19747362</v>
      </c>
      <c r="G148" s="16">
        <v>0</v>
      </c>
      <c r="H148" s="16">
        <v>0</v>
      </c>
      <c r="I148" s="16">
        <v>0</v>
      </c>
      <c r="J148" s="16">
        <v>0</v>
      </c>
      <c r="K148" s="16">
        <v>37172343</v>
      </c>
      <c r="L148" s="16">
        <v>7413144</v>
      </c>
      <c r="M148" s="16">
        <v>0</v>
      </c>
      <c r="N148" s="16">
        <v>0</v>
      </c>
      <c r="O148" s="16">
        <v>8510</v>
      </c>
      <c r="P148" s="16">
        <v>1781336</v>
      </c>
      <c r="Q148" s="16">
        <v>0</v>
      </c>
      <c r="R148" s="16">
        <v>128198</v>
      </c>
      <c r="S148" s="16">
        <v>384567</v>
      </c>
      <c r="T148" s="16">
        <v>0</v>
      </c>
      <c r="U148" s="16">
        <v>0</v>
      </c>
      <c r="V148" s="16">
        <v>0</v>
      </c>
      <c r="W148" s="16">
        <v>0</v>
      </c>
      <c r="X148" s="16">
        <v>140</v>
      </c>
      <c r="Y148" s="16">
        <v>0</v>
      </c>
      <c r="Z148" s="16">
        <v>181110</v>
      </c>
      <c r="AA148" s="16">
        <v>0</v>
      </c>
      <c r="AB148" s="16">
        <v>13609516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49808560</v>
      </c>
      <c r="AL148" s="16">
        <v>0</v>
      </c>
      <c r="AM148" s="16">
        <v>75875</v>
      </c>
      <c r="AN148" s="16">
        <v>286144</v>
      </c>
      <c r="AO148" s="16">
        <v>0</v>
      </c>
      <c r="AP148" s="16">
        <v>45467000</v>
      </c>
      <c r="AQ148" s="16">
        <v>11526454</v>
      </c>
      <c r="AR148" s="16">
        <v>0</v>
      </c>
      <c r="AS148" s="16">
        <v>0</v>
      </c>
      <c r="AT148" s="16">
        <v>0</v>
      </c>
      <c r="AU148" s="16">
        <v>1369613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42338270</v>
      </c>
      <c r="BB148" s="16">
        <v>86005406</v>
      </c>
      <c r="BC148" s="16">
        <v>0</v>
      </c>
      <c r="BD148" s="16">
        <v>1073143</v>
      </c>
      <c r="BE148" s="16">
        <v>0</v>
      </c>
      <c r="BF148" s="16">
        <v>3279079</v>
      </c>
      <c r="BG148" s="16">
        <v>0</v>
      </c>
      <c r="BH148" s="16">
        <v>40290953</v>
      </c>
      <c r="BI148" s="16">
        <v>22868129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6">
        <v>0</v>
      </c>
      <c r="BP148" s="16">
        <v>0</v>
      </c>
      <c r="BQ148" s="50">
        <v>0</v>
      </c>
      <c r="BR148" s="51">
        <f t="shared" si="2"/>
        <v>384829684</v>
      </c>
    </row>
    <row r="149" spans="1:70" x14ac:dyDescent="0.25">
      <c r="A149" s="13"/>
      <c r="B149" s="14">
        <v>343.4</v>
      </c>
      <c r="C149" s="15" t="s">
        <v>145</v>
      </c>
      <c r="D149" s="16">
        <v>8610956</v>
      </c>
      <c r="E149" s="16">
        <v>0</v>
      </c>
      <c r="F149" s="16">
        <v>11003384</v>
      </c>
      <c r="G149" s="16">
        <v>189261</v>
      </c>
      <c r="H149" s="16">
        <v>37060594</v>
      </c>
      <c r="I149" s="16">
        <v>9583000</v>
      </c>
      <c r="J149" s="16">
        <v>0</v>
      </c>
      <c r="K149" s="16">
        <v>17444451</v>
      </c>
      <c r="L149" s="16">
        <v>4769173</v>
      </c>
      <c r="M149" s="16">
        <v>5101943</v>
      </c>
      <c r="N149" s="16">
        <v>38944709</v>
      </c>
      <c r="O149" s="16">
        <v>2883580</v>
      </c>
      <c r="P149" s="16">
        <v>2463228</v>
      </c>
      <c r="Q149" s="16">
        <v>53832</v>
      </c>
      <c r="R149" s="16">
        <v>13484802</v>
      </c>
      <c r="S149" s="16">
        <v>1337181</v>
      </c>
      <c r="T149" s="16">
        <v>461998</v>
      </c>
      <c r="U149" s="16">
        <v>0</v>
      </c>
      <c r="V149" s="16">
        <v>81908</v>
      </c>
      <c r="W149" s="16">
        <v>541942</v>
      </c>
      <c r="X149" s="16">
        <v>45166</v>
      </c>
      <c r="Y149" s="16">
        <v>111404</v>
      </c>
      <c r="Z149" s="16">
        <v>871593</v>
      </c>
      <c r="AA149" s="16">
        <v>1675129</v>
      </c>
      <c r="AB149" s="16">
        <v>2745080</v>
      </c>
      <c r="AC149" s="16">
        <v>3361072</v>
      </c>
      <c r="AD149" s="16">
        <v>100965840</v>
      </c>
      <c r="AE149" s="16">
        <v>0</v>
      </c>
      <c r="AF149" s="16">
        <v>2064940</v>
      </c>
      <c r="AG149" s="16">
        <v>0</v>
      </c>
      <c r="AH149" s="16">
        <v>1386372</v>
      </c>
      <c r="AI149" s="16">
        <v>282091</v>
      </c>
      <c r="AJ149" s="16">
        <v>13042013</v>
      </c>
      <c r="AK149" s="16">
        <v>53083485</v>
      </c>
      <c r="AL149" s="16">
        <v>7122426</v>
      </c>
      <c r="AM149" s="16">
        <v>1563815</v>
      </c>
      <c r="AN149" s="16">
        <v>408902</v>
      </c>
      <c r="AO149" s="16">
        <v>543805</v>
      </c>
      <c r="AP149" s="16">
        <v>39483000</v>
      </c>
      <c r="AQ149" s="16">
        <v>2426887</v>
      </c>
      <c r="AR149" s="16">
        <v>20540252</v>
      </c>
      <c r="AS149" s="16">
        <v>267370000</v>
      </c>
      <c r="AT149" s="16">
        <v>17811080</v>
      </c>
      <c r="AU149" s="16">
        <v>4050</v>
      </c>
      <c r="AV149" s="16">
        <v>7914321</v>
      </c>
      <c r="AW149" s="16">
        <v>236199</v>
      </c>
      <c r="AX149" s="16">
        <v>79013631</v>
      </c>
      <c r="AY149" s="16">
        <v>4262070</v>
      </c>
      <c r="AZ149" s="16">
        <v>267241814</v>
      </c>
      <c r="BA149" s="16">
        <v>28046897</v>
      </c>
      <c r="BB149" s="16">
        <v>92441391</v>
      </c>
      <c r="BC149" s="16">
        <v>65042296</v>
      </c>
      <c r="BD149" s="16">
        <v>1083032</v>
      </c>
      <c r="BE149" s="16">
        <v>20112823</v>
      </c>
      <c r="BF149" s="16">
        <v>10736252</v>
      </c>
      <c r="BG149" s="16">
        <v>5810141</v>
      </c>
      <c r="BH149" s="16">
        <v>18926125</v>
      </c>
      <c r="BI149" s="16">
        <v>12329311</v>
      </c>
      <c r="BJ149" s="16">
        <v>173698</v>
      </c>
      <c r="BK149" s="16">
        <v>854522</v>
      </c>
      <c r="BL149" s="16">
        <v>111654</v>
      </c>
      <c r="BM149" s="16">
        <v>183136</v>
      </c>
      <c r="BN149" s="16">
        <v>14497323</v>
      </c>
      <c r="BO149" s="16">
        <v>38334</v>
      </c>
      <c r="BP149" s="16">
        <v>1042638</v>
      </c>
      <c r="BQ149" s="50">
        <v>0</v>
      </c>
      <c r="BR149" s="51">
        <f t="shared" si="2"/>
        <v>1321021952</v>
      </c>
    </row>
    <row r="150" spans="1:70" x14ac:dyDescent="0.25">
      <c r="A150" s="13"/>
      <c r="B150" s="14">
        <v>343.5</v>
      </c>
      <c r="C150" s="15" t="s">
        <v>146</v>
      </c>
      <c r="D150" s="16">
        <v>0</v>
      </c>
      <c r="E150" s="16">
        <v>0</v>
      </c>
      <c r="F150" s="16">
        <v>7196033</v>
      </c>
      <c r="G150" s="16">
        <v>0</v>
      </c>
      <c r="H150" s="16">
        <v>0</v>
      </c>
      <c r="I150" s="16">
        <v>1259000</v>
      </c>
      <c r="J150" s="16">
        <v>0</v>
      </c>
      <c r="K150" s="16">
        <v>25203128</v>
      </c>
      <c r="L150" s="16">
        <v>7666389</v>
      </c>
      <c r="M150" s="16">
        <v>0</v>
      </c>
      <c r="N150" s="16">
        <v>0</v>
      </c>
      <c r="O150" s="16">
        <v>42493</v>
      </c>
      <c r="P150" s="16">
        <v>1934535</v>
      </c>
      <c r="Q150" s="16">
        <v>0</v>
      </c>
      <c r="R150" s="16">
        <v>68314</v>
      </c>
      <c r="S150" s="16">
        <v>147418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61929</v>
      </c>
      <c r="Z150" s="16">
        <v>485819</v>
      </c>
      <c r="AA150" s="16">
        <v>0</v>
      </c>
      <c r="AB150" s="16">
        <v>13953450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56760102</v>
      </c>
      <c r="AL150" s="16">
        <v>0</v>
      </c>
      <c r="AM150" s="16">
        <v>0</v>
      </c>
      <c r="AN150" s="16">
        <v>0</v>
      </c>
      <c r="AO150" s="16">
        <v>0</v>
      </c>
      <c r="AP150" s="16">
        <v>65172000</v>
      </c>
      <c r="AQ150" s="16">
        <v>14542295</v>
      </c>
      <c r="AR150" s="16">
        <v>0</v>
      </c>
      <c r="AS150" s="16">
        <v>0</v>
      </c>
      <c r="AT150" s="16">
        <v>0</v>
      </c>
      <c r="AU150" s="16">
        <v>2246882</v>
      </c>
      <c r="AV150" s="16">
        <v>2148490</v>
      </c>
      <c r="AW150" s="16">
        <v>0</v>
      </c>
      <c r="AX150" s="16">
        <v>0</v>
      </c>
      <c r="AY150" s="16">
        <v>0</v>
      </c>
      <c r="AZ150" s="16">
        <v>0</v>
      </c>
      <c r="BA150" s="16">
        <v>61476894</v>
      </c>
      <c r="BB150" s="16">
        <v>73368544</v>
      </c>
      <c r="BC150" s="16">
        <v>0</v>
      </c>
      <c r="BD150" s="16">
        <v>220957</v>
      </c>
      <c r="BE150" s="16">
        <v>0</v>
      </c>
      <c r="BF150" s="16">
        <v>4777217</v>
      </c>
      <c r="BG150" s="16">
        <v>0</v>
      </c>
      <c r="BH150" s="16">
        <v>58141985</v>
      </c>
      <c r="BI150" s="16">
        <v>30145286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1921123</v>
      </c>
      <c r="BP150" s="16">
        <v>0</v>
      </c>
      <c r="BQ150" s="50">
        <v>0</v>
      </c>
      <c r="BR150" s="51">
        <f t="shared" si="2"/>
        <v>428940283</v>
      </c>
    </row>
    <row r="151" spans="1:70" x14ac:dyDescent="0.25">
      <c r="A151" s="13"/>
      <c r="B151" s="14">
        <v>343.6</v>
      </c>
      <c r="C151" s="15" t="s">
        <v>147</v>
      </c>
      <c r="D151" s="16">
        <v>20014</v>
      </c>
      <c r="E151" s="16">
        <v>0</v>
      </c>
      <c r="F151" s="16">
        <v>26246</v>
      </c>
      <c r="G151" s="16">
        <v>0</v>
      </c>
      <c r="H151" s="16">
        <v>33989671</v>
      </c>
      <c r="I151" s="16">
        <v>132244000</v>
      </c>
      <c r="J151" s="16">
        <v>0</v>
      </c>
      <c r="K151" s="16">
        <v>36317</v>
      </c>
      <c r="L151" s="16">
        <v>266840</v>
      </c>
      <c r="M151" s="16">
        <v>0</v>
      </c>
      <c r="N151" s="16">
        <v>116069777</v>
      </c>
      <c r="O151" s="16">
        <v>0</v>
      </c>
      <c r="P151" s="16">
        <v>0</v>
      </c>
      <c r="Q151" s="16">
        <v>0</v>
      </c>
      <c r="R151" s="16">
        <v>0</v>
      </c>
      <c r="S151" s="16">
        <v>29130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601392</v>
      </c>
      <c r="AC151" s="16">
        <v>0</v>
      </c>
      <c r="AD151" s="16">
        <v>213231771</v>
      </c>
      <c r="AE151" s="16">
        <v>0</v>
      </c>
      <c r="AF151" s="16">
        <v>29750264</v>
      </c>
      <c r="AG151" s="16">
        <v>904871</v>
      </c>
      <c r="AH151" s="16">
        <v>0</v>
      </c>
      <c r="AI151" s="16">
        <v>0</v>
      </c>
      <c r="AJ151" s="16">
        <v>0</v>
      </c>
      <c r="AK151" s="16">
        <v>0</v>
      </c>
      <c r="AL151" s="16">
        <v>2288</v>
      </c>
      <c r="AM151" s="16">
        <v>0</v>
      </c>
      <c r="AN151" s="16">
        <v>0</v>
      </c>
      <c r="AO151" s="16">
        <v>0</v>
      </c>
      <c r="AP151" s="16">
        <v>0</v>
      </c>
      <c r="AQ151" s="16">
        <v>7301</v>
      </c>
      <c r="AR151" s="16">
        <v>30919230</v>
      </c>
      <c r="AS151" s="16">
        <v>645628895</v>
      </c>
      <c r="AT151" s="16">
        <v>0</v>
      </c>
      <c r="AU151" s="16">
        <v>0</v>
      </c>
      <c r="AV151" s="16">
        <v>28119888</v>
      </c>
      <c r="AW151" s="16">
        <v>0</v>
      </c>
      <c r="AX151" s="16">
        <v>163339265</v>
      </c>
      <c r="AY151" s="16">
        <v>0</v>
      </c>
      <c r="AZ151" s="16">
        <v>170563551</v>
      </c>
      <c r="BA151" s="16">
        <v>0</v>
      </c>
      <c r="BB151" s="16">
        <v>0</v>
      </c>
      <c r="BC151" s="16">
        <v>36590939</v>
      </c>
      <c r="BD151" s="16">
        <v>0</v>
      </c>
      <c r="BE151" s="16">
        <v>37871664</v>
      </c>
      <c r="BF151" s="16">
        <v>885</v>
      </c>
      <c r="BG151" s="16">
        <v>2091096</v>
      </c>
      <c r="BH151" s="16">
        <v>2606445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14692563</v>
      </c>
      <c r="BO151" s="16">
        <v>0</v>
      </c>
      <c r="BP151" s="16">
        <v>0</v>
      </c>
      <c r="BQ151" s="50">
        <v>0</v>
      </c>
      <c r="BR151" s="51">
        <f t="shared" si="2"/>
        <v>1659604303</v>
      </c>
    </row>
    <row r="152" spans="1:70" x14ac:dyDescent="0.25">
      <c r="A152" s="13"/>
      <c r="B152" s="14">
        <v>343.7</v>
      </c>
      <c r="C152" s="15" t="s">
        <v>148</v>
      </c>
      <c r="D152" s="16">
        <v>219699</v>
      </c>
      <c r="E152" s="16">
        <v>0</v>
      </c>
      <c r="F152" s="16">
        <v>124399</v>
      </c>
      <c r="G152" s="16">
        <v>0</v>
      </c>
      <c r="H152" s="16">
        <v>351992</v>
      </c>
      <c r="I152" s="16">
        <v>1434000</v>
      </c>
      <c r="J152" s="16">
        <v>0</v>
      </c>
      <c r="K152" s="16">
        <v>130899</v>
      </c>
      <c r="L152" s="16">
        <v>1472016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20225</v>
      </c>
      <c r="S152" s="16">
        <v>13237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206750</v>
      </c>
      <c r="AA152" s="16">
        <v>0</v>
      </c>
      <c r="AB152" s="16">
        <v>1500</v>
      </c>
      <c r="AC152" s="16">
        <v>14235</v>
      </c>
      <c r="AD152" s="16">
        <v>3126562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108527</v>
      </c>
      <c r="AK152" s="16">
        <v>133869</v>
      </c>
      <c r="AL152" s="16">
        <v>0</v>
      </c>
      <c r="AM152" s="16">
        <v>0</v>
      </c>
      <c r="AN152" s="16">
        <v>0</v>
      </c>
      <c r="AO152" s="16">
        <v>0</v>
      </c>
      <c r="AP152" s="16">
        <v>235000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14870</v>
      </c>
      <c r="AW152" s="16">
        <v>0</v>
      </c>
      <c r="AX152" s="16">
        <v>733744</v>
      </c>
      <c r="AY152" s="16">
        <v>0</v>
      </c>
      <c r="AZ152" s="16">
        <v>0</v>
      </c>
      <c r="BA152" s="16">
        <v>95558</v>
      </c>
      <c r="BB152" s="16">
        <v>470140</v>
      </c>
      <c r="BC152" s="16">
        <v>319505</v>
      </c>
      <c r="BD152" s="16">
        <v>0</v>
      </c>
      <c r="BE152" s="16">
        <v>1349830</v>
      </c>
      <c r="BF152" s="16">
        <v>0</v>
      </c>
      <c r="BG152" s="16">
        <v>0</v>
      </c>
      <c r="BH152" s="16">
        <v>372714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968461</v>
      </c>
      <c r="BO152" s="16">
        <v>2073</v>
      </c>
      <c r="BP152" s="16">
        <v>0</v>
      </c>
      <c r="BQ152" s="50">
        <v>0</v>
      </c>
      <c r="BR152" s="51">
        <f t="shared" si="2"/>
        <v>11919805</v>
      </c>
    </row>
    <row r="153" spans="1:70" x14ac:dyDescent="0.25">
      <c r="A153" s="13"/>
      <c r="B153" s="14">
        <v>343.8</v>
      </c>
      <c r="C153" s="15" t="s">
        <v>149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6600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215965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120125</v>
      </c>
      <c r="AX153" s="16">
        <v>0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50">
        <v>0</v>
      </c>
      <c r="BR153" s="51">
        <f t="shared" si="2"/>
        <v>342690</v>
      </c>
    </row>
    <row r="154" spans="1:70" x14ac:dyDescent="0.25">
      <c r="A154" s="13"/>
      <c r="B154" s="14">
        <v>343.9</v>
      </c>
      <c r="C154" s="15" t="s">
        <v>150</v>
      </c>
      <c r="D154" s="16">
        <v>146197</v>
      </c>
      <c r="E154" s="16">
        <v>0</v>
      </c>
      <c r="F154" s="16">
        <v>1696443</v>
      </c>
      <c r="G154" s="16">
        <v>2738</v>
      </c>
      <c r="H154" s="16">
        <v>0</v>
      </c>
      <c r="I154" s="16">
        <v>734000</v>
      </c>
      <c r="J154" s="16">
        <v>0</v>
      </c>
      <c r="K154" s="16">
        <v>-2070513</v>
      </c>
      <c r="L154" s="16">
        <v>0</v>
      </c>
      <c r="M154" s="16">
        <v>0</v>
      </c>
      <c r="N154" s="16">
        <v>2814408</v>
      </c>
      <c r="O154" s="16">
        <v>0</v>
      </c>
      <c r="P154" s="16">
        <v>0</v>
      </c>
      <c r="Q154" s="16">
        <v>1956</v>
      </c>
      <c r="R154" s="16">
        <v>0</v>
      </c>
      <c r="S154" s="16">
        <v>0</v>
      </c>
      <c r="T154" s="16">
        <v>438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13715</v>
      </c>
      <c r="AB154" s="16">
        <v>233384</v>
      </c>
      <c r="AC154" s="16">
        <v>2131480</v>
      </c>
      <c r="AD154" s="16">
        <v>1576334</v>
      </c>
      <c r="AE154" s="16">
        <v>6049</v>
      </c>
      <c r="AF154" s="16">
        <v>0</v>
      </c>
      <c r="AG154" s="16">
        <v>0</v>
      </c>
      <c r="AH154" s="16">
        <v>32748</v>
      </c>
      <c r="AI154" s="16">
        <v>0</v>
      </c>
      <c r="AJ154" s="16">
        <v>71</v>
      </c>
      <c r="AK154" s="16">
        <v>3149016</v>
      </c>
      <c r="AL154" s="16">
        <v>143711</v>
      </c>
      <c r="AM154" s="16">
        <v>0</v>
      </c>
      <c r="AN154" s="16">
        <v>0</v>
      </c>
      <c r="AO154" s="16">
        <v>0</v>
      </c>
      <c r="AP154" s="16">
        <v>0</v>
      </c>
      <c r="AQ154" s="16">
        <v>7910</v>
      </c>
      <c r="AR154" s="16">
        <v>0</v>
      </c>
      <c r="AS154" s="16">
        <v>31930450</v>
      </c>
      <c r="AT154" s="16">
        <v>0</v>
      </c>
      <c r="AU154" s="16">
        <v>0</v>
      </c>
      <c r="AV154" s="16">
        <v>405133</v>
      </c>
      <c r="AW154" s="16">
        <v>0</v>
      </c>
      <c r="AX154" s="16">
        <v>643875</v>
      </c>
      <c r="AY154" s="16">
        <v>0</v>
      </c>
      <c r="AZ154" s="16">
        <v>4713620</v>
      </c>
      <c r="BA154" s="16">
        <v>1283741</v>
      </c>
      <c r="BB154" s="16">
        <v>611297</v>
      </c>
      <c r="BC154" s="16">
        <v>3135</v>
      </c>
      <c r="BD154" s="16">
        <v>0</v>
      </c>
      <c r="BE154" s="16">
        <v>3051911</v>
      </c>
      <c r="BF154" s="16">
        <v>0</v>
      </c>
      <c r="BG154" s="16">
        <v>830570</v>
      </c>
      <c r="BH154" s="16">
        <v>31379</v>
      </c>
      <c r="BI154" s="16">
        <v>588404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6">
        <v>0</v>
      </c>
      <c r="BP154" s="16">
        <v>0</v>
      </c>
      <c r="BQ154" s="50">
        <v>0</v>
      </c>
      <c r="BR154" s="51">
        <f t="shared" si="2"/>
        <v>54713600</v>
      </c>
    </row>
    <row r="155" spans="1:70" x14ac:dyDescent="0.25">
      <c r="A155" s="13"/>
      <c r="B155" s="14">
        <v>344.1</v>
      </c>
      <c r="C155" s="15" t="s">
        <v>151</v>
      </c>
      <c r="D155" s="16">
        <v>0</v>
      </c>
      <c r="E155" s="16">
        <v>0</v>
      </c>
      <c r="F155" s="16">
        <v>0</v>
      </c>
      <c r="G155" s="16">
        <v>0</v>
      </c>
      <c r="H155" s="16">
        <v>2562236</v>
      </c>
      <c r="I155" s="16">
        <v>213940000</v>
      </c>
      <c r="J155" s="16">
        <v>0</v>
      </c>
      <c r="K155" s="16">
        <v>0</v>
      </c>
      <c r="L155" s="16">
        <v>2699</v>
      </c>
      <c r="M155" s="16">
        <v>0</v>
      </c>
      <c r="N155" s="16">
        <v>3315331</v>
      </c>
      <c r="O155" s="16">
        <v>0</v>
      </c>
      <c r="P155" s="16">
        <v>0</v>
      </c>
      <c r="Q155" s="16">
        <v>0</v>
      </c>
      <c r="R155" s="16">
        <v>0</v>
      </c>
      <c r="S155" s="16">
        <v>1731271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113629686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576588</v>
      </c>
      <c r="AR155" s="16">
        <v>0</v>
      </c>
      <c r="AS155" s="16">
        <v>794383000</v>
      </c>
      <c r="AT155" s="16">
        <v>8873014</v>
      </c>
      <c r="AU155" s="16">
        <v>0</v>
      </c>
      <c r="AV155" s="16">
        <v>8223921</v>
      </c>
      <c r="AW155" s="16">
        <v>0</v>
      </c>
      <c r="AX155" s="16">
        <v>0</v>
      </c>
      <c r="AY155" s="16">
        <v>0</v>
      </c>
      <c r="AZ155" s="16">
        <v>60782053</v>
      </c>
      <c r="BA155" s="16">
        <v>0</v>
      </c>
      <c r="BB155" s="16">
        <v>3551201</v>
      </c>
      <c r="BC155" s="16">
        <v>0</v>
      </c>
      <c r="BD155" s="16">
        <v>0</v>
      </c>
      <c r="BE155" s="16">
        <v>0</v>
      </c>
      <c r="BF155" s="16">
        <v>481591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222994</v>
      </c>
      <c r="BM155" s="16">
        <v>0</v>
      </c>
      <c r="BN155" s="16">
        <v>7252047</v>
      </c>
      <c r="BO155" s="16">
        <v>4800</v>
      </c>
      <c r="BP155" s="16">
        <v>0</v>
      </c>
      <c r="BQ155" s="50">
        <v>0</v>
      </c>
      <c r="BR155" s="51">
        <f t="shared" si="2"/>
        <v>1219532432</v>
      </c>
    </row>
    <row r="156" spans="1:70" x14ac:dyDescent="0.25">
      <c r="A156" s="13"/>
      <c r="B156" s="14">
        <v>344.2</v>
      </c>
      <c r="C156" s="15" t="s">
        <v>152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153324000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6780000</v>
      </c>
      <c r="AQ156" s="16">
        <v>0</v>
      </c>
      <c r="AR156" s="16">
        <v>0</v>
      </c>
      <c r="AS156" s="16">
        <v>136086000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1934471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298124471</v>
      </c>
    </row>
    <row r="157" spans="1:70" x14ac:dyDescent="0.25">
      <c r="A157" s="13"/>
      <c r="B157" s="14">
        <v>344.3</v>
      </c>
      <c r="C157" s="15" t="s">
        <v>153</v>
      </c>
      <c r="D157" s="16">
        <v>0</v>
      </c>
      <c r="E157" s="16">
        <v>0</v>
      </c>
      <c r="F157" s="16">
        <v>0</v>
      </c>
      <c r="G157" s="16">
        <v>0</v>
      </c>
      <c r="H157" s="16">
        <v>1310715</v>
      </c>
      <c r="I157" s="16">
        <v>34734000</v>
      </c>
      <c r="J157" s="16">
        <v>0</v>
      </c>
      <c r="K157" s="16">
        <v>0</v>
      </c>
      <c r="L157" s="16">
        <v>51503</v>
      </c>
      <c r="M157" s="16">
        <v>0</v>
      </c>
      <c r="N157" s="16">
        <v>1613569</v>
      </c>
      <c r="O157" s="16">
        <v>0</v>
      </c>
      <c r="P157" s="16">
        <v>15070</v>
      </c>
      <c r="Q157" s="16">
        <v>0</v>
      </c>
      <c r="R157" s="16">
        <v>1066888</v>
      </c>
      <c r="S157" s="16">
        <v>194765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164232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3971200</v>
      </c>
      <c r="AL157" s="16">
        <v>0</v>
      </c>
      <c r="AM157" s="16">
        <v>191320</v>
      </c>
      <c r="AN157" s="16">
        <v>189356</v>
      </c>
      <c r="AO157" s="16">
        <v>0</v>
      </c>
      <c r="AP157" s="16">
        <v>1347000</v>
      </c>
      <c r="AQ157" s="16">
        <v>0</v>
      </c>
      <c r="AR157" s="16">
        <v>0</v>
      </c>
      <c r="AS157" s="16">
        <v>126455000</v>
      </c>
      <c r="AT157" s="16">
        <v>0</v>
      </c>
      <c r="AU157" s="16">
        <v>0</v>
      </c>
      <c r="AV157" s="16">
        <v>0</v>
      </c>
      <c r="AW157" s="16">
        <v>0</v>
      </c>
      <c r="AX157" s="16">
        <v>639629</v>
      </c>
      <c r="AY157" s="16">
        <v>0</v>
      </c>
      <c r="AZ157" s="16">
        <v>12130615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2245300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3896026</v>
      </c>
      <c r="BO157" s="16">
        <v>0</v>
      </c>
      <c r="BP157" s="16">
        <v>0</v>
      </c>
      <c r="BQ157" s="50">
        <v>0</v>
      </c>
      <c r="BR157" s="51">
        <f t="shared" si="2"/>
        <v>190216188</v>
      </c>
    </row>
    <row r="158" spans="1:70" x14ac:dyDescent="0.25">
      <c r="A158" s="13"/>
      <c r="B158" s="14">
        <v>344.4</v>
      </c>
      <c r="C158" s="15" t="s">
        <v>154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171000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50">
        <v>0</v>
      </c>
      <c r="BR158" s="51">
        <f t="shared" si="2"/>
        <v>171000</v>
      </c>
    </row>
    <row r="159" spans="1:70" x14ac:dyDescent="0.25">
      <c r="A159" s="13"/>
      <c r="B159" s="14">
        <v>344.5</v>
      </c>
      <c r="C159" s="15" t="s">
        <v>155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1599000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843150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674684</v>
      </c>
      <c r="AL159" s="16">
        <v>269708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3238011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381702</v>
      </c>
      <c r="BA159" s="16">
        <v>0</v>
      </c>
      <c r="BB159" s="16">
        <v>0</v>
      </c>
      <c r="BC159" s="16">
        <v>0</v>
      </c>
      <c r="BD159" s="16">
        <v>0</v>
      </c>
      <c r="BE159" s="16">
        <v>122772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2357499</v>
      </c>
      <c r="BO159" s="16">
        <v>1583</v>
      </c>
      <c r="BP159" s="16">
        <v>0</v>
      </c>
      <c r="BQ159" s="50">
        <v>0</v>
      </c>
      <c r="BR159" s="51">
        <f t="shared" si="2"/>
        <v>9488109</v>
      </c>
    </row>
    <row r="160" spans="1:70" x14ac:dyDescent="0.25">
      <c r="A160" s="13"/>
      <c r="B160" s="14">
        <v>344.6</v>
      </c>
      <c r="C160" s="15" t="s">
        <v>156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3537142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41955331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12152000</v>
      </c>
      <c r="AT160" s="16">
        <v>1071150</v>
      </c>
      <c r="AU160" s="16">
        <v>0</v>
      </c>
      <c r="AV160" s="16">
        <v>0</v>
      </c>
      <c r="AW160" s="16">
        <v>0</v>
      </c>
      <c r="AX160" s="16">
        <v>0</v>
      </c>
      <c r="AY160" s="16">
        <v>15627217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  <c r="BQ160" s="50">
        <v>0</v>
      </c>
      <c r="BR160" s="51">
        <f t="shared" si="2"/>
        <v>74342840</v>
      </c>
    </row>
    <row r="161" spans="1:70" x14ac:dyDescent="0.25">
      <c r="A161" s="13"/>
      <c r="B161" s="14">
        <v>344.9</v>
      </c>
      <c r="C161" s="15" t="s">
        <v>157</v>
      </c>
      <c r="D161" s="16">
        <v>255945</v>
      </c>
      <c r="E161" s="16">
        <v>0</v>
      </c>
      <c r="F161" s="16">
        <v>1151764</v>
      </c>
      <c r="G161" s="16">
        <v>352254</v>
      </c>
      <c r="H161" s="16">
        <v>9184757</v>
      </c>
      <c r="I161" s="16">
        <v>2153000</v>
      </c>
      <c r="J161" s="16">
        <v>0</v>
      </c>
      <c r="K161" s="16">
        <v>283630</v>
      </c>
      <c r="L161" s="16">
        <v>85950</v>
      </c>
      <c r="M161" s="16">
        <v>0</v>
      </c>
      <c r="N161" s="16">
        <v>395371</v>
      </c>
      <c r="O161" s="16">
        <v>7179</v>
      </c>
      <c r="P161" s="16">
        <v>90962</v>
      </c>
      <c r="Q161" s="16">
        <v>0</v>
      </c>
      <c r="R161" s="16">
        <v>443795</v>
      </c>
      <c r="S161" s="16">
        <v>0</v>
      </c>
      <c r="T161" s="16">
        <v>0</v>
      </c>
      <c r="U161" s="16">
        <v>0</v>
      </c>
      <c r="V161" s="16">
        <v>2730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455474</v>
      </c>
      <c r="AC161" s="16">
        <v>65951</v>
      </c>
      <c r="AD161" s="16">
        <v>3319623</v>
      </c>
      <c r="AE161" s="16">
        <v>0</v>
      </c>
      <c r="AF161" s="16">
        <v>37657</v>
      </c>
      <c r="AG161" s="16">
        <v>0</v>
      </c>
      <c r="AH161" s="16">
        <v>0</v>
      </c>
      <c r="AI161" s="16">
        <v>0</v>
      </c>
      <c r="AJ161" s="16">
        <v>1561797</v>
      </c>
      <c r="AK161" s="16">
        <v>866091</v>
      </c>
      <c r="AL161" s="16">
        <v>121230</v>
      </c>
      <c r="AM161" s="16">
        <v>0</v>
      </c>
      <c r="AN161" s="16">
        <v>0</v>
      </c>
      <c r="AO161" s="16">
        <v>2100</v>
      </c>
      <c r="AP161" s="16">
        <v>95000</v>
      </c>
      <c r="AQ161" s="16">
        <v>138814</v>
      </c>
      <c r="AR161" s="16">
        <v>656459</v>
      </c>
      <c r="AS161" s="16">
        <v>364926</v>
      </c>
      <c r="AT161" s="16">
        <v>77684</v>
      </c>
      <c r="AU161" s="16">
        <v>52050</v>
      </c>
      <c r="AV161" s="16">
        <v>316673</v>
      </c>
      <c r="AW161" s="16">
        <v>0</v>
      </c>
      <c r="AX161" s="16">
        <v>1274655</v>
      </c>
      <c r="AY161" s="16">
        <v>229830</v>
      </c>
      <c r="AZ161" s="16">
        <v>407350</v>
      </c>
      <c r="BA161" s="16">
        <v>1450809</v>
      </c>
      <c r="BB161" s="16">
        <v>0</v>
      </c>
      <c r="BC161" s="16">
        <v>649872</v>
      </c>
      <c r="BD161" s="16">
        <v>134168</v>
      </c>
      <c r="BE161" s="16">
        <v>10466667</v>
      </c>
      <c r="BF161" s="16">
        <v>46589</v>
      </c>
      <c r="BG161" s="16">
        <v>4250</v>
      </c>
      <c r="BH161" s="16">
        <v>748921</v>
      </c>
      <c r="BI161" s="16">
        <v>1163807</v>
      </c>
      <c r="BJ161" s="16">
        <v>99051</v>
      </c>
      <c r="BK161" s="16">
        <v>485533</v>
      </c>
      <c r="BL161" s="16">
        <v>0</v>
      </c>
      <c r="BM161" s="16">
        <v>0</v>
      </c>
      <c r="BN161" s="16">
        <v>538523</v>
      </c>
      <c r="BO161" s="16">
        <v>24242</v>
      </c>
      <c r="BP161" s="16">
        <v>0</v>
      </c>
      <c r="BQ161" s="50">
        <v>0</v>
      </c>
      <c r="BR161" s="51">
        <f t="shared" si="2"/>
        <v>40263133</v>
      </c>
    </row>
    <row r="162" spans="1:70" x14ac:dyDescent="0.25">
      <c r="A162" s="13"/>
      <c r="B162" s="14">
        <v>345.1</v>
      </c>
      <c r="C162" s="15" t="s">
        <v>158</v>
      </c>
      <c r="D162" s="16">
        <v>0</v>
      </c>
      <c r="E162" s="16">
        <v>0</v>
      </c>
      <c r="F162" s="16">
        <v>0</v>
      </c>
      <c r="G162" s="16">
        <v>0</v>
      </c>
      <c r="H162" s="16">
        <v>110833</v>
      </c>
      <c r="I162" s="16">
        <v>3331000</v>
      </c>
      <c r="J162" s="16">
        <v>0</v>
      </c>
      <c r="K162" s="16">
        <v>0</v>
      </c>
      <c r="L162" s="16">
        <v>0</v>
      </c>
      <c r="M162" s="16">
        <v>336923</v>
      </c>
      <c r="N162" s="16">
        <v>1801</v>
      </c>
      <c r="O162" s="16">
        <v>0</v>
      </c>
      <c r="P162" s="16">
        <v>0</v>
      </c>
      <c r="Q162" s="16">
        <v>0</v>
      </c>
      <c r="R162" s="16">
        <v>0</v>
      </c>
      <c r="S162" s="16">
        <v>75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332</v>
      </c>
      <c r="AD162" s="16">
        <v>665514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368549</v>
      </c>
      <c r="AM162" s="16">
        <v>0</v>
      </c>
      <c r="AN162" s="16">
        <v>0</v>
      </c>
      <c r="AO162" s="16">
        <v>0</v>
      </c>
      <c r="AP162" s="16">
        <v>0</v>
      </c>
      <c r="AQ162" s="16">
        <v>21340</v>
      </c>
      <c r="AR162" s="16">
        <v>0</v>
      </c>
      <c r="AS162" s="16">
        <v>45402127</v>
      </c>
      <c r="AT162" s="16">
        <v>0</v>
      </c>
      <c r="AU162" s="16">
        <v>0</v>
      </c>
      <c r="AV162" s="16">
        <v>0</v>
      </c>
      <c r="AW162" s="16">
        <v>0</v>
      </c>
      <c r="AX162" s="16">
        <v>5032389</v>
      </c>
      <c r="AY162" s="16">
        <v>0</v>
      </c>
      <c r="AZ162" s="16">
        <v>0</v>
      </c>
      <c r="BA162" s="16">
        <v>36739</v>
      </c>
      <c r="BB162" s="16">
        <v>0</v>
      </c>
      <c r="BC162" s="16">
        <v>0</v>
      </c>
      <c r="BD162" s="16">
        <v>0</v>
      </c>
      <c r="BE162" s="16">
        <v>3058034</v>
      </c>
      <c r="BF162" s="16">
        <v>0</v>
      </c>
      <c r="BG162" s="16">
        <v>0</v>
      </c>
      <c r="BH162" s="16">
        <v>46431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1639198</v>
      </c>
      <c r="BO162" s="16">
        <v>0</v>
      </c>
      <c r="BP162" s="16">
        <v>0</v>
      </c>
      <c r="BQ162" s="50">
        <v>0</v>
      </c>
      <c r="BR162" s="51">
        <f t="shared" si="2"/>
        <v>60051285</v>
      </c>
    </row>
    <row r="163" spans="1:70" x14ac:dyDescent="0.25">
      <c r="A163" s="13"/>
      <c r="B163" s="14">
        <v>345.9</v>
      </c>
      <c r="C163" s="15" t="s">
        <v>159</v>
      </c>
      <c r="D163" s="16">
        <v>0</v>
      </c>
      <c r="E163" s="16">
        <v>0</v>
      </c>
      <c r="F163" s="16">
        <v>18329819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2882743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795585</v>
      </c>
      <c r="AA163" s="16">
        <v>0</v>
      </c>
      <c r="AB163" s="16">
        <v>0</v>
      </c>
      <c r="AC163" s="16">
        <v>0</v>
      </c>
      <c r="AD163" s="16">
        <v>107750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2868</v>
      </c>
      <c r="AK163" s="16">
        <v>549530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2910999</v>
      </c>
      <c r="AT163" s="16">
        <v>0</v>
      </c>
      <c r="AU163" s="16">
        <v>0</v>
      </c>
      <c r="AV163" s="16">
        <v>0</v>
      </c>
      <c r="AW163" s="16">
        <v>64294</v>
      </c>
      <c r="AX163" s="16">
        <v>2748390</v>
      </c>
      <c r="AY163" s="16">
        <v>9335</v>
      </c>
      <c r="AZ163" s="16">
        <v>0</v>
      </c>
      <c r="BA163" s="16">
        <v>0</v>
      </c>
      <c r="BB163" s="16">
        <v>12596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7000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26588</v>
      </c>
      <c r="BQ163" s="50">
        <v>0</v>
      </c>
      <c r="BR163" s="51">
        <f t="shared" si="2"/>
        <v>28447497</v>
      </c>
    </row>
    <row r="164" spans="1:70" x14ac:dyDescent="0.25">
      <c r="A164" s="13"/>
      <c r="B164" s="14">
        <v>346.1</v>
      </c>
      <c r="C164" s="15" t="s">
        <v>343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364000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1549</v>
      </c>
      <c r="BK164" s="16">
        <v>0</v>
      </c>
      <c r="BL164" s="16">
        <v>0</v>
      </c>
      <c r="BM164" s="16">
        <v>0</v>
      </c>
      <c r="BN164" s="16">
        <v>0</v>
      </c>
      <c r="BO164" s="16">
        <v>0</v>
      </c>
      <c r="BP164" s="16">
        <v>0</v>
      </c>
      <c r="BQ164" s="50">
        <v>0</v>
      </c>
      <c r="BR164" s="51">
        <f t="shared" si="2"/>
        <v>365549</v>
      </c>
    </row>
    <row r="165" spans="1:70" x14ac:dyDescent="0.25">
      <c r="A165" s="13"/>
      <c r="B165" s="14">
        <v>346.2</v>
      </c>
      <c r="C165" s="15" t="s">
        <v>160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5875662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1252551000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v>0</v>
      </c>
      <c r="BC165" s="16">
        <v>5428674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  <c r="BK165" s="16">
        <v>0</v>
      </c>
      <c r="BL165" s="16">
        <v>0</v>
      </c>
      <c r="BM165" s="16">
        <v>0</v>
      </c>
      <c r="BN165" s="16">
        <v>0</v>
      </c>
      <c r="BO165" s="16">
        <v>0</v>
      </c>
      <c r="BP165" s="16">
        <v>0</v>
      </c>
      <c r="BQ165" s="50">
        <v>0</v>
      </c>
      <c r="BR165" s="51">
        <f t="shared" si="2"/>
        <v>1263855336</v>
      </c>
    </row>
    <row r="166" spans="1:70" x14ac:dyDescent="0.25">
      <c r="A166" s="13"/>
      <c r="B166" s="14">
        <v>346.3</v>
      </c>
      <c r="C166" s="15" t="s">
        <v>161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47000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46000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0</v>
      </c>
      <c r="AY166" s="16">
        <v>0</v>
      </c>
      <c r="AZ166" s="16">
        <v>0</v>
      </c>
      <c r="BA166" s="16">
        <v>0</v>
      </c>
      <c r="BB166" s="16">
        <v>58648</v>
      </c>
      <c r="BC166" s="16">
        <v>0</v>
      </c>
      <c r="BD166" s="16">
        <v>0</v>
      </c>
      <c r="BE166" s="16">
        <v>0</v>
      </c>
      <c r="BF166" s="16"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0</v>
      </c>
      <c r="BO166" s="16">
        <v>0</v>
      </c>
      <c r="BP166" s="16">
        <v>0</v>
      </c>
      <c r="BQ166" s="50">
        <v>0</v>
      </c>
      <c r="BR166" s="51">
        <f t="shared" si="2"/>
        <v>151648</v>
      </c>
    </row>
    <row r="167" spans="1:70" x14ac:dyDescent="0.25">
      <c r="A167" s="13"/>
      <c r="B167" s="14">
        <v>346.4</v>
      </c>
      <c r="C167" s="15" t="s">
        <v>162</v>
      </c>
      <c r="D167" s="16">
        <v>321241</v>
      </c>
      <c r="E167" s="16">
        <v>15202</v>
      </c>
      <c r="F167" s="16">
        <v>440853</v>
      </c>
      <c r="G167" s="16">
        <v>15200</v>
      </c>
      <c r="H167" s="16">
        <v>0</v>
      </c>
      <c r="I167" s="16">
        <v>2744000</v>
      </c>
      <c r="J167" s="16">
        <v>0</v>
      </c>
      <c r="K167" s="16">
        <v>277140</v>
      </c>
      <c r="L167" s="16">
        <v>122086</v>
      </c>
      <c r="M167" s="16">
        <v>46196</v>
      </c>
      <c r="N167" s="16">
        <v>155166</v>
      </c>
      <c r="O167" s="16">
        <v>1914</v>
      </c>
      <c r="P167" s="16">
        <v>16700</v>
      </c>
      <c r="Q167" s="16">
        <v>4000</v>
      </c>
      <c r="R167" s="16">
        <v>0</v>
      </c>
      <c r="S167" s="16">
        <v>0</v>
      </c>
      <c r="T167" s="16">
        <v>580</v>
      </c>
      <c r="U167" s="16">
        <v>9874</v>
      </c>
      <c r="V167" s="16">
        <v>22400</v>
      </c>
      <c r="W167" s="16">
        <v>1986</v>
      </c>
      <c r="X167" s="16">
        <v>1</v>
      </c>
      <c r="Y167" s="16">
        <v>0</v>
      </c>
      <c r="Z167" s="16">
        <v>7260</v>
      </c>
      <c r="AA167" s="16">
        <v>0</v>
      </c>
      <c r="AB167" s="16">
        <v>212236</v>
      </c>
      <c r="AC167" s="16">
        <v>63109</v>
      </c>
      <c r="AD167" s="16">
        <v>304632</v>
      </c>
      <c r="AE167" s="16">
        <v>0</v>
      </c>
      <c r="AF167" s="16">
        <v>0</v>
      </c>
      <c r="AG167" s="16">
        <v>5383</v>
      </c>
      <c r="AH167" s="16">
        <v>2733</v>
      </c>
      <c r="AI167" s="16">
        <v>0</v>
      </c>
      <c r="AJ167" s="16">
        <v>193210</v>
      </c>
      <c r="AK167" s="16">
        <v>983928</v>
      </c>
      <c r="AL167" s="16">
        <v>0</v>
      </c>
      <c r="AM167" s="16">
        <v>23024</v>
      </c>
      <c r="AN167" s="16">
        <v>0</v>
      </c>
      <c r="AO167" s="16">
        <v>14958</v>
      </c>
      <c r="AP167" s="16">
        <v>71000</v>
      </c>
      <c r="AQ167" s="16">
        <v>784220</v>
      </c>
      <c r="AR167" s="16">
        <v>228743</v>
      </c>
      <c r="AS167" s="16">
        <v>0</v>
      </c>
      <c r="AT167" s="16">
        <v>367634</v>
      </c>
      <c r="AU167" s="16">
        <v>61111</v>
      </c>
      <c r="AV167" s="16">
        <v>0</v>
      </c>
      <c r="AW167" s="16">
        <v>84689</v>
      </c>
      <c r="AX167" s="16">
        <v>274820</v>
      </c>
      <c r="AY167" s="16">
        <v>147313</v>
      </c>
      <c r="AZ167" s="16">
        <v>3020413</v>
      </c>
      <c r="BA167" s="16">
        <v>231764</v>
      </c>
      <c r="BB167" s="16">
        <v>2054316</v>
      </c>
      <c r="BC167" s="16">
        <v>0</v>
      </c>
      <c r="BD167" s="16">
        <v>28762</v>
      </c>
      <c r="BE167" s="16">
        <v>81079</v>
      </c>
      <c r="BF167" s="16">
        <v>0</v>
      </c>
      <c r="BG167" s="16">
        <v>33079</v>
      </c>
      <c r="BH167" s="16">
        <v>746503</v>
      </c>
      <c r="BI167" s="16">
        <v>216458</v>
      </c>
      <c r="BJ167" s="16">
        <v>50587</v>
      </c>
      <c r="BK167" s="16">
        <v>0</v>
      </c>
      <c r="BL167" s="16">
        <v>8928</v>
      </c>
      <c r="BM167" s="16">
        <v>0</v>
      </c>
      <c r="BN167" s="16">
        <v>36690</v>
      </c>
      <c r="BO167" s="16">
        <v>0</v>
      </c>
      <c r="BP167" s="16">
        <v>69863</v>
      </c>
      <c r="BQ167" s="50">
        <v>0</v>
      </c>
      <c r="BR167" s="51">
        <f t="shared" si="2"/>
        <v>14602984</v>
      </c>
    </row>
    <row r="168" spans="1:70" x14ac:dyDescent="0.25">
      <c r="A168" s="13"/>
      <c r="B168" s="14">
        <v>346.9</v>
      </c>
      <c r="C168" s="15" t="s">
        <v>163</v>
      </c>
      <c r="D168" s="16">
        <v>0</v>
      </c>
      <c r="E168" s="16">
        <v>0</v>
      </c>
      <c r="F168" s="16">
        <v>302148</v>
      </c>
      <c r="G168" s="16">
        <v>0</v>
      </c>
      <c r="H168" s="16">
        <v>39680</v>
      </c>
      <c r="I168" s="16">
        <v>550000</v>
      </c>
      <c r="J168" s="16">
        <v>0</v>
      </c>
      <c r="K168" s="16">
        <v>0</v>
      </c>
      <c r="L168" s="16">
        <v>83209</v>
      </c>
      <c r="M168" s="16">
        <v>250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154925</v>
      </c>
      <c r="T168" s="16">
        <v>0</v>
      </c>
      <c r="U168" s="16">
        <v>3590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21659354</v>
      </c>
      <c r="AE168" s="16">
        <v>0</v>
      </c>
      <c r="AF168" s="16">
        <v>160087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104272</v>
      </c>
      <c r="AT168" s="16">
        <v>0</v>
      </c>
      <c r="AU168" s="16">
        <v>0</v>
      </c>
      <c r="AV168" s="16">
        <v>0</v>
      </c>
      <c r="AW168" s="16">
        <v>245268</v>
      </c>
      <c r="AX168" s="16">
        <v>0</v>
      </c>
      <c r="AY168" s="16">
        <v>27891</v>
      </c>
      <c r="AZ168" s="16">
        <v>54887</v>
      </c>
      <c r="BA168" s="16">
        <v>68040</v>
      </c>
      <c r="BB168" s="16">
        <v>0</v>
      </c>
      <c r="BC168" s="16">
        <v>1172677</v>
      </c>
      <c r="BD168" s="16">
        <v>0</v>
      </c>
      <c r="BE168" s="16">
        <v>0</v>
      </c>
      <c r="BF168" s="16">
        <v>0</v>
      </c>
      <c r="BG168" s="16">
        <v>0</v>
      </c>
      <c r="BH168" s="16">
        <v>508614</v>
      </c>
      <c r="BI168" s="16">
        <v>0</v>
      </c>
      <c r="BJ168" s="16">
        <v>0</v>
      </c>
      <c r="BK168" s="16">
        <v>0</v>
      </c>
      <c r="BL168" s="16">
        <v>0</v>
      </c>
      <c r="BM168" s="16">
        <v>0</v>
      </c>
      <c r="BN168" s="16">
        <v>24120</v>
      </c>
      <c r="BO168" s="16">
        <v>0</v>
      </c>
      <c r="BP168" s="16">
        <v>0</v>
      </c>
      <c r="BQ168" s="50">
        <v>0</v>
      </c>
      <c r="BR168" s="51">
        <f t="shared" si="2"/>
        <v>25159012</v>
      </c>
    </row>
    <row r="169" spans="1:70" x14ac:dyDescent="0.25">
      <c r="A169" s="13"/>
      <c r="B169" s="14">
        <v>347.1</v>
      </c>
      <c r="C169" s="15" t="s">
        <v>164</v>
      </c>
      <c r="D169" s="16">
        <v>505049</v>
      </c>
      <c r="E169" s="16">
        <v>0</v>
      </c>
      <c r="F169" s="16">
        <v>391514</v>
      </c>
      <c r="G169" s="16">
        <v>0</v>
      </c>
      <c r="H169" s="16">
        <v>1999</v>
      </c>
      <c r="I169" s="16">
        <v>521000</v>
      </c>
      <c r="J169" s="16">
        <v>0</v>
      </c>
      <c r="K169" s="16">
        <v>39653</v>
      </c>
      <c r="L169" s="16">
        <v>0</v>
      </c>
      <c r="M169" s="16">
        <v>0</v>
      </c>
      <c r="N169" s="16">
        <v>131528</v>
      </c>
      <c r="O169" s="16">
        <v>2432</v>
      </c>
      <c r="P169" s="16">
        <v>220</v>
      </c>
      <c r="Q169" s="16">
        <v>0</v>
      </c>
      <c r="R169" s="16">
        <v>32785</v>
      </c>
      <c r="S169" s="16">
        <v>26472</v>
      </c>
      <c r="T169" s="16">
        <v>0</v>
      </c>
      <c r="U169" s="16">
        <v>22468</v>
      </c>
      <c r="V169" s="16">
        <v>0</v>
      </c>
      <c r="W169" s="16">
        <v>0</v>
      </c>
      <c r="X169" s="16">
        <v>0</v>
      </c>
      <c r="Y169" s="16">
        <v>61200</v>
      </c>
      <c r="Z169" s="16">
        <v>4834</v>
      </c>
      <c r="AA169" s="16">
        <v>0</v>
      </c>
      <c r="AB169" s="16">
        <v>55776</v>
      </c>
      <c r="AC169" s="16">
        <v>0</v>
      </c>
      <c r="AD169" s="16">
        <v>48442</v>
      </c>
      <c r="AE169" s="16">
        <v>25950</v>
      </c>
      <c r="AF169" s="16">
        <v>10</v>
      </c>
      <c r="AG169" s="16">
        <v>0</v>
      </c>
      <c r="AH169" s="16">
        <v>0</v>
      </c>
      <c r="AI169" s="16">
        <v>0</v>
      </c>
      <c r="AJ169" s="16">
        <v>12495</v>
      </c>
      <c r="AK169" s="16">
        <v>0</v>
      </c>
      <c r="AL169" s="16">
        <v>141207</v>
      </c>
      <c r="AM169" s="16">
        <v>0</v>
      </c>
      <c r="AN169" s="16">
        <v>0</v>
      </c>
      <c r="AO169" s="16">
        <v>106860</v>
      </c>
      <c r="AP169" s="16">
        <v>0</v>
      </c>
      <c r="AQ169" s="16">
        <v>8321</v>
      </c>
      <c r="AR169" s="16">
        <v>0</v>
      </c>
      <c r="AS169" s="16">
        <v>532499</v>
      </c>
      <c r="AT169" s="16">
        <v>5950</v>
      </c>
      <c r="AU169" s="16">
        <v>750</v>
      </c>
      <c r="AV169" s="16">
        <v>0</v>
      </c>
      <c r="AW169" s="16">
        <v>0</v>
      </c>
      <c r="AX169" s="16">
        <v>0</v>
      </c>
      <c r="AY169" s="16">
        <v>12304</v>
      </c>
      <c r="AZ169" s="16">
        <v>0</v>
      </c>
      <c r="BA169" s="16">
        <v>14284</v>
      </c>
      <c r="BB169" s="16">
        <v>0</v>
      </c>
      <c r="BC169" s="16">
        <v>0</v>
      </c>
      <c r="BD169" s="16">
        <v>10987</v>
      </c>
      <c r="BE169" s="16">
        <v>0</v>
      </c>
      <c r="BF169" s="16">
        <v>25527</v>
      </c>
      <c r="BG169" s="16">
        <v>9919</v>
      </c>
      <c r="BH169" s="16">
        <v>33751</v>
      </c>
      <c r="BI169" s="16">
        <v>0</v>
      </c>
      <c r="BJ169" s="16">
        <v>66944</v>
      </c>
      <c r="BK169" s="16">
        <v>1555166</v>
      </c>
      <c r="BL169" s="16">
        <v>0</v>
      </c>
      <c r="BM169" s="16">
        <v>0</v>
      </c>
      <c r="BN169" s="16">
        <v>185483</v>
      </c>
      <c r="BO169" s="16">
        <v>8628</v>
      </c>
      <c r="BP169" s="16">
        <v>18929</v>
      </c>
      <c r="BQ169" s="50">
        <v>0</v>
      </c>
      <c r="BR169" s="51">
        <f t="shared" si="2"/>
        <v>4621336</v>
      </c>
    </row>
    <row r="170" spans="1:70" x14ac:dyDescent="0.25">
      <c r="A170" s="13"/>
      <c r="B170" s="14">
        <v>347.2</v>
      </c>
      <c r="C170" s="15" t="s">
        <v>165</v>
      </c>
      <c r="D170" s="16">
        <v>0</v>
      </c>
      <c r="E170" s="16">
        <v>0</v>
      </c>
      <c r="F170" s="16">
        <v>758196</v>
      </c>
      <c r="G170" s="16">
        <v>0</v>
      </c>
      <c r="H170" s="16">
        <v>7141982</v>
      </c>
      <c r="I170" s="16">
        <v>15074000</v>
      </c>
      <c r="J170" s="16">
        <v>1</v>
      </c>
      <c r="K170" s="16">
        <v>409853</v>
      </c>
      <c r="L170" s="16">
        <v>330580</v>
      </c>
      <c r="M170" s="16">
        <v>0</v>
      </c>
      <c r="N170" s="16">
        <v>5861697</v>
      </c>
      <c r="O170" s="16">
        <v>0</v>
      </c>
      <c r="P170" s="16">
        <v>51264</v>
      </c>
      <c r="Q170" s="16">
        <v>37604</v>
      </c>
      <c r="R170" s="16">
        <v>81987</v>
      </c>
      <c r="S170" s="16">
        <v>133807</v>
      </c>
      <c r="T170" s="16">
        <v>2500</v>
      </c>
      <c r="U170" s="16">
        <v>21988</v>
      </c>
      <c r="V170" s="16">
        <v>262141</v>
      </c>
      <c r="W170" s="16">
        <v>6731</v>
      </c>
      <c r="X170" s="16">
        <v>39126</v>
      </c>
      <c r="Y170" s="16">
        <v>35900</v>
      </c>
      <c r="Z170" s="16">
        <v>248632</v>
      </c>
      <c r="AA170" s="16">
        <v>0</v>
      </c>
      <c r="AB170" s="16">
        <v>608895</v>
      </c>
      <c r="AC170" s="16">
        <v>0</v>
      </c>
      <c r="AD170" s="16">
        <v>3103779</v>
      </c>
      <c r="AE170" s="16">
        <v>0</v>
      </c>
      <c r="AF170" s="16">
        <v>3933025</v>
      </c>
      <c r="AG170" s="16">
        <v>150810</v>
      </c>
      <c r="AH170" s="16">
        <v>13729</v>
      </c>
      <c r="AI170" s="16">
        <v>12191</v>
      </c>
      <c r="AJ170" s="16">
        <v>59696</v>
      </c>
      <c r="AK170" s="16">
        <v>3622189</v>
      </c>
      <c r="AL170" s="16">
        <v>50451</v>
      </c>
      <c r="AM170" s="16">
        <v>61647</v>
      </c>
      <c r="AN170" s="16">
        <v>79466</v>
      </c>
      <c r="AO170" s="16">
        <v>1471</v>
      </c>
      <c r="AP170" s="16">
        <v>2188000</v>
      </c>
      <c r="AQ170" s="16">
        <v>1313148</v>
      </c>
      <c r="AR170" s="16">
        <v>1018718</v>
      </c>
      <c r="AS170" s="16">
        <v>49827908</v>
      </c>
      <c r="AT170" s="16">
        <v>781968</v>
      </c>
      <c r="AU170" s="16">
        <v>0</v>
      </c>
      <c r="AV170" s="16">
        <v>20220</v>
      </c>
      <c r="AW170" s="16">
        <v>474030</v>
      </c>
      <c r="AX170" s="16">
        <v>3416361</v>
      </c>
      <c r="AY170" s="16">
        <v>0</v>
      </c>
      <c r="AZ170" s="16">
        <v>14113111</v>
      </c>
      <c r="BA170" s="16">
        <v>1261623</v>
      </c>
      <c r="BB170" s="16">
        <v>5928686</v>
      </c>
      <c r="BC170" s="16">
        <v>504323</v>
      </c>
      <c r="BD170" s="16">
        <v>55742</v>
      </c>
      <c r="BE170" s="16">
        <v>1486486</v>
      </c>
      <c r="BF170" s="16">
        <v>2431572</v>
      </c>
      <c r="BG170" s="16">
        <v>0</v>
      </c>
      <c r="BH170" s="16">
        <v>1160464</v>
      </c>
      <c r="BI170" s="16">
        <v>1257063</v>
      </c>
      <c r="BJ170" s="16">
        <v>0</v>
      </c>
      <c r="BK170" s="16">
        <v>234088</v>
      </c>
      <c r="BL170" s="16">
        <v>7169</v>
      </c>
      <c r="BM170" s="16">
        <v>0</v>
      </c>
      <c r="BN170" s="16">
        <v>6389197</v>
      </c>
      <c r="BO170" s="16">
        <v>160532</v>
      </c>
      <c r="BP170" s="16">
        <v>64865</v>
      </c>
      <c r="BQ170" s="50">
        <v>0</v>
      </c>
      <c r="BR170" s="51">
        <f t="shared" si="2"/>
        <v>136290612</v>
      </c>
    </row>
    <row r="171" spans="1:70" x14ac:dyDescent="0.25">
      <c r="A171" s="13"/>
      <c r="B171" s="14">
        <v>347.3</v>
      </c>
      <c r="C171" s="15" t="s">
        <v>166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1000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1550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7945</v>
      </c>
      <c r="AB171" s="16">
        <v>3943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7891</v>
      </c>
      <c r="AO171" s="16">
        <v>0</v>
      </c>
      <c r="AP171" s="16">
        <v>0</v>
      </c>
      <c r="AQ171" s="16">
        <v>0</v>
      </c>
      <c r="AR171" s="16">
        <v>0</v>
      </c>
      <c r="AS171" s="16">
        <v>4902000</v>
      </c>
      <c r="AT171" s="16">
        <v>0</v>
      </c>
      <c r="AU171" s="16">
        <v>0</v>
      </c>
      <c r="AV171" s="16">
        <v>0</v>
      </c>
      <c r="AW171" s="16">
        <v>0</v>
      </c>
      <c r="AX171" s="16">
        <v>0</v>
      </c>
      <c r="AY171" s="16">
        <v>0</v>
      </c>
      <c r="AZ171" s="16">
        <v>3194857</v>
      </c>
      <c r="BA171" s="16">
        <v>0</v>
      </c>
      <c r="BB171" s="16">
        <v>33864</v>
      </c>
      <c r="BC171" s="16">
        <v>0</v>
      </c>
      <c r="BD171" s="16">
        <v>0</v>
      </c>
      <c r="BE171" s="16">
        <v>7211010</v>
      </c>
      <c r="BF171" s="16">
        <v>0</v>
      </c>
      <c r="BG171" s="16">
        <v>0</v>
      </c>
      <c r="BH171" s="16">
        <v>0</v>
      </c>
      <c r="BI171" s="16">
        <v>4227</v>
      </c>
      <c r="BJ171" s="16">
        <v>0</v>
      </c>
      <c r="BK171" s="16">
        <v>0</v>
      </c>
      <c r="BL171" s="16">
        <v>0</v>
      </c>
      <c r="BM171" s="16">
        <v>0</v>
      </c>
      <c r="BN171" s="16">
        <v>0</v>
      </c>
      <c r="BO171" s="16">
        <v>0</v>
      </c>
      <c r="BP171" s="16">
        <v>0</v>
      </c>
      <c r="BQ171" s="50">
        <v>0</v>
      </c>
      <c r="BR171" s="51">
        <f t="shared" si="2"/>
        <v>15368287</v>
      </c>
    </row>
    <row r="172" spans="1:70" x14ac:dyDescent="0.25">
      <c r="A172" s="13"/>
      <c r="B172" s="14">
        <v>347.4</v>
      </c>
      <c r="C172" s="15" t="s">
        <v>167</v>
      </c>
      <c r="D172" s="16">
        <v>200</v>
      </c>
      <c r="E172" s="16">
        <v>0</v>
      </c>
      <c r="F172" s="16">
        <v>0</v>
      </c>
      <c r="G172" s="16">
        <v>0</v>
      </c>
      <c r="H172" s="16">
        <v>0</v>
      </c>
      <c r="I172" s="16">
        <v>1132000</v>
      </c>
      <c r="J172" s="16">
        <v>0</v>
      </c>
      <c r="K172" s="16">
        <v>28327</v>
      </c>
      <c r="L172" s="16">
        <v>4227</v>
      </c>
      <c r="M172" s="16">
        <v>0</v>
      </c>
      <c r="N172" s="16">
        <v>51085</v>
      </c>
      <c r="O172" s="16">
        <v>0</v>
      </c>
      <c r="P172" s="16">
        <v>3342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19405</v>
      </c>
      <c r="AC172" s="16">
        <v>0</v>
      </c>
      <c r="AD172" s="16">
        <v>559794</v>
      </c>
      <c r="AE172" s="16">
        <v>0</v>
      </c>
      <c r="AF172" s="16">
        <v>0</v>
      </c>
      <c r="AG172" s="16">
        <v>37790</v>
      </c>
      <c r="AH172" s="16">
        <v>0</v>
      </c>
      <c r="AI172" s="16">
        <v>0</v>
      </c>
      <c r="AJ172" s="16">
        <v>0</v>
      </c>
      <c r="AK172" s="16">
        <v>598308</v>
      </c>
      <c r="AL172" s="16">
        <v>0</v>
      </c>
      <c r="AM172" s="16">
        <v>0</v>
      </c>
      <c r="AN172" s="16">
        <v>20177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0</v>
      </c>
      <c r="AX172" s="16">
        <v>0</v>
      </c>
      <c r="AY172" s="16">
        <v>1723081</v>
      </c>
      <c r="AZ172" s="16">
        <v>0</v>
      </c>
      <c r="BA172" s="16">
        <v>0</v>
      </c>
      <c r="BB172" s="16">
        <v>18254</v>
      </c>
      <c r="BC172" s="16">
        <v>0</v>
      </c>
      <c r="BD172" s="16">
        <v>0</v>
      </c>
      <c r="BE172" s="16">
        <v>0</v>
      </c>
      <c r="BF172" s="16">
        <v>0</v>
      </c>
      <c r="BG172" s="16">
        <v>0</v>
      </c>
      <c r="BH172" s="16">
        <v>288129</v>
      </c>
      <c r="BI172" s="16">
        <v>0</v>
      </c>
      <c r="BJ172" s="16">
        <v>0</v>
      </c>
      <c r="BK172" s="16">
        <v>0</v>
      </c>
      <c r="BL172" s="16">
        <v>0</v>
      </c>
      <c r="BM172" s="16">
        <v>0</v>
      </c>
      <c r="BN172" s="16">
        <v>17530</v>
      </c>
      <c r="BO172" s="16">
        <v>322</v>
      </c>
      <c r="BP172" s="16">
        <v>0</v>
      </c>
      <c r="BQ172" s="50">
        <v>0</v>
      </c>
      <c r="BR172" s="51">
        <f t="shared" si="2"/>
        <v>4501971</v>
      </c>
    </row>
    <row r="173" spans="1:70" x14ac:dyDescent="0.25">
      <c r="A173" s="13"/>
      <c r="B173" s="14">
        <v>347.5</v>
      </c>
      <c r="C173" s="15" t="s">
        <v>168</v>
      </c>
      <c r="D173" s="16">
        <v>0</v>
      </c>
      <c r="E173" s="16">
        <v>0</v>
      </c>
      <c r="F173" s="16">
        <v>4200</v>
      </c>
      <c r="G173" s="16">
        <v>0</v>
      </c>
      <c r="H173" s="16">
        <v>0</v>
      </c>
      <c r="I173" s="16">
        <v>5871000</v>
      </c>
      <c r="J173" s="16">
        <v>0</v>
      </c>
      <c r="K173" s="16">
        <v>1464615</v>
      </c>
      <c r="L173" s="16">
        <v>0</v>
      </c>
      <c r="M173" s="16">
        <v>0</v>
      </c>
      <c r="N173" s="16">
        <v>0</v>
      </c>
      <c r="O173" s="16">
        <v>55520</v>
      </c>
      <c r="P173" s="16">
        <v>0</v>
      </c>
      <c r="Q173" s="16">
        <v>0</v>
      </c>
      <c r="R173" s="16">
        <v>4710711</v>
      </c>
      <c r="S173" s="16">
        <v>0</v>
      </c>
      <c r="T173" s="16">
        <v>2600</v>
      </c>
      <c r="U173" s="16">
        <v>0</v>
      </c>
      <c r="V173" s="16">
        <v>9289</v>
      </c>
      <c r="W173" s="16">
        <v>0</v>
      </c>
      <c r="X173" s="16">
        <v>6555</v>
      </c>
      <c r="Y173" s="16">
        <v>0</v>
      </c>
      <c r="Z173" s="16">
        <v>146200</v>
      </c>
      <c r="AA173" s="16">
        <v>0</v>
      </c>
      <c r="AB173" s="16">
        <v>0</v>
      </c>
      <c r="AC173" s="16">
        <v>73470</v>
      </c>
      <c r="AD173" s="16">
        <v>249901</v>
      </c>
      <c r="AE173" s="16">
        <v>0</v>
      </c>
      <c r="AF173" s="16">
        <v>318945</v>
      </c>
      <c r="AG173" s="16">
        <v>420</v>
      </c>
      <c r="AH173" s="16">
        <v>0</v>
      </c>
      <c r="AI173" s="16">
        <v>11175</v>
      </c>
      <c r="AJ173" s="16">
        <v>199478</v>
      </c>
      <c r="AK173" s="16">
        <v>1917705</v>
      </c>
      <c r="AL173" s="16">
        <v>0</v>
      </c>
      <c r="AM173" s="16">
        <v>0</v>
      </c>
      <c r="AN173" s="16">
        <v>0</v>
      </c>
      <c r="AO173" s="16">
        <v>0</v>
      </c>
      <c r="AP173" s="16">
        <v>1737000</v>
      </c>
      <c r="AQ173" s="16">
        <v>282976</v>
      </c>
      <c r="AR173" s="16">
        <v>2108341</v>
      </c>
      <c r="AS173" s="16">
        <v>0</v>
      </c>
      <c r="AT173" s="16">
        <v>0</v>
      </c>
      <c r="AU173" s="16">
        <v>0</v>
      </c>
      <c r="AV173" s="16">
        <v>755553</v>
      </c>
      <c r="AW173" s="16">
        <v>0</v>
      </c>
      <c r="AX173" s="16">
        <v>52890693</v>
      </c>
      <c r="AY173" s="16">
        <v>1690562</v>
      </c>
      <c r="AZ173" s="16">
        <v>2079099</v>
      </c>
      <c r="BA173" s="16">
        <v>317383</v>
      </c>
      <c r="BB173" s="16">
        <v>0</v>
      </c>
      <c r="BC173" s="16">
        <v>0</v>
      </c>
      <c r="BD173" s="16">
        <v>0</v>
      </c>
      <c r="BE173" s="16">
        <v>1196198</v>
      </c>
      <c r="BF173" s="16">
        <v>461329</v>
      </c>
      <c r="BG173" s="16">
        <v>381178</v>
      </c>
      <c r="BH173" s="16">
        <v>1120226</v>
      </c>
      <c r="BI173" s="16">
        <v>11987</v>
      </c>
      <c r="BJ173" s="16">
        <v>0</v>
      </c>
      <c r="BK173" s="16">
        <v>0</v>
      </c>
      <c r="BL173" s="16">
        <v>64206</v>
      </c>
      <c r="BM173" s="16">
        <v>0</v>
      </c>
      <c r="BN173" s="16">
        <v>1645805</v>
      </c>
      <c r="BO173" s="16">
        <v>0</v>
      </c>
      <c r="BP173" s="16">
        <v>0</v>
      </c>
      <c r="BQ173" s="50">
        <v>0</v>
      </c>
      <c r="BR173" s="51">
        <f t="shared" si="2"/>
        <v>81784320</v>
      </c>
    </row>
    <row r="174" spans="1:70" x14ac:dyDescent="0.25">
      <c r="A174" s="13"/>
      <c r="B174" s="14">
        <v>347.9</v>
      </c>
      <c r="C174" s="15" t="s">
        <v>169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487323</v>
      </c>
      <c r="L174" s="16">
        <v>0</v>
      </c>
      <c r="M174" s="16">
        <v>0</v>
      </c>
      <c r="N174" s="16">
        <v>1872181</v>
      </c>
      <c r="O174" s="16">
        <v>6932</v>
      </c>
      <c r="P174" s="16">
        <v>222957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16885</v>
      </c>
      <c r="AA174" s="16">
        <v>0</v>
      </c>
      <c r="AB174" s="16">
        <v>0</v>
      </c>
      <c r="AC174" s="16">
        <v>0</v>
      </c>
      <c r="AD174" s="16">
        <v>43461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17999</v>
      </c>
      <c r="AO174" s="16">
        <v>0</v>
      </c>
      <c r="AP174" s="16">
        <v>84000</v>
      </c>
      <c r="AQ174" s="16">
        <v>0</v>
      </c>
      <c r="AR174" s="16">
        <v>0</v>
      </c>
      <c r="AS174" s="16">
        <v>1742439</v>
      </c>
      <c r="AT174" s="16">
        <v>0</v>
      </c>
      <c r="AU174" s="16">
        <v>0</v>
      </c>
      <c r="AV174" s="16">
        <v>23471</v>
      </c>
      <c r="AW174" s="16">
        <v>27910</v>
      </c>
      <c r="AX174" s="16">
        <v>156817</v>
      </c>
      <c r="AY174" s="16">
        <v>5620</v>
      </c>
      <c r="AZ174" s="16">
        <v>23507</v>
      </c>
      <c r="BA174" s="16">
        <v>0</v>
      </c>
      <c r="BB174" s="16">
        <v>0</v>
      </c>
      <c r="BC174" s="16">
        <v>0</v>
      </c>
      <c r="BD174" s="16">
        <v>0</v>
      </c>
      <c r="BE174" s="16">
        <v>1018164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46379</v>
      </c>
      <c r="BM174" s="16">
        <v>0</v>
      </c>
      <c r="BN174" s="16">
        <v>0</v>
      </c>
      <c r="BO174" s="16">
        <v>0</v>
      </c>
      <c r="BP174" s="16">
        <v>0</v>
      </c>
      <c r="BQ174" s="50">
        <v>0</v>
      </c>
      <c r="BR174" s="51">
        <f t="shared" si="2"/>
        <v>5796045</v>
      </c>
    </row>
    <row r="175" spans="1:70" x14ac:dyDescent="0.25">
      <c r="A175" s="13"/>
      <c r="B175" s="14">
        <v>348.11</v>
      </c>
      <c r="C175" s="15" t="s">
        <v>170</v>
      </c>
      <c r="D175" s="16">
        <v>30</v>
      </c>
      <c r="E175" s="16">
        <v>0</v>
      </c>
      <c r="F175" s="16">
        <v>21394</v>
      </c>
      <c r="G175" s="16">
        <v>0</v>
      </c>
      <c r="H175" s="16">
        <v>17596</v>
      </c>
      <c r="I175" s="16">
        <v>0</v>
      </c>
      <c r="J175" s="16">
        <v>0</v>
      </c>
      <c r="K175" s="16">
        <v>0</v>
      </c>
      <c r="L175" s="16">
        <v>1970</v>
      </c>
      <c r="M175" s="16">
        <v>0</v>
      </c>
      <c r="N175" s="16">
        <v>0</v>
      </c>
      <c r="O175" s="16">
        <v>15790</v>
      </c>
      <c r="P175" s="16">
        <v>0</v>
      </c>
      <c r="Q175" s="16">
        <v>0</v>
      </c>
      <c r="R175" s="16">
        <v>3180</v>
      </c>
      <c r="S175" s="16">
        <v>0</v>
      </c>
      <c r="T175" s="16">
        <v>0</v>
      </c>
      <c r="U175" s="16">
        <v>0</v>
      </c>
      <c r="V175" s="16">
        <v>811</v>
      </c>
      <c r="W175" s="16">
        <v>46968</v>
      </c>
      <c r="X175" s="16">
        <v>640</v>
      </c>
      <c r="Y175" s="16">
        <v>12</v>
      </c>
      <c r="Z175" s="16">
        <v>0</v>
      </c>
      <c r="AA175" s="16">
        <v>0</v>
      </c>
      <c r="AB175" s="16">
        <v>80258</v>
      </c>
      <c r="AC175" s="16">
        <v>0</v>
      </c>
      <c r="AD175" s="16">
        <v>44211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200</v>
      </c>
      <c r="AL175" s="16">
        <v>0</v>
      </c>
      <c r="AM175" s="16">
        <v>0</v>
      </c>
      <c r="AN175" s="16">
        <v>0</v>
      </c>
      <c r="AO175" s="16">
        <v>0</v>
      </c>
      <c r="AP175" s="16">
        <v>0</v>
      </c>
      <c r="AQ175" s="16">
        <v>9380</v>
      </c>
      <c r="AR175" s="16">
        <v>6730</v>
      </c>
      <c r="AS175" s="16">
        <v>51293</v>
      </c>
      <c r="AT175" s="16">
        <v>0</v>
      </c>
      <c r="AU175" s="16">
        <v>2380</v>
      </c>
      <c r="AV175" s="16">
        <v>0</v>
      </c>
      <c r="AW175" s="16">
        <v>0</v>
      </c>
      <c r="AX175" s="16">
        <v>43821</v>
      </c>
      <c r="AY175" s="16">
        <v>0</v>
      </c>
      <c r="AZ175" s="16">
        <v>0</v>
      </c>
      <c r="BA175" s="16">
        <v>16955</v>
      </c>
      <c r="BB175" s="16">
        <v>42421</v>
      </c>
      <c r="BC175" s="16">
        <v>98919</v>
      </c>
      <c r="BD175" s="16">
        <v>0</v>
      </c>
      <c r="BE175" s="16">
        <v>0</v>
      </c>
      <c r="BF175" s="16">
        <v>0</v>
      </c>
      <c r="BG175" s="16">
        <v>0</v>
      </c>
      <c r="BH175" s="16">
        <v>833</v>
      </c>
      <c r="BI175" s="16">
        <v>0</v>
      </c>
      <c r="BJ175" s="16">
        <v>0</v>
      </c>
      <c r="BK175" s="16">
        <v>0</v>
      </c>
      <c r="BL175" s="16">
        <v>416</v>
      </c>
      <c r="BM175" s="16">
        <v>0</v>
      </c>
      <c r="BN175" s="16">
        <v>0</v>
      </c>
      <c r="BO175" s="16">
        <v>149198</v>
      </c>
      <c r="BP175" s="16">
        <v>0</v>
      </c>
      <c r="BQ175" s="50">
        <v>0</v>
      </c>
      <c r="BR175" s="51">
        <f t="shared" si="2"/>
        <v>655406</v>
      </c>
    </row>
    <row r="176" spans="1:70" x14ac:dyDescent="0.25">
      <c r="A176" s="13"/>
      <c r="B176" s="14">
        <v>348.12</v>
      </c>
      <c r="C176" s="15" t="s">
        <v>171</v>
      </c>
      <c r="D176" s="16">
        <v>45053</v>
      </c>
      <c r="E176" s="16">
        <v>0</v>
      </c>
      <c r="F176" s="16">
        <v>49566</v>
      </c>
      <c r="G176" s="16">
        <v>0</v>
      </c>
      <c r="H176" s="16">
        <v>67680</v>
      </c>
      <c r="I176" s="16">
        <v>0</v>
      </c>
      <c r="J176" s="16">
        <v>2283</v>
      </c>
      <c r="K176" s="16">
        <v>50858</v>
      </c>
      <c r="L176" s="16">
        <v>32066</v>
      </c>
      <c r="M176" s="16">
        <v>181457</v>
      </c>
      <c r="N176" s="16">
        <v>0</v>
      </c>
      <c r="O176" s="16">
        <v>7596</v>
      </c>
      <c r="P176" s="16">
        <v>0</v>
      </c>
      <c r="Q176" s="16">
        <v>900</v>
      </c>
      <c r="R176" s="16">
        <v>32210</v>
      </c>
      <c r="S176" s="16">
        <v>23736</v>
      </c>
      <c r="T176" s="16">
        <v>4897</v>
      </c>
      <c r="U176" s="16">
        <v>2081</v>
      </c>
      <c r="V176" s="16">
        <v>824</v>
      </c>
      <c r="W176" s="16">
        <v>34506</v>
      </c>
      <c r="X176" s="16">
        <v>1063</v>
      </c>
      <c r="Y176" s="16">
        <v>255</v>
      </c>
      <c r="Z176" s="16">
        <v>0</v>
      </c>
      <c r="AA176" s="16">
        <v>0</v>
      </c>
      <c r="AB176" s="16">
        <v>11506</v>
      </c>
      <c r="AC176" s="16">
        <v>0</v>
      </c>
      <c r="AD176" s="16">
        <v>67603</v>
      </c>
      <c r="AE176" s="16">
        <v>0</v>
      </c>
      <c r="AF176" s="16">
        <v>14357</v>
      </c>
      <c r="AG176" s="16">
        <v>3411</v>
      </c>
      <c r="AH176" s="16">
        <v>0</v>
      </c>
      <c r="AI176" s="16">
        <v>0</v>
      </c>
      <c r="AJ176" s="16">
        <v>63836</v>
      </c>
      <c r="AK176" s="16">
        <v>63046</v>
      </c>
      <c r="AL176" s="16">
        <v>135018</v>
      </c>
      <c r="AM176" s="16">
        <v>7116</v>
      </c>
      <c r="AN176" s="16">
        <v>0</v>
      </c>
      <c r="AO176" s="16">
        <v>0</v>
      </c>
      <c r="AP176" s="16">
        <v>0</v>
      </c>
      <c r="AQ176" s="16">
        <v>92413</v>
      </c>
      <c r="AR176" s="16">
        <v>43446</v>
      </c>
      <c r="AS176" s="16">
        <v>266483</v>
      </c>
      <c r="AT176" s="16">
        <v>0</v>
      </c>
      <c r="AU176" s="16">
        <v>3462</v>
      </c>
      <c r="AV176" s="16">
        <v>0</v>
      </c>
      <c r="AW176" s="16">
        <v>4928</v>
      </c>
      <c r="AX176" s="16">
        <v>72907</v>
      </c>
      <c r="AY176" s="16">
        <v>0</v>
      </c>
      <c r="AZ176" s="16">
        <v>0</v>
      </c>
      <c r="BA176" s="16">
        <v>85945</v>
      </c>
      <c r="BB176" s="16">
        <v>249468</v>
      </c>
      <c r="BC176" s="16">
        <v>308545</v>
      </c>
      <c r="BD176" s="16">
        <v>0</v>
      </c>
      <c r="BE176" s="16">
        <v>0</v>
      </c>
      <c r="BF176" s="16">
        <v>112893</v>
      </c>
      <c r="BG176" s="16">
        <v>0</v>
      </c>
      <c r="BH176" s="16">
        <v>34421</v>
      </c>
      <c r="BI176" s="16">
        <v>0</v>
      </c>
      <c r="BJ176" s="16">
        <v>16613</v>
      </c>
      <c r="BK176" s="16">
        <v>0</v>
      </c>
      <c r="BL176" s="16">
        <v>3449</v>
      </c>
      <c r="BM176" s="16">
        <v>1541</v>
      </c>
      <c r="BN176" s="16">
        <v>0</v>
      </c>
      <c r="BO176" s="16">
        <v>67836</v>
      </c>
      <c r="BP176" s="16">
        <v>0</v>
      </c>
      <c r="BQ176" s="50">
        <v>0</v>
      </c>
      <c r="BR176" s="51">
        <f t="shared" si="2"/>
        <v>2267274</v>
      </c>
    </row>
    <row r="177" spans="1:70" x14ac:dyDescent="0.25">
      <c r="A177" s="13"/>
      <c r="B177" s="14">
        <v>348.13</v>
      </c>
      <c r="C177" s="15" t="s">
        <v>172</v>
      </c>
      <c r="D177" s="16">
        <v>50050</v>
      </c>
      <c r="E177" s="16">
        <v>10586</v>
      </c>
      <c r="F177" s="16">
        <v>99261</v>
      </c>
      <c r="G177" s="16">
        <v>0</v>
      </c>
      <c r="H177" s="16">
        <v>247953</v>
      </c>
      <c r="I177" s="16">
        <v>4642000</v>
      </c>
      <c r="J177" s="16">
        <v>6976</v>
      </c>
      <c r="K177" s="16">
        <v>87153</v>
      </c>
      <c r="L177" s="16">
        <v>35682</v>
      </c>
      <c r="M177" s="16">
        <v>78012</v>
      </c>
      <c r="N177" s="16">
        <v>0</v>
      </c>
      <c r="O177" s="16">
        <v>129</v>
      </c>
      <c r="P177" s="16">
        <v>0</v>
      </c>
      <c r="Q177" s="16">
        <v>2536</v>
      </c>
      <c r="R177" s="16">
        <v>97210</v>
      </c>
      <c r="S177" s="16">
        <v>46840</v>
      </c>
      <c r="T177" s="16">
        <v>14027</v>
      </c>
      <c r="U177" s="16">
        <v>14848</v>
      </c>
      <c r="V177" s="16">
        <v>17132</v>
      </c>
      <c r="W177" s="16">
        <v>122445</v>
      </c>
      <c r="X177" s="16">
        <v>8199</v>
      </c>
      <c r="Y177" s="16">
        <v>4264</v>
      </c>
      <c r="Z177" s="16">
        <v>0</v>
      </c>
      <c r="AA177" s="16">
        <v>0</v>
      </c>
      <c r="AB177" s="16">
        <v>66516</v>
      </c>
      <c r="AC177" s="16">
        <v>0</v>
      </c>
      <c r="AD177" s="16">
        <v>204622</v>
      </c>
      <c r="AE177" s="16">
        <v>0</v>
      </c>
      <c r="AF177" s="16">
        <v>43418</v>
      </c>
      <c r="AG177" s="16">
        <v>13342</v>
      </c>
      <c r="AH177" s="16">
        <v>0</v>
      </c>
      <c r="AI177" s="16">
        <v>0</v>
      </c>
      <c r="AJ177" s="16">
        <v>129560</v>
      </c>
      <c r="AK177" s="16">
        <v>172821</v>
      </c>
      <c r="AL177" s="16">
        <v>63835</v>
      </c>
      <c r="AM177" s="16">
        <v>0</v>
      </c>
      <c r="AN177" s="16">
        <v>0</v>
      </c>
      <c r="AO177" s="16">
        <v>0</v>
      </c>
      <c r="AP177" s="16">
        <v>0</v>
      </c>
      <c r="AQ177" s="16">
        <v>263198</v>
      </c>
      <c r="AR177" s="16">
        <v>9481</v>
      </c>
      <c r="AS177" s="16">
        <v>265691</v>
      </c>
      <c r="AT177" s="16">
        <v>0</v>
      </c>
      <c r="AU177" s="16">
        <v>25441</v>
      </c>
      <c r="AV177" s="16">
        <v>0</v>
      </c>
      <c r="AW177" s="16">
        <v>0</v>
      </c>
      <c r="AX177" s="16">
        <v>364033</v>
      </c>
      <c r="AY177" s="16">
        <v>0</v>
      </c>
      <c r="AZ177" s="16">
        <v>0</v>
      </c>
      <c r="BA177" s="16">
        <v>173386</v>
      </c>
      <c r="BB177" s="16">
        <v>268774</v>
      </c>
      <c r="BC177" s="16">
        <v>818402</v>
      </c>
      <c r="BD177" s="16">
        <v>0</v>
      </c>
      <c r="BE177" s="16">
        <v>0</v>
      </c>
      <c r="BF177" s="16">
        <v>125293</v>
      </c>
      <c r="BG177" s="16">
        <v>0</v>
      </c>
      <c r="BH177" s="16">
        <v>52526</v>
      </c>
      <c r="BI177" s="16">
        <v>0</v>
      </c>
      <c r="BJ177" s="16">
        <v>100869</v>
      </c>
      <c r="BK177" s="16">
        <v>0</v>
      </c>
      <c r="BL177" s="16">
        <v>34017</v>
      </c>
      <c r="BM177" s="16">
        <v>5546</v>
      </c>
      <c r="BN177" s="16">
        <v>0</v>
      </c>
      <c r="BO177" s="16">
        <v>100338</v>
      </c>
      <c r="BP177" s="16">
        <v>0</v>
      </c>
      <c r="BQ177" s="50">
        <v>0</v>
      </c>
      <c r="BR177" s="51">
        <f t="shared" si="2"/>
        <v>8886412</v>
      </c>
    </row>
    <row r="178" spans="1:70" x14ac:dyDescent="0.25">
      <c r="A178" s="13"/>
      <c r="B178" s="14">
        <v>348.14</v>
      </c>
      <c r="C178" s="15" t="s">
        <v>173</v>
      </c>
      <c r="D178" s="16">
        <v>17911</v>
      </c>
      <c r="E178" s="16">
        <v>38596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176807</v>
      </c>
      <c r="P178" s="16">
        <v>17764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7430</v>
      </c>
      <c r="W178" s="16">
        <v>80747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284162</v>
      </c>
      <c r="AG178" s="16">
        <v>0</v>
      </c>
      <c r="AH178" s="16">
        <v>0</v>
      </c>
      <c r="AI178" s="16">
        <v>0</v>
      </c>
      <c r="AJ178" s="16">
        <v>0</v>
      </c>
      <c r="AK178" s="16">
        <v>358394</v>
      </c>
      <c r="AL178" s="16">
        <v>81063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16">
        <v>0</v>
      </c>
      <c r="AZ178" s="16">
        <v>0</v>
      </c>
      <c r="BA178" s="16">
        <v>1169</v>
      </c>
      <c r="BB178" s="16">
        <v>0</v>
      </c>
      <c r="BC178" s="16">
        <v>0</v>
      </c>
      <c r="BD178" s="16">
        <v>0</v>
      </c>
      <c r="BE178" s="16">
        <v>0</v>
      </c>
      <c r="BF178" s="16">
        <v>0</v>
      </c>
      <c r="BG178" s="16">
        <v>0</v>
      </c>
      <c r="BH178" s="16">
        <v>75847</v>
      </c>
      <c r="BI178" s="16">
        <v>0</v>
      </c>
      <c r="BJ178" s="16">
        <v>0</v>
      </c>
      <c r="BK178" s="16">
        <v>0</v>
      </c>
      <c r="BL178" s="16">
        <v>1946</v>
      </c>
      <c r="BM178" s="16">
        <v>0</v>
      </c>
      <c r="BN178" s="16">
        <v>0</v>
      </c>
      <c r="BO178" s="16">
        <v>197535</v>
      </c>
      <c r="BP178" s="16">
        <v>118740</v>
      </c>
      <c r="BQ178" s="50">
        <v>0</v>
      </c>
      <c r="BR178" s="51">
        <f t="shared" si="2"/>
        <v>1458111</v>
      </c>
    </row>
    <row r="179" spans="1:70" x14ac:dyDescent="0.25">
      <c r="A179" s="13"/>
      <c r="B179" s="14">
        <v>348.21</v>
      </c>
      <c r="C179" s="15" t="s">
        <v>174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5166</v>
      </c>
      <c r="Q179" s="16">
        <v>20</v>
      </c>
      <c r="R179" s="16">
        <v>0</v>
      </c>
      <c r="S179" s="16">
        <v>0</v>
      </c>
      <c r="T179" s="16">
        <v>0</v>
      </c>
      <c r="U179" s="16">
        <v>195</v>
      </c>
      <c r="V179" s="16">
        <v>475</v>
      </c>
      <c r="W179" s="16">
        <v>0</v>
      </c>
      <c r="X179" s="16">
        <v>0</v>
      </c>
      <c r="Y179" s="16">
        <v>1498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0</v>
      </c>
      <c r="AR179" s="16">
        <v>0</v>
      </c>
      <c r="AS179" s="16">
        <v>0</v>
      </c>
      <c r="AT179" s="16">
        <v>0</v>
      </c>
      <c r="AU179" s="16">
        <v>0</v>
      </c>
      <c r="AV179" s="16">
        <v>0</v>
      </c>
      <c r="AW179" s="16">
        <v>0</v>
      </c>
      <c r="AX179" s="16">
        <v>0</v>
      </c>
      <c r="AY179" s="16">
        <v>0</v>
      </c>
      <c r="AZ179" s="16">
        <v>0</v>
      </c>
      <c r="BA179" s="16">
        <v>3176</v>
      </c>
      <c r="BB179" s="16">
        <v>0</v>
      </c>
      <c r="BC179" s="16">
        <v>200</v>
      </c>
      <c r="BD179" s="16">
        <v>0</v>
      </c>
      <c r="BE179" s="16">
        <v>0</v>
      </c>
      <c r="BF179" s="16">
        <v>0</v>
      </c>
      <c r="BG179" s="16">
        <v>0</v>
      </c>
      <c r="BH179" s="16">
        <v>789</v>
      </c>
      <c r="BI179" s="16">
        <v>0</v>
      </c>
      <c r="BJ179" s="16">
        <v>7930</v>
      </c>
      <c r="BK179" s="16">
        <v>0</v>
      </c>
      <c r="BL179" s="16">
        <v>0</v>
      </c>
      <c r="BM179" s="16">
        <v>0</v>
      </c>
      <c r="BN179" s="16">
        <v>0</v>
      </c>
      <c r="BO179" s="16">
        <v>0</v>
      </c>
      <c r="BP179" s="16">
        <v>0</v>
      </c>
      <c r="BQ179" s="50">
        <v>0</v>
      </c>
      <c r="BR179" s="51">
        <f t="shared" si="2"/>
        <v>19449</v>
      </c>
    </row>
    <row r="180" spans="1:70" x14ac:dyDescent="0.25">
      <c r="A180" s="13"/>
      <c r="B180" s="14">
        <v>348.22</v>
      </c>
      <c r="C180" s="15" t="s">
        <v>175</v>
      </c>
      <c r="D180" s="16">
        <v>21994</v>
      </c>
      <c r="E180" s="16">
        <v>1320</v>
      </c>
      <c r="F180" s="16">
        <v>65543</v>
      </c>
      <c r="G180" s="16">
        <v>71500</v>
      </c>
      <c r="H180" s="16">
        <v>76536</v>
      </c>
      <c r="I180" s="16">
        <v>0</v>
      </c>
      <c r="J180" s="16">
        <v>1568</v>
      </c>
      <c r="K180" s="16">
        <v>5518</v>
      </c>
      <c r="L180" s="16">
        <v>38673</v>
      </c>
      <c r="M180" s="16">
        <v>38731</v>
      </c>
      <c r="N180" s="16">
        <v>0</v>
      </c>
      <c r="O180" s="16">
        <v>4598</v>
      </c>
      <c r="P180" s="16">
        <v>180</v>
      </c>
      <c r="Q180" s="16">
        <v>7181</v>
      </c>
      <c r="R180" s="16">
        <v>24178</v>
      </c>
      <c r="S180" s="16">
        <v>6410</v>
      </c>
      <c r="T180" s="16">
        <v>1177</v>
      </c>
      <c r="U180" s="16">
        <v>10083</v>
      </c>
      <c r="V180" s="16">
        <v>344</v>
      </c>
      <c r="W180" s="16">
        <v>0</v>
      </c>
      <c r="X180" s="16">
        <v>3693</v>
      </c>
      <c r="Y180" s="16">
        <v>433</v>
      </c>
      <c r="Z180" s="16">
        <v>0</v>
      </c>
      <c r="AA180" s="16">
        <v>0</v>
      </c>
      <c r="AB180" s="16">
        <v>81670</v>
      </c>
      <c r="AC180" s="16">
        <v>0</v>
      </c>
      <c r="AD180" s="16">
        <v>101921</v>
      </c>
      <c r="AE180" s="16">
        <v>0</v>
      </c>
      <c r="AF180" s="16">
        <v>2397</v>
      </c>
      <c r="AG180" s="16">
        <v>6588</v>
      </c>
      <c r="AH180" s="16">
        <v>0</v>
      </c>
      <c r="AI180" s="16">
        <v>0</v>
      </c>
      <c r="AJ180" s="16">
        <v>75631</v>
      </c>
      <c r="AK180" s="16">
        <v>42852</v>
      </c>
      <c r="AL180" s="16">
        <v>112034</v>
      </c>
      <c r="AM180" s="16">
        <v>23784</v>
      </c>
      <c r="AN180" s="16">
        <v>0</v>
      </c>
      <c r="AO180" s="16">
        <v>0</v>
      </c>
      <c r="AP180" s="16">
        <v>0</v>
      </c>
      <c r="AQ180" s="16">
        <v>110753</v>
      </c>
      <c r="AR180" s="16">
        <v>12638</v>
      </c>
      <c r="AS180" s="16">
        <v>492401</v>
      </c>
      <c r="AT180" s="16">
        <v>0</v>
      </c>
      <c r="AU180" s="16">
        <v>3256</v>
      </c>
      <c r="AV180" s="16">
        <v>0</v>
      </c>
      <c r="AW180" s="16">
        <v>13625</v>
      </c>
      <c r="AX180" s="16">
        <v>1017428</v>
      </c>
      <c r="AY180" s="16">
        <v>0</v>
      </c>
      <c r="AZ180" s="16">
        <v>0</v>
      </c>
      <c r="BA180" s="16">
        <v>69795</v>
      </c>
      <c r="BB180" s="16">
        <v>113598</v>
      </c>
      <c r="BC180" s="16">
        <v>71272</v>
      </c>
      <c r="BD180" s="16">
        <v>0</v>
      </c>
      <c r="BE180" s="16">
        <v>0</v>
      </c>
      <c r="BF180" s="16">
        <v>39954</v>
      </c>
      <c r="BG180" s="16">
        <v>0</v>
      </c>
      <c r="BH180" s="16">
        <v>13922</v>
      </c>
      <c r="BI180" s="16">
        <v>0</v>
      </c>
      <c r="BJ180" s="16">
        <v>7672</v>
      </c>
      <c r="BK180" s="16">
        <v>0</v>
      </c>
      <c r="BL180" s="16">
        <v>9335</v>
      </c>
      <c r="BM180" s="16">
        <v>1135</v>
      </c>
      <c r="BN180" s="16">
        <v>0</v>
      </c>
      <c r="BO180" s="16">
        <v>0</v>
      </c>
      <c r="BP180" s="16">
        <v>172840</v>
      </c>
      <c r="BQ180" s="50">
        <v>14518</v>
      </c>
      <c r="BR180" s="51">
        <f t="shared" si="2"/>
        <v>2990679</v>
      </c>
    </row>
    <row r="181" spans="1:70" x14ac:dyDescent="0.25">
      <c r="A181" s="13"/>
      <c r="B181" s="14">
        <v>348.23</v>
      </c>
      <c r="C181" s="15" t="s">
        <v>176</v>
      </c>
      <c r="D181" s="16">
        <v>114266</v>
      </c>
      <c r="E181" s="16">
        <v>0</v>
      </c>
      <c r="F181" s="16">
        <v>145485</v>
      </c>
      <c r="G181" s="16">
        <v>0</v>
      </c>
      <c r="H181" s="16">
        <v>411463</v>
      </c>
      <c r="I181" s="16">
        <v>658000</v>
      </c>
      <c r="J181" s="16">
        <v>9102</v>
      </c>
      <c r="K181" s="16">
        <v>81063</v>
      </c>
      <c r="L181" s="16">
        <v>115003</v>
      </c>
      <c r="M181" s="16">
        <v>177572</v>
      </c>
      <c r="N181" s="16">
        <v>0</v>
      </c>
      <c r="O181" s="16">
        <v>90239</v>
      </c>
      <c r="P181" s="16">
        <v>15578</v>
      </c>
      <c r="Q181" s="16">
        <v>8936</v>
      </c>
      <c r="R181" s="16">
        <v>290849</v>
      </c>
      <c r="S181" s="16">
        <v>23180</v>
      </c>
      <c r="T181" s="16">
        <v>12007</v>
      </c>
      <c r="U181" s="16">
        <v>49970</v>
      </c>
      <c r="V181" s="16">
        <v>1413</v>
      </c>
      <c r="W181" s="16">
        <v>0</v>
      </c>
      <c r="X181" s="16">
        <v>11213</v>
      </c>
      <c r="Y181" s="16">
        <v>4934</v>
      </c>
      <c r="Z181" s="16">
        <v>0</v>
      </c>
      <c r="AA181" s="16">
        <v>0</v>
      </c>
      <c r="AB181" s="16">
        <v>186971</v>
      </c>
      <c r="AC181" s="16">
        <v>0</v>
      </c>
      <c r="AD181" s="16">
        <v>426094</v>
      </c>
      <c r="AE181" s="16">
        <v>0</v>
      </c>
      <c r="AF181" s="16">
        <v>48681</v>
      </c>
      <c r="AG181" s="16">
        <v>50198</v>
      </c>
      <c r="AH181" s="16">
        <v>0</v>
      </c>
      <c r="AI181" s="16">
        <v>0</v>
      </c>
      <c r="AJ181" s="16">
        <v>0</v>
      </c>
      <c r="AK181" s="16">
        <v>288932</v>
      </c>
      <c r="AL181" s="16">
        <v>158109</v>
      </c>
      <c r="AM181" s="16">
        <v>0</v>
      </c>
      <c r="AN181" s="16">
        <v>0</v>
      </c>
      <c r="AO181" s="16">
        <v>0</v>
      </c>
      <c r="AP181" s="16">
        <v>0</v>
      </c>
      <c r="AQ181" s="16">
        <v>439540</v>
      </c>
      <c r="AR181" s="16">
        <v>81060</v>
      </c>
      <c r="AS181" s="16">
        <v>887891</v>
      </c>
      <c r="AT181" s="16">
        <v>0</v>
      </c>
      <c r="AU181" s="16">
        <v>43710</v>
      </c>
      <c r="AV181" s="16">
        <v>0</v>
      </c>
      <c r="AW181" s="16">
        <v>0</v>
      </c>
      <c r="AX181" s="16">
        <v>733696</v>
      </c>
      <c r="AY181" s="16">
        <v>0</v>
      </c>
      <c r="AZ181" s="16">
        <v>0</v>
      </c>
      <c r="BA181" s="16">
        <v>155074</v>
      </c>
      <c r="BB181" s="16">
        <v>684575</v>
      </c>
      <c r="BC181" s="16">
        <v>526432</v>
      </c>
      <c r="BD181" s="16">
        <v>0</v>
      </c>
      <c r="BE181" s="16">
        <v>0</v>
      </c>
      <c r="BF181" s="16">
        <v>238839</v>
      </c>
      <c r="BG181" s="16">
        <v>0</v>
      </c>
      <c r="BH181" s="16">
        <v>0</v>
      </c>
      <c r="BI181" s="16">
        <v>0</v>
      </c>
      <c r="BJ181" s="16">
        <v>40449</v>
      </c>
      <c r="BK181" s="16">
        <v>0</v>
      </c>
      <c r="BL181" s="16">
        <v>52458</v>
      </c>
      <c r="BM181" s="16">
        <v>0</v>
      </c>
      <c r="BN181" s="16">
        <v>0</v>
      </c>
      <c r="BO181" s="16">
        <v>0</v>
      </c>
      <c r="BP181" s="16">
        <v>0</v>
      </c>
      <c r="BQ181" s="50">
        <v>0</v>
      </c>
      <c r="BR181" s="51">
        <f t="shared" si="2"/>
        <v>7262982</v>
      </c>
    </row>
    <row r="182" spans="1:70" x14ac:dyDescent="0.25">
      <c r="A182" s="13"/>
      <c r="B182" s="14">
        <v>348.24</v>
      </c>
      <c r="C182" s="15" t="s">
        <v>177</v>
      </c>
      <c r="D182" s="16">
        <v>97845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285</v>
      </c>
      <c r="R182" s="16">
        <v>0</v>
      </c>
      <c r="S182" s="16">
        <v>0</v>
      </c>
      <c r="T182" s="16">
        <v>0</v>
      </c>
      <c r="U182" s="16">
        <v>0</v>
      </c>
      <c r="V182" s="16">
        <v>3707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33199</v>
      </c>
      <c r="AG182" s="16">
        <v>0</v>
      </c>
      <c r="AH182" s="16">
        <v>0</v>
      </c>
      <c r="AI182" s="16">
        <v>0</v>
      </c>
      <c r="AJ182" s="16">
        <v>0</v>
      </c>
      <c r="AK182" s="16">
        <v>347320</v>
      </c>
      <c r="AL182" s="16">
        <v>230157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639</v>
      </c>
      <c r="BB182" s="16">
        <v>0</v>
      </c>
      <c r="BC182" s="16">
        <v>0</v>
      </c>
      <c r="BD182" s="16">
        <v>0</v>
      </c>
      <c r="BE182" s="16">
        <v>0</v>
      </c>
      <c r="BF182" s="16">
        <v>0</v>
      </c>
      <c r="BG182" s="16">
        <v>0</v>
      </c>
      <c r="BH182" s="16">
        <v>193068</v>
      </c>
      <c r="BI182" s="16">
        <v>0</v>
      </c>
      <c r="BJ182" s="16">
        <v>0</v>
      </c>
      <c r="BK182" s="16">
        <v>0</v>
      </c>
      <c r="BL182" s="16">
        <v>40</v>
      </c>
      <c r="BM182" s="16">
        <v>5532</v>
      </c>
      <c r="BN182" s="16">
        <v>0</v>
      </c>
      <c r="BO182" s="16">
        <v>0</v>
      </c>
      <c r="BP182" s="16">
        <v>0</v>
      </c>
      <c r="BQ182" s="50">
        <v>0</v>
      </c>
      <c r="BR182" s="51">
        <f t="shared" ref="BR182:BR247" si="3">SUM(D182:BQ182)</f>
        <v>911792</v>
      </c>
    </row>
    <row r="183" spans="1:70" x14ac:dyDescent="0.25">
      <c r="A183" s="13"/>
      <c r="B183" s="14">
        <v>348.31</v>
      </c>
      <c r="C183" s="15" t="s">
        <v>178</v>
      </c>
      <c r="D183" s="16">
        <v>942684</v>
      </c>
      <c r="E183" s="16">
        <v>0</v>
      </c>
      <c r="F183" s="16">
        <v>605610</v>
      </c>
      <c r="G183" s="16">
        <v>0</v>
      </c>
      <c r="H183" s="16">
        <v>1636220</v>
      </c>
      <c r="I183" s="16">
        <v>0</v>
      </c>
      <c r="J183" s="16">
        <v>33930</v>
      </c>
      <c r="K183" s="16">
        <v>421888</v>
      </c>
      <c r="L183" s="16">
        <v>355103</v>
      </c>
      <c r="M183" s="16">
        <v>522267</v>
      </c>
      <c r="N183" s="16">
        <v>0</v>
      </c>
      <c r="O183" s="16">
        <v>239934</v>
      </c>
      <c r="P183" s="16">
        <v>69671</v>
      </c>
      <c r="Q183" s="16">
        <v>28495</v>
      </c>
      <c r="R183" s="16">
        <v>922471</v>
      </c>
      <c r="S183" s="16">
        <v>256247</v>
      </c>
      <c r="T183" s="16">
        <v>21120</v>
      </c>
      <c r="U183" s="16">
        <v>102125</v>
      </c>
      <c r="V183" s="16">
        <v>15095</v>
      </c>
      <c r="W183" s="16">
        <v>0</v>
      </c>
      <c r="X183" s="16">
        <v>29707</v>
      </c>
      <c r="Y183" s="16">
        <v>26740</v>
      </c>
      <c r="Z183" s="16">
        <v>0</v>
      </c>
      <c r="AA183" s="16">
        <v>0</v>
      </c>
      <c r="AB183" s="16">
        <v>632735</v>
      </c>
      <c r="AC183" s="16">
        <v>0</v>
      </c>
      <c r="AD183" s="16">
        <v>6418952</v>
      </c>
      <c r="AE183" s="16">
        <v>0</v>
      </c>
      <c r="AF183" s="16">
        <v>388559</v>
      </c>
      <c r="AG183" s="16">
        <v>124135</v>
      </c>
      <c r="AH183" s="16">
        <v>0</v>
      </c>
      <c r="AI183" s="16">
        <v>0</v>
      </c>
      <c r="AJ183" s="16">
        <v>831050</v>
      </c>
      <c r="AK183" s="16">
        <v>2113933</v>
      </c>
      <c r="AL183" s="16">
        <v>1092648</v>
      </c>
      <c r="AM183" s="16">
        <v>0</v>
      </c>
      <c r="AN183" s="16">
        <v>0</v>
      </c>
      <c r="AO183" s="16">
        <v>0</v>
      </c>
      <c r="AP183" s="16">
        <v>0</v>
      </c>
      <c r="AQ183" s="16">
        <v>993951</v>
      </c>
      <c r="AR183" s="16">
        <v>378610</v>
      </c>
      <c r="AS183" s="16">
        <v>13111570</v>
      </c>
      <c r="AT183" s="16">
        <v>0</v>
      </c>
      <c r="AU183" s="16">
        <v>153319</v>
      </c>
      <c r="AV183" s="16">
        <v>0</v>
      </c>
      <c r="AW183" s="16">
        <v>93334</v>
      </c>
      <c r="AX183" s="16">
        <v>5247277</v>
      </c>
      <c r="AY183" s="16">
        <v>0</v>
      </c>
      <c r="AZ183" s="16">
        <v>0</v>
      </c>
      <c r="BA183" s="16">
        <v>978728</v>
      </c>
      <c r="BB183" s="16">
        <v>3783831</v>
      </c>
      <c r="BC183" s="16">
        <v>2485648</v>
      </c>
      <c r="BD183" s="16">
        <v>0</v>
      </c>
      <c r="BE183" s="16">
        <v>0</v>
      </c>
      <c r="BF183" s="16">
        <v>1011273</v>
      </c>
      <c r="BG183" s="16">
        <v>0</v>
      </c>
      <c r="BH183" s="16">
        <v>1164686</v>
      </c>
      <c r="BI183" s="16">
        <v>0</v>
      </c>
      <c r="BJ183" s="16">
        <v>115735</v>
      </c>
      <c r="BK183" s="16">
        <v>0</v>
      </c>
      <c r="BL183" s="16">
        <v>41847</v>
      </c>
      <c r="BM183" s="16">
        <v>28810</v>
      </c>
      <c r="BN183" s="16">
        <v>0</v>
      </c>
      <c r="BO183" s="16">
        <v>0</v>
      </c>
      <c r="BP183" s="16">
        <v>0</v>
      </c>
      <c r="BQ183" s="50">
        <v>38839</v>
      </c>
      <c r="BR183" s="51">
        <f t="shared" si="3"/>
        <v>47458777</v>
      </c>
    </row>
    <row r="184" spans="1:70" x14ac:dyDescent="0.25">
      <c r="A184" s="13"/>
      <c r="B184" s="14">
        <v>348.32</v>
      </c>
      <c r="C184" s="15" t="s">
        <v>179</v>
      </c>
      <c r="D184" s="16">
        <v>6211</v>
      </c>
      <c r="E184" s="16">
        <v>0</v>
      </c>
      <c r="F184" s="16">
        <v>5191</v>
      </c>
      <c r="G184" s="16">
        <v>546013</v>
      </c>
      <c r="H184" s="16">
        <v>60958</v>
      </c>
      <c r="I184" s="16">
        <v>10167000</v>
      </c>
      <c r="J184" s="16">
        <v>762</v>
      </c>
      <c r="K184" s="16">
        <v>3422</v>
      </c>
      <c r="L184" s="16">
        <v>19502</v>
      </c>
      <c r="M184" s="16">
        <v>480</v>
      </c>
      <c r="N184" s="16">
        <v>0</v>
      </c>
      <c r="O184" s="16">
        <v>6002</v>
      </c>
      <c r="P184" s="16">
        <v>12883</v>
      </c>
      <c r="Q184" s="16">
        <v>805</v>
      </c>
      <c r="R184" s="16">
        <v>3133</v>
      </c>
      <c r="S184" s="16">
        <v>8528</v>
      </c>
      <c r="T184" s="16">
        <v>533</v>
      </c>
      <c r="U184" s="16">
        <v>9025</v>
      </c>
      <c r="V184" s="16">
        <v>151</v>
      </c>
      <c r="W184" s="16">
        <v>0</v>
      </c>
      <c r="X184" s="16">
        <v>162</v>
      </c>
      <c r="Y184" s="16">
        <v>21</v>
      </c>
      <c r="Z184" s="16">
        <v>0</v>
      </c>
      <c r="AA184" s="16">
        <v>0</v>
      </c>
      <c r="AB184" s="16">
        <v>3284</v>
      </c>
      <c r="AC184" s="16">
        <v>0</v>
      </c>
      <c r="AD184" s="16">
        <v>108727</v>
      </c>
      <c r="AE184" s="16">
        <v>0</v>
      </c>
      <c r="AF184" s="16">
        <v>9985</v>
      </c>
      <c r="AG184" s="16">
        <v>5872</v>
      </c>
      <c r="AH184" s="16">
        <v>0</v>
      </c>
      <c r="AI184" s="16">
        <v>0</v>
      </c>
      <c r="AJ184" s="16">
        <v>114937</v>
      </c>
      <c r="AK184" s="16">
        <v>50017</v>
      </c>
      <c r="AL184" s="16">
        <v>4343</v>
      </c>
      <c r="AM184" s="16">
        <v>109656</v>
      </c>
      <c r="AN184" s="16">
        <v>0</v>
      </c>
      <c r="AO184" s="16">
        <v>0</v>
      </c>
      <c r="AP184" s="16">
        <v>0</v>
      </c>
      <c r="AQ184" s="16">
        <v>24857</v>
      </c>
      <c r="AR184" s="16">
        <v>18092</v>
      </c>
      <c r="AS184" s="16">
        <v>588135</v>
      </c>
      <c r="AT184" s="16">
        <v>0</v>
      </c>
      <c r="AU184" s="16">
        <v>1328</v>
      </c>
      <c r="AV184" s="16">
        <v>0</v>
      </c>
      <c r="AW184" s="16">
        <v>63544</v>
      </c>
      <c r="AX184" s="16">
        <v>73672</v>
      </c>
      <c r="AY184" s="16">
        <v>777372</v>
      </c>
      <c r="AZ184" s="16">
        <v>0</v>
      </c>
      <c r="BA184" s="16">
        <v>46017</v>
      </c>
      <c r="BB184" s="16">
        <v>4095</v>
      </c>
      <c r="BC184" s="16">
        <v>48294</v>
      </c>
      <c r="BD184" s="16">
        <v>0</v>
      </c>
      <c r="BE184" s="16">
        <v>0</v>
      </c>
      <c r="BF184" s="16">
        <v>14797</v>
      </c>
      <c r="BG184" s="16">
        <v>0</v>
      </c>
      <c r="BH184" s="16">
        <v>7609</v>
      </c>
      <c r="BI184" s="16">
        <v>0</v>
      </c>
      <c r="BJ184" s="16">
        <v>2672</v>
      </c>
      <c r="BK184" s="16">
        <v>0</v>
      </c>
      <c r="BL184" s="16">
        <v>85</v>
      </c>
      <c r="BM184" s="16">
        <v>54</v>
      </c>
      <c r="BN184" s="16">
        <v>0</v>
      </c>
      <c r="BO184" s="16">
        <v>0</v>
      </c>
      <c r="BP184" s="16">
        <v>0</v>
      </c>
      <c r="BQ184" s="50">
        <v>19519</v>
      </c>
      <c r="BR184" s="51">
        <f t="shared" si="3"/>
        <v>12947745</v>
      </c>
    </row>
    <row r="185" spans="1:70" x14ac:dyDescent="0.25">
      <c r="A185" s="13"/>
      <c r="B185" s="14">
        <v>348.33</v>
      </c>
      <c r="C185" s="15" t="s">
        <v>180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1299000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7324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218850</v>
      </c>
      <c r="BB185" s="16">
        <v>418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884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50">
        <v>7169</v>
      </c>
      <c r="BR185" s="51">
        <f t="shared" si="3"/>
        <v>1533645</v>
      </c>
    </row>
    <row r="186" spans="1:70" x14ac:dyDescent="0.25">
      <c r="A186" s="13"/>
      <c r="B186" s="14">
        <v>348.34</v>
      </c>
      <c r="C186" s="15" t="s">
        <v>181</v>
      </c>
      <c r="D186" s="16">
        <v>83935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210290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50">
        <v>0</v>
      </c>
      <c r="BR186" s="51">
        <f t="shared" si="3"/>
        <v>294225</v>
      </c>
    </row>
    <row r="187" spans="1:70" x14ac:dyDescent="0.25">
      <c r="A187" s="13"/>
      <c r="B187" s="14">
        <v>348.41</v>
      </c>
      <c r="C187" s="15" t="s">
        <v>182</v>
      </c>
      <c r="D187" s="16">
        <v>490690</v>
      </c>
      <c r="E187" s="16">
        <v>0</v>
      </c>
      <c r="F187" s="16">
        <v>506630</v>
      </c>
      <c r="G187" s="16">
        <v>0</v>
      </c>
      <c r="H187" s="16">
        <v>1454827</v>
      </c>
      <c r="I187" s="16">
        <v>3820000</v>
      </c>
      <c r="J187" s="16">
        <v>31472</v>
      </c>
      <c r="K187" s="16">
        <v>505270</v>
      </c>
      <c r="L187" s="16">
        <v>393829</v>
      </c>
      <c r="M187" s="16">
        <v>442847</v>
      </c>
      <c r="N187" s="16">
        <v>0</v>
      </c>
      <c r="O187" s="16">
        <v>0</v>
      </c>
      <c r="P187" s="16">
        <v>39319</v>
      </c>
      <c r="Q187" s="16">
        <v>24752</v>
      </c>
      <c r="R187" s="16">
        <v>737397</v>
      </c>
      <c r="S187" s="16">
        <v>270898</v>
      </c>
      <c r="T187" s="16">
        <v>35631</v>
      </c>
      <c r="U187" s="16">
        <v>111991</v>
      </c>
      <c r="V187" s="16">
        <v>18222</v>
      </c>
      <c r="W187" s="16">
        <v>0</v>
      </c>
      <c r="X187" s="16">
        <v>31589</v>
      </c>
      <c r="Y187" s="16">
        <v>117892</v>
      </c>
      <c r="Z187" s="16">
        <v>0</v>
      </c>
      <c r="AA187" s="16">
        <v>0</v>
      </c>
      <c r="AB187" s="16">
        <v>491018</v>
      </c>
      <c r="AC187" s="16">
        <v>0</v>
      </c>
      <c r="AD187" s="16">
        <v>3617893</v>
      </c>
      <c r="AE187" s="16">
        <v>0</v>
      </c>
      <c r="AF187" s="16">
        <v>374769</v>
      </c>
      <c r="AG187" s="16">
        <v>103504</v>
      </c>
      <c r="AH187" s="16">
        <v>0</v>
      </c>
      <c r="AI187" s="16">
        <v>0</v>
      </c>
      <c r="AJ187" s="16">
        <v>791081</v>
      </c>
      <c r="AK187" s="16">
        <v>1751947</v>
      </c>
      <c r="AL187" s="16">
        <v>654040</v>
      </c>
      <c r="AM187" s="16">
        <v>0</v>
      </c>
      <c r="AN187" s="16">
        <v>0</v>
      </c>
      <c r="AO187" s="16">
        <v>0</v>
      </c>
      <c r="AP187" s="16">
        <v>0</v>
      </c>
      <c r="AQ187" s="16">
        <v>838417</v>
      </c>
      <c r="AR187" s="16">
        <v>433923</v>
      </c>
      <c r="AS187" s="16">
        <v>9791063</v>
      </c>
      <c r="AT187" s="16">
        <v>0</v>
      </c>
      <c r="AU187" s="16">
        <v>169885</v>
      </c>
      <c r="AV187" s="16">
        <v>0</v>
      </c>
      <c r="AW187" s="16">
        <v>150141</v>
      </c>
      <c r="AX187" s="16">
        <v>3414647</v>
      </c>
      <c r="AY187" s="16">
        <v>0</v>
      </c>
      <c r="AZ187" s="16">
        <v>0</v>
      </c>
      <c r="BA187" s="16">
        <v>776437</v>
      </c>
      <c r="BB187" s="16">
        <v>2895942</v>
      </c>
      <c r="BC187" s="16">
        <v>1413043</v>
      </c>
      <c r="BD187" s="16">
        <v>0</v>
      </c>
      <c r="BE187" s="16">
        <v>0</v>
      </c>
      <c r="BF187" s="16">
        <v>558876</v>
      </c>
      <c r="BG187" s="16">
        <v>0</v>
      </c>
      <c r="BH187" s="16">
        <v>943978</v>
      </c>
      <c r="BI187" s="16">
        <v>0</v>
      </c>
      <c r="BJ187" s="16">
        <v>125495</v>
      </c>
      <c r="BK187" s="16">
        <v>0</v>
      </c>
      <c r="BL187" s="16">
        <v>47941</v>
      </c>
      <c r="BM187" s="16">
        <v>27668</v>
      </c>
      <c r="BN187" s="16">
        <v>0</v>
      </c>
      <c r="BO187" s="16">
        <v>0</v>
      </c>
      <c r="BP187" s="16">
        <v>0</v>
      </c>
      <c r="BQ187" s="50">
        <v>49655</v>
      </c>
      <c r="BR187" s="51">
        <f t="shared" si="3"/>
        <v>38454619</v>
      </c>
    </row>
    <row r="188" spans="1:70" x14ac:dyDescent="0.25">
      <c r="A188" s="13"/>
      <c r="B188" s="14">
        <v>348.42</v>
      </c>
      <c r="C188" s="15" t="s">
        <v>183</v>
      </c>
      <c r="D188" s="16">
        <v>173193</v>
      </c>
      <c r="E188" s="16">
        <v>0</v>
      </c>
      <c r="F188" s="16">
        <v>286455</v>
      </c>
      <c r="G188" s="16">
        <v>0</v>
      </c>
      <c r="H188" s="16">
        <v>1256987</v>
      </c>
      <c r="I188" s="16">
        <v>0</v>
      </c>
      <c r="J188" s="16">
        <v>8618</v>
      </c>
      <c r="K188" s="16">
        <v>517630</v>
      </c>
      <c r="L188" s="16">
        <v>148400</v>
      </c>
      <c r="M188" s="16">
        <v>352499</v>
      </c>
      <c r="N188" s="16">
        <v>0</v>
      </c>
      <c r="O188" s="16">
        <v>0</v>
      </c>
      <c r="P188" s="16">
        <v>7380</v>
      </c>
      <c r="Q188" s="16">
        <v>14134</v>
      </c>
      <c r="R188" s="16">
        <v>253259</v>
      </c>
      <c r="S188" s="16">
        <v>243545</v>
      </c>
      <c r="T188" s="16">
        <v>29067</v>
      </c>
      <c r="U188" s="16">
        <v>12661</v>
      </c>
      <c r="V188" s="16">
        <v>3728</v>
      </c>
      <c r="W188" s="16">
        <v>0</v>
      </c>
      <c r="X188" s="16">
        <v>33948</v>
      </c>
      <c r="Y188" s="16">
        <v>123190</v>
      </c>
      <c r="Z188" s="16">
        <v>0</v>
      </c>
      <c r="AA188" s="16">
        <v>0</v>
      </c>
      <c r="AB188" s="16">
        <v>256173</v>
      </c>
      <c r="AC188" s="16">
        <v>0</v>
      </c>
      <c r="AD188" s="16">
        <v>3056074</v>
      </c>
      <c r="AE188" s="16">
        <v>0</v>
      </c>
      <c r="AF188" s="16">
        <v>392041</v>
      </c>
      <c r="AG188" s="16">
        <v>7711</v>
      </c>
      <c r="AH188" s="16">
        <v>0</v>
      </c>
      <c r="AI188" s="16">
        <v>0</v>
      </c>
      <c r="AJ188" s="16">
        <v>561537</v>
      </c>
      <c r="AK188" s="16">
        <v>2007554</v>
      </c>
      <c r="AL188" s="16">
        <v>231007</v>
      </c>
      <c r="AM188" s="16">
        <v>127003</v>
      </c>
      <c r="AN188" s="16">
        <v>0</v>
      </c>
      <c r="AO188" s="16">
        <v>0</v>
      </c>
      <c r="AP188" s="16">
        <v>0</v>
      </c>
      <c r="AQ188" s="16">
        <v>589535</v>
      </c>
      <c r="AR188" s="16">
        <v>332439</v>
      </c>
      <c r="AS188" s="16">
        <v>8185469</v>
      </c>
      <c r="AT188" s="16">
        <v>0</v>
      </c>
      <c r="AU188" s="16">
        <v>138275</v>
      </c>
      <c r="AV188" s="16">
        <v>0</v>
      </c>
      <c r="AW188" s="16">
        <v>13391</v>
      </c>
      <c r="AX188" s="16">
        <v>3152092</v>
      </c>
      <c r="AY188" s="16">
        <v>0</v>
      </c>
      <c r="AZ188" s="16">
        <v>0</v>
      </c>
      <c r="BA188" s="16">
        <v>981742</v>
      </c>
      <c r="BB188" s="16">
        <v>0</v>
      </c>
      <c r="BC188" s="16">
        <v>942557</v>
      </c>
      <c r="BD188" s="16">
        <v>0</v>
      </c>
      <c r="BE188" s="16">
        <v>0</v>
      </c>
      <c r="BF188" s="16">
        <v>1061170</v>
      </c>
      <c r="BG188" s="16">
        <v>0</v>
      </c>
      <c r="BH188" s="16">
        <v>1328008</v>
      </c>
      <c r="BI188" s="16">
        <v>0</v>
      </c>
      <c r="BJ188" s="16">
        <v>74683</v>
      </c>
      <c r="BK188" s="16">
        <v>0</v>
      </c>
      <c r="BL188" s="16">
        <v>18658</v>
      </c>
      <c r="BM188" s="16">
        <v>3722</v>
      </c>
      <c r="BN188" s="16">
        <v>0</v>
      </c>
      <c r="BO188" s="16">
        <v>0</v>
      </c>
      <c r="BP188" s="16">
        <v>0</v>
      </c>
      <c r="BQ188" s="50">
        <v>0</v>
      </c>
      <c r="BR188" s="51">
        <f t="shared" si="3"/>
        <v>26925535</v>
      </c>
    </row>
    <row r="189" spans="1:70" x14ac:dyDescent="0.25">
      <c r="A189" s="13"/>
      <c r="B189" s="14">
        <v>348.43</v>
      </c>
      <c r="C189" s="15" t="s">
        <v>184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2328000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3950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v>469598</v>
      </c>
      <c r="BB189" s="16">
        <v>0</v>
      </c>
      <c r="BC189" s="16">
        <v>225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1882</v>
      </c>
      <c r="BK189" s="16">
        <v>0</v>
      </c>
      <c r="BL189" s="16">
        <v>16</v>
      </c>
      <c r="BM189" s="16">
        <v>0</v>
      </c>
      <c r="BN189" s="16">
        <v>0</v>
      </c>
      <c r="BO189" s="16">
        <v>0</v>
      </c>
      <c r="BP189" s="16">
        <v>0</v>
      </c>
      <c r="BQ189" s="50">
        <v>0</v>
      </c>
      <c r="BR189" s="51">
        <f t="shared" si="3"/>
        <v>2803671</v>
      </c>
    </row>
    <row r="190" spans="1:70" x14ac:dyDescent="0.25">
      <c r="A190" s="13"/>
      <c r="B190" s="14">
        <v>348.44</v>
      </c>
      <c r="C190" s="15" t="s">
        <v>185</v>
      </c>
      <c r="D190" s="16">
        <v>38255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0</v>
      </c>
      <c r="BK190" s="16">
        <v>0</v>
      </c>
      <c r="BL190" s="16">
        <v>0</v>
      </c>
      <c r="BM190" s="16">
        <v>0</v>
      </c>
      <c r="BN190" s="16">
        <v>0</v>
      </c>
      <c r="BO190" s="16">
        <v>0</v>
      </c>
      <c r="BP190" s="16">
        <v>0</v>
      </c>
      <c r="BQ190" s="50">
        <v>0</v>
      </c>
      <c r="BR190" s="51">
        <f t="shared" si="3"/>
        <v>38255</v>
      </c>
    </row>
    <row r="191" spans="1:70" x14ac:dyDescent="0.25">
      <c r="A191" s="13"/>
      <c r="B191" s="14">
        <v>348.48</v>
      </c>
      <c r="C191" s="15" t="s">
        <v>186</v>
      </c>
      <c r="D191" s="16">
        <v>37759</v>
      </c>
      <c r="E191" s="16">
        <v>457</v>
      </c>
      <c r="F191" s="16">
        <v>0</v>
      </c>
      <c r="G191" s="16">
        <v>0</v>
      </c>
      <c r="H191" s="16">
        <v>127473</v>
      </c>
      <c r="I191" s="16">
        <v>0</v>
      </c>
      <c r="J191" s="16">
        <v>1029</v>
      </c>
      <c r="K191" s="16">
        <v>26802</v>
      </c>
      <c r="L191" s="16">
        <v>31732</v>
      </c>
      <c r="M191" s="16">
        <v>49770</v>
      </c>
      <c r="N191" s="16">
        <v>0</v>
      </c>
      <c r="O191" s="16">
        <v>0</v>
      </c>
      <c r="P191" s="16">
        <v>39869</v>
      </c>
      <c r="Q191" s="16">
        <v>0</v>
      </c>
      <c r="R191" s="16">
        <v>55257</v>
      </c>
      <c r="S191" s="16">
        <v>13429</v>
      </c>
      <c r="T191" s="16">
        <v>726</v>
      </c>
      <c r="U191" s="16">
        <v>9933</v>
      </c>
      <c r="V191" s="16">
        <v>0</v>
      </c>
      <c r="W191" s="16">
        <v>0</v>
      </c>
      <c r="X191" s="16">
        <v>1805</v>
      </c>
      <c r="Y191" s="16">
        <v>0</v>
      </c>
      <c r="Z191" s="16">
        <v>0</v>
      </c>
      <c r="AA191" s="16">
        <v>0</v>
      </c>
      <c r="AB191" s="16">
        <v>27181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77911</v>
      </c>
      <c r="AK191" s="16">
        <v>0</v>
      </c>
      <c r="AL191" s="16">
        <v>30362</v>
      </c>
      <c r="AM191" s="16">
        <v>0</v>
      </c>
      <c r="AN191" s="16">
        <v>0</v>
      </c>
      <c r="AO191" s="16">
        <v>0</v>
      </c>
      <c r="AP191" s="16">
        <v>0</v>
      </c>
      <c r="AQ191" s="16">
        <v>48586</v>
      </c>
      <c r="AR191" s="16">
        <v>18966</v>
      </c>
      <c r="AS191" s="16">
        <v>301514</v>
      </c>
      <c r="AT191" s="16">
        <v>0</v>
      </c>
      <c r="AU191" s="16">
        <v>22654</v>
      </c>
      <c r="AV191" s="16">
        <v>0</v>
      </c>
      <c r="AW191" s="16">
        <v>0</v>
      </c>
      <c r="AX191" s="16">
        <v>444439</v>
      </c>
      <c r="AY191" s="16">
        <v>0</v>
      </c>
      <c r="AZ191" s="16">
        <v>29</v>
      </c>
      <c r="BA191" s="16">
        <v>89145</v>
      </c>
      <c r="BB191" s="16">
        <v>239299</v>
      </c>
      <c r="BC191" s="16">
        <v>192473</v>
      </c>
      <c r="BD191" s="16">
        <v>0</v>
      </c>
      <c r="BE191" s="16">
        <v>0</v>
      </c>
      <c r="BF191" s="16">
        <v>1769</v>
      </c>
      <c r="BG191" s="16">
        <v>0</v>
      </c>
      <c r="BH191" s="16">
        <v>40635</v>
      </c>
      <c r="BI191" s="16">
        <v>0</v>
      </c>
      <c r="BJ191" s="16">
        <v>19247</v>
      </c>
      <c r="BK191" s="16">
        <v>0</v>
      </c>
      <c r="BL191" s="16">
        <v>0</v>
      </c>
      <c r="BM191" s="16">
        <v>0</v>
      </c>
      <c r="BN191" s="16">
        <v>0</v>
      </c>
      <c r="BO191" s="16">
        <v>0</v>
      </c>
      <c r="BP191" s="16">
        <v>0</v>
      </c>
      <c r="BQ191" s="50">
        <v>0</v>
      </c>
      <c r="BR191" s="51">
        <f t="shared" si="3"/>
        <v>1950251</v>
      </c>
    </row>
    <row r="192" spans="1:70" x14ac:dyDescent="0.25">
      <c r="A192" s="13"/>
      <c r="B192" s="14">
        <v>348.51</v>
      </c>
      <c r="C192" s="15" t="s">
        <v>187</v>
      </c>
      <c r="D192" s="16">
        <v>3340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13350</v>
      </c>
      <c r="S192" s="16">
        <v>0</v>
      </c>
      <c r="T192" s="16">
        <v>0</v>
      </c>
      <c r="U192" s="16">
        <v>6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81586</v>
      </c>
      <c r="AC192" s="16">
        <v>0</v>
      </c>
      <c r="AD192" s="16">
        <v>9750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2475</v>
      </c>
      <c r="AM192" s="16">
        <v>0</v>
      </c>
      <c r="AN192" s="16">
        <v>0</v>
      </c>
      <c r="AO192" s="16">
        <v>0</v>
      </c>
      <c r="AP192" s="16">
        <v>0</v>
      </c>
      <c r="AQ192" s="16">
        <v>400</v>
      </c>
      <c r="AR192" s="16">
        <v>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26386</v>
      </c>
      <c r="AY192" s="16">
        <v>0</v>
      </c>
      <c r="AZ192" s="16">
        <v>0</v>
      </c>
      <c r="BA192" s="16">
        <v>0</v>
      </c>
      <c r="BB192" s="16">
        <v>2410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4639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6">
        <v>0</v>
      </c>
      <c r="BP192" s="16">
        <v>0</v>
      </c>
      <c r="BQ192" s="50">
        <v>0</v>
      </c>
      <c r="BR192" s="51">
        <f t="shared" si="3"/>
        <v>144342</v>
      </c>
    </row>
    <row r="193" spans="1:70" x14ac:dyDescent="0.25">
      <c r="A193" s="13"/>
      <c r="B193" s="14">
        <v>348.52</v>
      </c>
      <c r="C193" s="15" t="s">
        <v>188</v>
      </c>
      <c r="D193" s="16">
        <v>361399</v>
      </c>
      <c r="E193" s="16">
        <v>0</v>
      </c>
      <c r="F193" s="16">
        <v>243080</v>
      </c>
      <c r="G193" s="16">
        <v>0</v>
      </c>
      <c r="H193" s="16">
        <v>247604</v>
      </c>
      <c r="I193" s="16">
        <v>211000</v>
      </c>
      <c r="J193" s="16">
        <v>5731</v>
      </c>
      <c r="K193" s="16">
        <v>95857</v>
      </c>
      <c r="L193" s="16">
        <v>70535</v>
      </c>
      <c r="M193" s="16">
        <v>231923</v>
      </c>
      <c r="N193" s="16">
        <v>0</v>
      </c>
      <c r="O193" s="16">
        <v>71320</v>
      </c>
      <c r="P193" s="16">
        <v>0</v>
      </c>
      <c r="Q193" s="16">
        <v>4984</v>
      </c>
      <c r="R193" s="16">
        <v>331904</v>
      </c>
      <c r="S193" s="16">
        <v>57341</v>
      </c>
      <c r="T193" s="16">
        <v>8603</v>
      </c>
      <c r="U193" s="16">
        <v>17320</v>
      </c>
      <c r="V193" s="16">
        <v>3217</v>
      </c>
      <c r="W193" s="16">
        <v>0</v>
      </c>
      <c r="X193" s="16">
        <v>3840</v>
      </c>
      <c r="Y193" s="16">
        <v>8154</v>
      </c>
      <c r="Z193" s="16">
        <v>0</v>
      </c>
      <c r="AA193" s="16">
        <v>0</v>
      </c>
      <c r="AB193" s="16">
        <v>285486</v>
      </c>
      <c r="AC193" s="16">
        <v>0</v>
      </c>
      <c r="AD193" s="16">
        <v>1472822</v>
      </c>
      <c r="AE193" s="16">
        <v>0</v>
      </c>
      <c r="AF193" s="16">
        <v>143988</v>
      </c>
      <c r="AG193" s="16">
        <v>22566</v>
      </c>
      <c r="AH193" s="16">
        <v>0</v>
      </c>
      <c r="AI193" s="16">
        <v>0</v>
      </c>
      <c r="AJ193" s="16">
        <v>437095</v>
      </c>
      <c r="AK193" s="16">
        <v>1198861</v>
      </c>
      <c r="AL193" s="16">
        <v>223124</v>
      </c>
      <c r="AM193" s="16">
        <v>115021</v>
      </c>
      <c r="AN193" s="16">
        <v>0</v>
      </c>
      <c r="AO193" s="16">
        <v>0</v>
      </c>
      <c r="AP193" s="16">
        <v>0</v>
      </c>
      <c r="AQ193" s="16">
        <v>236097</v>
      </c>
      <c r="AR193" s="16">
        <v>244090</v>
      </c>
      <c r="AS193" s="16">
        <v>3485440</v>
      </c>
      <c r="AT193" s="16">
        <v>0</v>
      </c>
      <c r="AU193" s="16">
        <v>48394</v>
      </c>
      <c r="AV193" s="16">
        <v>0</v>
      </c>
      <c r="AW193" s="16">
        <v>150488</v>
      </c>
      <c r="AX193" s="16">
        <v>2780057</v>
      </c>
      <c r="AY193" s="16">
        <v>0</v>
      </c>
      <c r="AZ193" s="16">
        <v>0</v>
      </c>
      <c r="BA193" s="16">
        <v>424061</v>
      </c>
      <c r="BB193" s="16">
        <v>1201614</v>
      </c>
      <c r="BC193" s="16">
        <v>355134</v>
      </c>
      <c r="BD193" s="16">
        <v>0</v>
      </c>
      <c r="BE193" s="16">
        <v>0</v>
      </c>
      <c r="BF193" s="16">
        <v>288705</v>
      </c>
      <c r="BG193" s="16">
        <v>0</v>
      </c>
      <c r="BH193" s="16">
        <v>405999</v>
      </c>
      <c r="BI193" s="16">
        <v>0</v>
      </c>
      <c r="BJ193" s="16">
        <v>1944</v>
      </c>
      <c r="BK193" s="16">
        <v>0</v>
      </c>
      <c r="BL193" s="16">
        <v>54188</v>
      </c>
      <c r="BM193" s="16">
        <v>8966</v>
      </c>
      <c r="BN193" s="16">
        <v>0</v>
      </c>
      <c r="BO193" s="16">
        <v>0</v>
      </c>
      <c r="BP193" s="16">
        <v>0</v>
      </c>
      <c r="BQ193" s="50">
        <v>0</v>
      </c>
      <c r="BR193" s="51">
        <f t="shared" si="3"/>
        <v>15557952</v>
      </c>
    </row>
    <row r="194" spans="1:70" x14ac:dyDescent="0.25">
      <c r="A194" s="13"/>
      <c r="B194" s="14">
        <v>348.53</v>
      </c>
      <c r="C194" s="15" t="s">
        <v>189</v>
      </c>
      <c r="D194" s="16">
        <v>1035635</v>
      </c>
      <c r="E194" s="16">
        <v>43396</v>
      </c>
      <c r="F194" s="16">
        <v>660509</v>
      </c>
      <c r="G194" s="16">
        <v>0</v>
      </c>
      <c r="H194" s="16">
        <v>1154467</v>
      </c>
      <c r="I194" s="16">
        <v>1096000</v>
      </c>
      <c r="J194" s="16">
        <v>37748</v>
      </c>
      <c r="K194" s="16">
        <v>321716</v>
      </c>
      <c r="L194" s="16">
        <v>166232</v>
      </c>
      <c r="M194" s="16">
        <v>565554</v>
      </c>
      <c r="N194" s="16">
        <v>0</v>
      </c>
      <c r="O194" s="16">
        <v>625069</v>
      </c>
      <c r="P194" s="16">
        <v>710</v>
      </c>
      <c r="Q194" s="16">
        <v>7646</v>
      </c>
      <c r="R194" s="16">
        <v>950587</v>
      </c>
      <c r="S194" s="16">
        <v>219377</v>
      </c>
      <c r="T194" s="16">
        <v>32934</v>
      </c>
      <c r="U194" s="16">
        <v>268809</v>
      </c>
      <c r="V194" s="16">
        <v>30800</v>
      </c>
      <c r="W194" s="16">
        <v>0</v>
      </c>
      <c r="X194" s="16">
        <v>27573</v>
      </c>
      <c r="Y194" s="16">
        <v>95830</v>
      </c>
      <c r="Z194" s="16">
        <v>0</v>
      </c>
      <c r="AA194" s="16">
        <v>0</v>
      </c>
      <c r="AB194" s="16">
        <v>587160</v>
      </c>
      <c r="AC194" s="16">
        <v>0</v>
      </c>
      <c r="AD194" s="16">
        <v>3860484</v>
      </c>
      <c r="AE194" s="16">
        <v>0</v>
      </c>
      <c r="AF194" s="16">
        <v>463534</v>
      </c>
      <c r="AG194" s="16">
        <v>222890</v>
      </c>
      <c r="AH194" s="16">
        <v>0</v>
      </c>
      <c r="AI194" s="16">
        <v>0</v>
      </c>
      <c r="AJ194" s="16">
        <v>841889</v>
      </c>
      <c r="AK194" s="16">
        <v>1827503</v>
      </c>
      <c r="AL194" s="16">
        <v>1171207</v>
      </c>
      <c r="AM194" s="16">
        <v>0</v>
      </c>
      <c r="AN194" s="16">
        <v>0</v>
      </c>
      <c r="AO194" s="16">
        <v>0</v>
      </c>
      <c r="AP194" s="16">
        <v>0</v>
      </c>
      <c r="AQ194" s="16">
        <v>688880</v>
      </c>
      <c r="AR194" s="16">
        <v>467066</v>
      </c>
      <c r="AS194" s="16">
        <v>8090193</v>
      </c>
      <c r="AT194" s="16">
        <v>0</v>
      </c>
      <c r="AU194" s="16">
        <v>243014</v>
      </c>
      <c r="AV194" s="16">
        <v>0</v>
      </c>
      <c r="AW194" s="16">
        <v>91836</v>
      </c>
      <c r="AX194" s="16">
        <v>5590936</v>
      </c>
      <c r="AY194" s="16">
        <v>0</v>
      </c>
      <c r="AZ194" s="16">
        <v>0</v>
      </c>
      <c r="BA194" s="16">
        <v>1219383</v>
      </c>
      <c r="BB194" s="16">
        <v>2538208</v>
      </c>
      <c r="BC194" s="16">
        <v>1098788</v>
      </c>
      <c r="BD194" s="16">
        <v>0</v>
      </c>
      <c r="BE194" s="16">
        <v>0</v>
      </c>
      <c r="BF194" s="16">
        <v>1045240</v>
      </c>
      <c r="BG194" s="16">
        <v>0</v>
      </c>
      <c r="BH194" s="16">
        <v>92682</v>
      </c>
      <c r="BI194" s="16">
        <v>0</v>
      </c>
      <c r="BJ194" s="16">
        <v>472930</v>
      </c>
      <c r="BK194" s="16">
        <v>0</v>
      </c>
      <c r="BL194" s="16">
        <v>98248</v>
      </c>
      <c r="BM194" s="16">
        <v>2535</v>
      </c>
      <c r="BN194" s="16">
        <v>0</v>
      </c>
      <c r="BO194" s="16">
        <v>0</v>
      </c>
      <c r="BP194" s="16">
        <v>0</v>
      </c>
      <c r="BQ194" s="50">
        <v>66587</v>
      </c>
      <c r="BR194" s="51">
        <f t="shared" si="3"/>
        <v>38121785</v>
      </c>
    </row>
    <row r="195" spans="1:70" x14ac:dyDescent="0.25">
      <c r="A195" s="13"/>
      <c r="B195" s="14">
        <v>348.54</v>
      </c>
      <c r="C195" s="15" t="s">
        <v>190</v>
      </c>
      <c r="D195" s="16">
        <v>652436</v>
      </c>
      <c r="E195" s="16">
        <v>13856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488510</v>
      </c>
      <c r="AG195" s="16">
        <v>0</v>
      </c>
      <c r="AH195" s="16">
        <v>0</v>
      </c>
      <c r="AI195" s="16">
        <v>0</v>
      </c>
      <c r="AJ195" s="16">
        <v>0</v>
      </c>
      <c r="AK195" s="16">
        <v>2396613</v>
      </c>
      <c r="AL195" s="16">
        <v>739653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779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1222414</v>
      </c>
      <c r="BI195" s="16">
        <v>0</v>
      </c>
      <c r="BJ195" s="16">
        <v>0</v>
      </c>
      <c r="BK195" s="16">
        <v>0</v>
      </c>
      <c r="BL195" s="16">
        <v>104</v>
      </c>
      <c r="BM195" s="16">
        <v>0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5514365</v>
      </c>
    </row>
    <row r="196" spans="1:70" x14ac:dyDescent="0.25">
      <c r="A196" s="13"/>
      <c r="B196" s="14">
        <v>348.61</v>
      </c>
      <c r="C196" s="15" t="s">
        <v>191</v>
      </c>
      <c r="D196" s="16">
        <v>0</v>
      </c>
      <c r="E196" s="16">
        <v>0</v>
      </c>
      <c r="F196" s="16">
        <v>27720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57553</v>
      </c>
      <c r="N196" s="16">
        <v>0</v>
      </c>
      <c r="O196" s="16">
        <v>0</v>
      </c>
      <c r="P196" s="16">
        <v>0</v>
      </c>
      <c r="Q196" s="16">
        <v>0</v>
      </c>
      <c r="R196" s="16">
        <v>28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41330</v>
      </c>
      <c r="AE196" s="16">
        <v>0</v>
      </c>
      <c r="AF196" s="16">
        <v>195</v>
      </c>
      <c r="AG196" s="16">
        <v>0</v>
      </c>
      <c r="AH196" s="16">
        <v>0</v>
      </c>
      <c r="AI196" s="16">
        <v>0</v>
      </c>
      <c r="AJ196" s="16">
        <v>0</v>
      </c>
      <c r="AK196" s="16">
        <v>11155</v>
      </c>
      <c r="AL196" s="16">
        <v>0</v>
      </c>
      <c r="AM196" s="16">
        <v>0</v>
      </c>
      <c r="AN196" s="16">
        <v>0</v>
      </c>
      <c r="AO196" s="16">
        <v>780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1170</v>
      </c>
      <c r="AV196" s="16">
        <v>0</v>
      </c>
      <c r="AW196" s="16">
        <v>0</v>
      </c>
      <c r="AX196" s="16">
        <v>2925</v>
      </c>
      <c r="AY196" s="16">
        <v>0</v>
      </c>
      <c r="AZ196" s="16">
        <v>0</v>
      </c>
      <c r="BA196" s="16">
        <v>0</v>
      </c>
      <c r="BB196" s="16">
        <v>1410</v>
      </c>
      <c r="BC196" s="16">
        <v>975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1365</v>
      </c>
      <c r="BK196" s="16">
        <v>0</v>
      </c>
      <c r="BL196" s="16">
        <v>0</v>
      </c>
      <c r="BM196" s="16">
        <v>0</v>
      </c>
      <c r="BN196" s="16">
        <v>0</v>
      </c>
      <c r="BO196" s="16">
        <v>0</v>
      </c>
      <c r="BP196" s="16">
        <v>0</v>
      </c>
      <c r="BQ196" s="50">
        <v>0</v>
      </c>
      <c r="BR196" s="51">
        <f t="shared" si="3"/>
        <v>146606</v>
      </c>
    </row>
    <row r="197" spans="1:70" x14ac:dyDescent="0.25">
      <c r="A197" s="13"/>
      <c r="B197" s="14">
        <v>348.62</v>
      </c>
      <c r="C197" s="15" t="s">
        <v>192</v>
      </c>
      <c r="D197" s="16">
        <v>1324</v>
      </c>
      <c r="E197" s="16">
        <v>0</v>
      </c>
      <c r="F197" s="16">
        <v>2092</v>
      </c>
      <c r="G197" s="16">
        <v>0</v>
      </c>
      <c r="H197" s="16">
        <v>1276</v>
      </c>
      <c r="I197" s="16">
        <v>0</v>
      </c>
      <c r="J197" s="16">
        <v>10</v>
      </c>
      <c r="K197" s="16">
        <v>488</v>
      </c>
      <c r="L197" s="16">
        <v>2136</v>
      </c>
      <c r="M197" s="16">
        <v>535</v>
      </c>
      <c r="N197" s="16">
        <v>0</v>
      </c>
      <c r="O197" s="16">
        <v>1739</v>
      </c>
      <c r="P197" s="16">
        <v>0</v>
      </c>
      <c r="Q197" s="16">
        <v>0</v>
      </c>
      <c r="R197" s="16">
        <v>11209</v>
      </c>
      <c r="S197" s="16">
        <v>410</v>
      </c>
      <c r="T197" s="16">
        <v>62</v>
      </c>
      <c r="U197" s="16">
        <v>59</v>
      </c>
      <c r="V197" s="16">
        <v>72</v>
      </c>
      <c r="W197" s="16">
        <v>0</v>
      </c>
      <c r="X197" s="16">
        <v>13</v>
      </c>
      <c r="Y197" s="16">
        <v>0</v>
      </c>
      <c r="Z197" s="16">
        <v>0</v>
      </c>
      <c r="AA197" s="16">
        <v>0</v>
      </c>
      <c r="AB197" s="16">
        <v>400</v>
      </c>
      <c r="AC197" s="16">
        <v>0</v>
      </c>
      <c r="AD197" s="16">
        <v>12842</v>
      </c>
      <c r="AE197" s="16">
        <v>0</v>
      </c>
      <c r="AF197" s="16">
        <v>2535</v>
      </c>
      <c r="AG197" s="16">
        <v>3</v>
      </c>
      <c r="AH197" s="16">
        <v>0</v>
      </c>
      <c r="AI197" s="16">
        <v>0</v>
      </c>
      <c r="AJ197" s="16">
        <v>1168</v>
      </c>
      <c r="AK197" s="16">
        <v>6137</v>
      </c>
      <c r="AL197" s="16">
        <v>6664</v>
      </c>
      <c r="AM197" s="16">
        <v>0</v>
      </c>
      <c r="AN197" s="16">
        <v>0</v>
      </c>
      <c r="AO197" s="16">
        <v>0</v>
      </c>
      <c r="AP197" s="16">
        <v>0</v>
      </c>
      <c r="AQ197" s="16">
        <v>2645</v>
      </c>
      <c r="AR197" s="16">
        <v>602</v>
      </c>
      <c r="AS197" s="16">
        <v>0</v>
      </c>
      <c r="AT197" s="16">
        <v>0</v>
      </c>
      <c r="AU197" s="16">
        <v>546</v>
      </c>
      <c r="AV197" s="16">
        <v>0</v>
      </c>
      <c r="AW197" s="16">
        <v>0</v>
      </c>
      <c r="AX197" s="16">
        <v>7482</v>
      </c>
      <c r="AY197" s="16">
        <v>0</v>
      </c>
      <c r="AZ197" s="16">
        <v>0</v>
      </c>
      <c r="BA197" s="16">
        <v>0</v>
      </c>
      <c r="BB197" s="16">
        <v>457</v>
      </c>
      <c r="BC197" s="16">
        <v>9477</v>
      </c>
      <c r="BD197" s="16">
        <v>0</v>
      </c>
      <c r="BE197" s="16">
        <v>0</v>
      </c>
      <c r="BF197" s="16">
        <v>6860</v>
      </c>
      <c r="BG197" s="16">
        <v>0</v>
      </c>
      <c r="BH197" s="16">
        <v>171</v>
      </c>
      <c r="BI197" s="16">
        <v>0</v>
      </c>
      <c r="BJ197" s="16">
        <v>1101</v>
      </c>
      <c r="BK197" s="16">
        <v>0</v>
      </c>
      <c r="BL197" s="16">
        <v>0</v>
      </c>
      <c r="BM197" s="16">
        <v>93</v>
      </c>
      <c r="BN197" s="16">
        <v>0</v>
      </c>
      <c r="BO197" s="16">
        <v>0</v>
      </c>
      <c r="BP197" s="16">
        <v>0</v>
      </c>
      <c r="BQ197" s="50">
        <v>11893</v>
      </c>
      <c r="BR197" s="51">
        <f t="shared" si="3"/>
        <v>92501</v>
      </c>
    </row>
    <row r="198" spans="1:70" x14ac:dyDescent="0.25">
      <c r="A198" s="13"/>
      <c r="B198" s="14">
        <v>348.63</v>
      </c>
      <c r="C198" s="15" t="s">
        <v>193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128</v>
      </c>
      <c r="N198" s="16">
        <v>0</v>
      </c>
      <c r="O198" s="16">
        <v>0</v>
      </c>
      <c r="P198" s="16">
        <v>0</v>
      </c>
      <c r="Q198" s="16">
        <v>0</v>
      </c>
      <c r="R198" s="16">
        <v>1428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90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506</v>
      </c>
      <c r="AG198" s="16">
        <v>0</v>
      </c>
      <c r="AH198" s="16">
        <v>0</v>
      </c>
      <c r="AI198" s="16">
        <v>0</v>
      </c>
      <c r="AJ198" s="16">
        <v>0</v>
      </c>
      <c r="AK198" s="16">
        <v>91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17</v>
      </c>
      <c r="AY198" s="16">
        <v>0</v>
      </c>
      <c r="AZ198" s="16">
        <v>0</v>
      </c>
      <c r="BA198" s="16">
        <v>0</v>
      </c>
      <c r="BB198" s="16">
        <v>0</v>
      </c>
      <c r="BC198" s="16">
        <v>12010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40</v>
      </c>
      <c r="BK198" s="16">
        <v>0</v>
      </c>
      <c r="BL198" s="16">
        <v>0</v>
      </c>
      <c r="BM198" s="16">
        <v>0</v>
      </c>
      <c r="BN198" s="16">
        <v>0</v>
      </c>
      <c r="BO198" s="16">
        <v>0</v>
      </c>
      <c r="BP198" s="16">
        <v>0</v>
      </c>
      <c r="BQ198" s="50">
        <v>0</v>
      </c>
      <c r="BR198" s="51">
        <f t="shared" si="3"/>
        <v>14310</v>
      </c>
    </row>
    <row r="199" spans="1:70" x14ac:dyDescent="0.25">
      <c r="A199" s="13"/>
      <c r="B199" s="14">
        <v>348.64</v>
      </c>
      <c r="C199" s="15" t="s">
        <v>194</v>
      </c>
      <c r="D199" s="16">
        <v>174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1218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71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50">
        <v>0</v>
      </c>
      <c r="BR199" s="51">
        <f t="shared" si="3"/>
        <v>1463</v>
      </c>
    </row>
    <row r="200" spans="1:70" x14ac:dyDescent="0.25">
      <c r="A200" s="13"/>
      <c r="B200" s="14">
        <v>348.71</v>
      </c>
      <c r="C200" s="15" t="s">
        <v>195</v>
      </c>
      <c r="D200" s="16">
        <v>125345</v>
      </c>
      <c r="E200" s="16">
        <v>0</v>
      </c>
      <c r="F200" s="16">
        <v>144499</v>
      </c>
      <c r="G200" s="16">
        <v>0</v>
      </c>
      <c r="H200" s="16">
        <v>496886</v>
      </c>
      <c r="I200" s="16">
        <v>0</v>
      </c>
      <c r="J200" s="16">
        <v>8755</v>
      </c>
      <c r="K200" s="16">
        <v>237035</v>
      </c>
      <c r="L200" s="16">
        <v>178734</v>
      </c>
      <c r="M200" s="16">
        <v>99030</v>
      </c>
      <c r="N200" s="16">
        <v>0</v>
      </c>
      <c r="O200" s="16">
        <v>50690</v>
      </c>
      <c r="P200" s="16">
        <v>21545</v>
      </c>
      <c r="Q200" s="16">
        <v>14090</v>
      </c>
      <c r="R200" s="16">
        <v>205875</v>
      </c>
      <c r="S200" s="16">
        <v>93575</v>
      </c>
      <c r="T200" s="16">
        <v>13105</v>
      </c>
      <c r="U200" s="16">
        <v>32930</v>
      </c>
      <c r="V200" s="16">
        <v>13194</v>
      </c>
      <c r="W200" s="16">
        <v>0</v>
      </c>
      <c r="X200" s="16">
        <v>15420</v>
      </c>
      <c r="Y200" s="16">
        <v>8113</v>
      </c>
      <c r="Z200" s="16">
        <v>0</v>
      </c>
      <c r="AA200" s="16">
        <v>0</v>
      </c>
      <c r="AB200" s="16">
        <v>184160</v>
      </c>
      <c r="AC200" s="16">
        <v>0</v>
      </c>
      <c r="AD200" s="16">
        <v>629738</v>
      </c>
      <c r="AE200" s="16">
        <v>0</v>
      </c>
      <c r="AF200" s="16">
        <v>205657</v>
      </c>
      <c r="AG200" s="16">
        <v>41565</v>
      </c>
      <c r="AH200" s="16">
        <v>0</v>
      </c>
      <c r="AI200" s="16">
        <v>0</v>
      </c>
      <c r="AJ200" s="16">
        <v>248920</v>
      </c>
      <c r="AK200" s="16">
        <v>585582</v>
      </c>
      <c r="AL200" s="16">
        <v>160071</v>
      </c>
      <c r="AM200" s="16">
        <v>0</v>
      </c>
      <c r="AN200" s="16">
        <v>0</v>
      </c>
      <c r="AO200" s="16">
        <v>0</v>
      </c>
      <c r="AP200" s="16">
        <v>0</v>
      </c>
      <c r="AQ200" s="16">
        <v>326587</v>
      </c>
      <c r="AR200" s="16">
        <v>177197</v>
      </c>
      <c r="AS200" s="16">
        <v>1193877</v>
      </c>
      <c r="AT200" s="16">
        <v>0</v>
      </c>
      <c r="AU200" s="16">
        <v>50455</v>
      </c>
      <c r="AV200" s="16">
        <v>0</v>
      </c>
      <c r="AW200" s="16">
        <v>28720</v>
      </c>
      <c r="AX200" s="16">
        <v>499253</v>
      </c>
      <c r="AY200" s="16">
        <v>0</v>
      </c>
      <c r="AZ200" s="16">
        <v>0</v>
      </c>
      <c r="BA200" s="16">
        <v>355825</v>
      </c>
      <c r="BB200" s="16">
        <v>893308</v>
      </c>
      <c r="BC200" s="16">
        <v>404532</v>
      </c>
      <c r="BD200" s="16">
        <v>0</v>
      </c>
      <c r="BE200" s="16">
        <v>0</v>
      </c>
      <c r="BF200" s="16">
        <v>225830</v>
      </c>
      <c r="BG200" s="16">
        <v>0</v>
      </c>
      <c r="BH200" s="16">
        <v>494911</v>
      </c>
      <c r="BI200" s="16">
        <v>0</v>
      </c>
      <c r="BJ200" s="16">
        <v>93030</v>
      </c>
      <c r="BK200" s="16">
        <v>0</v>
      </c>
      <c r="BL200" s="16">
        <v>18525</v>
      </c>
      <c r="BM200" s="16">
        <v>5870</v>
      </c>
      <c r="BN200" s="16">
        <v>0</v>
      </c>
      <c r="BO200" s="16">
        <v>0</v>
      </c>
      <c r="BP200" s="16">
        <v>0</v>
      </c>
      <c r="BQ200" s="50">
        <v>18528</v>
      </c>
      <c r="BR200" s="51">
        <f t="shared" si="3"/>
        <v>8600962</v>
      </c>
    </row>
    <row r="201" spans="1:70" x14ac:dyDescent="0.25">
      <c r="A201" s="13"/>
      <c r="B201" s="14">
        <v>348.72</v>
      </c>
      <c r="C201" s="15" t="s">
        <v>196</v>
      </c>
      <c r="D201" s="16">
        <v>9269</v>
      </c>
      <c r="E201" s="16">
        <v>0</v>
      </c>
      <c r="F201" s="16">
        <v>9584</v>
      </c>
      <c r="G201" s="16">
        <v>0</v>
      </c>
      <c r="H201" s="16">
        <v>45855</v>
      </c>
      <c r="I201" s="16">
        <v>0</v>
      </c>
      <c r="J201" s="16">
        <v>176</v>
      </c>
      <c r="K201" s="16">
        <v>18257</v>
      </c>
      <c r="L201" s="16">
        <v>10755</v>
      </c>
      <c r="M201" s="16">
        <v>3516</v>
      </c>
      <c r="N201" s="16">
        <v>0</v>
      </c>
      <c r="O201" s="16">
        <v>7027</v>
      </c>
      <c r="P201" s="16">
        <v>1635</v>
      </c>
      <c r="Q201" s="16">
        <v>167</v>
      </c>
      <c r="R201" s="16">
        <v>27446</v>
      </c>
      <c r="S201" s="16">
        <v>10596</v>
      </c>
      <c r="T201" s="16">
        <v>633</v>
      </c>
      <c r="U201" s="16">
        <v>5011</v>
      </c>
      <c r="V201" s="16">
        <v>296</v>
      </c>
      <c r="W201" s="16">
        <v>0</v>
      </c>
      <c r="X201" s="16">
        <v>458</v>
      </c>
      <c r="Y201" s="16">
        <v>0</v>
      </c>
      <c r="Z201" s="16">
        <v>0</v>
      </c>
      <c r="AA201" s="16">
        <v>0</v>
      </c>
      <c r="AB201" s="16">
        <v>21950</v>
      </c>
      <c r="AC201" s="16">
        <v>0</v>
      </c>
      <c r="AD201" s="16">
        <v>104066</v>
      </c>
      <c r="AE201" s="16">
        <v>0</v>
      </c>
      <c r="AF201" s="16">
        <v>11786</v>
      </c>
      <c r="AG201" s="16">
        <v>7517</v>
      </c>
      <c r="AH201" s="16">
        <v>0</v>
      </c>
      <c r="AI201" s="16">
        <v>0</v>
      </c>
      <c r="AJ201" s="16">
        <v>29777</v>
      </c>
      <c r="AK201" s="16">
        <v>71165</v>
      </c>
      <c r="AL201" s="16">
        <v>32592</v>
      </c>
      <c r="AM201" s="16">
        <v>32435</v>
      </c>
      <c r="AN201" s="16">
        <v>0</v>
      </c>
      <c r="AO201" s="16">
        <v>0</v>
      </c>
      <c r="AP201" s="16">
        <v>0</v>
      </c>
      <c r="AQ201" s="16">
        <v>39198</v>
      </c>
      <c r="AR201" s="16">
        <v>31513</v>
      </c>
      <c r="AS201" s="16">
        <v>351358</v>
      </c>
      <c r="AT201" s="16">
        <v>0</v>
      </c>
      <c r="AU201" s="16">
        <v>4099</v>
      </c>
      <c r="AV201" s="16">
        <v>0</v>
      </c>
      <c r="AW201" s="16">
        <v>2610</v>
      </c>
      <c r="AX201" s="16">
        <v>83172</v>
      </c>
      <c r="AY201" s="16">
        <v>0</v>
      </c>
      <c r="AZ201" s="16">
        <v>0</v>
      </c>
      <c r="BA201" s="16">
        <v>46444</v>
      </c>
      <c r="BB201" s="16">
        <v>127914</v>
      </c>
      <c r="BC201" s="16">
        <v>71828</v>
      </c>
      <c r="BD201" s="16">
        <v>0</v>
      </c>
      <c r="BE201" s="16">
        <v>0</v>
      </c>
      <c r="BF201" s="16">
        <v>31719</v>
      </c>
      <c r="BG201" s="16">
        <v>0</v>
      </c>
      <c r="BH201" s="16">
        <v>37081</v>
      </c>
      <c r="BI201" s="16">
        <v>0</v>
      </c>
      <c r="BJ201" s="16">
        <v>20709</v>
      </c>
      <c r="BK201" s="16">
        <v>0</v>
      </c>
      <c r="BL201" s="16">
        <v>575</v>
      </c>
      <c r="BM201" s="16">
        <v>15</v>
      </c>
      <c r="BN201" s="16">
        <v>0</v>
      </c>
      <c r="BO201" s="16">
        <v>0</v>
      </c>
      <c r="BP201" s="16">
        <v>0</v>
      </c>
      <c r="BQ201" s="50">
        <v>11622</v>
      </c>
      <c r="BR201" s="51">
        <f t="shared" si="3"/>
        <v>1321826</v>
      </c>
    </row>
    <row r="202" spans="1:70" x14ac:dyDescent="0.25">
      <c r="A202" s="13"/>
      <c r="B202" s="14">
        <v>348.73</v>
      </c>
      <c r="C202" s="15" t="s">
        <v>197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96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50">
        <v>0</v>
      </c>
      <c r="BR202" s="51">
        <f t="shared" si="3"/>
        <v>96</v>
      </c>
    </row>
    <row r="203" spans="1:70" x14ac:dyDescent="0.25">
      <c r="A203" s="13"/>
      <c r="B203" s="14">
        <v>348.74</v>
      </c>
      <c r="C203" s="15" t="s">
        <v>198</v>
      </c>
      <c r="D203" s="16">
        <v>82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50">
        <v>0</v>
      </c>
      <c r="BR203" s="51">
        <f t="shared" si="3"/>
        <v>82</v>
      </c>
    </row>
    <row r="204" spans="1:70" x14ac:dyDescent="0.25">
      <c r="A204" s="13"/>
      <c r="B204" s="14">
        <v>348.82</v>
      </c>
      <c r="C204" s="15" t="s">
        <v>199</v>
      </c>
      <c r="D204" s="16">
        <v>357730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443989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87411</v>
      </c>
      <c r="BG204" s="16">
        <v>0</v>
      </c>
      <c r="BH204" s="16">
        <v>0</v>
      </c>
      <c r="BI204" s="16">
        <v>0</v>
      </c>
      <c r="BJ204" s="16">
        <v>0</v>
      </c>
      <c r="BK204" s="16">
        <v>469084</v>
      </c>
      <c r="BL204" s="16">
        <v>0</v>
      </c>
      <c r="BM204" s="16">
        <v>0</v>
      </c>
      <c r="BN204" s="16">
        <v>0</v>
      </c>
      <c r="BO204" s="16">
        <v>136734</v>
      </c>
      <c r="BP204" s="16">
        <v>0</v>
      </c>
      <c r="BQ204" s="50">
        <v>0</v>
      </c>
      <c r="BR204" s="51">
        <f t="shared" si="3"/>
        <v>1494948</v>
      </c>
    </row>
    <row r="205" spans="1:70" x14ac:dyDescent="0.25">
      <c r="A205" s="13"/>
      <c r="B205" s="14">
        <v>348.85</v>
      </c>
      <c r="C205" s="15" t="s">
        <v>200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14829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154424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73054</v>
      </c>
      <c r="AL205" s="16">
        <v>8409</v>
      </c>
      <c r="AM205" s="16">
        <v>0</v>
      </c>
      <c r="AN205" s="16">
        <v>0</v>
      </c>
      <c r="AO205" s="16">
        <v>26838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v>0</v>
      </c>
      <c r="BB205" s="16">
        <v>0</v>
      </c>
      <c r="BC205" s="16">
        <v>0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176995</v>
      </c>
      <c r="BL205" s="16">
        <v>152631</v>
      </c>
      <c r="BM205" s="16">
        <v>0</v>
      </c>
      <c r="BN205" s="16">
        <v>0</v>
      </c>
      <c r="BO205" s="16">
        <v>0</v>
      </c>
      <c r="BP205" s="16">
        <v>0</v>
      </c>
      <c r="BQ205" s="50">
        <v>0</v>
      </c>
      <c r="BR205" s="51">
        <f t="shared" si="3"/>
        <v>607180</v>
      </c>
    </row>
    <row r="206" spans="1:70" x14ac:dyDescent="0.25">
      <c r="A206" s="13"/>
      <c r="B206" s="14">
        <v>348.86</v>
      </c>
      <c r="C206" s="15" t="s">
        <v>201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434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0</v>
      </c>
      <c r="AY206" s="16">
        <v>93400</v>
      </c>
      <c r="AZ206" s="16">
        <v>0</v>
      </c>
      <c r="BA206" s="16">
        <v>0</v>
      </c>
      <c r="BB206" s="16">
        <v>0</v>
      </c>
      <c r="BC206" s="16">
        <v>20382</v>
      </c>
      <c r="BD206" s="16">
        <v>0</v>
      </c>
      <c r="BE206" s="16">
        <v>0</v>
      </c>
      <c r="BF206" s="16">
        <v>0</v>
      </c>
      <c r="BG206" s="16">
        <v>0</v>
      </c>
      <c r="BH206" s="16">
        <v>0</v>
      </c>
      <c r="BI206" s="16">
        <v>0</v>
      </c>
      <c r="BJ206" s="16">
        <v>0</v>
      </c>
      <c r="BK206" s="16">
        <v>0</v>
      </c>
      <c r="BL206" s="16">
        <v>0</v>
      </c>
      <c r="BM206" s="16">
        <v>0</v>
      </c>
      <c r="BN206" s="16">
        <v>0</v>
      </c>
      <c r="BO206" s="16">
        <v>0</v>
      </c>
      <c r="BP206" s="16">
        <v>0</v>
      </c>
      <c r="BQ206" s="50">
        <v>0</v>
      </c>
      <c r="BR206" s="51">
        <f t="shared" si="3"/>
        <v>114216</v>
      </c>
    </row>
    <row r="207" spans="1:70" x14ac:dyDescent="0.25">
      <c r="A207" s="13"/>
      <c r="B207" s="14">
        <v>348.87</v>
      </c>
      <c r="C207" s="15" t="s">
        <v>202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0</v>
      </c>
      <c r="AY207" s="16">
        <v>0</v>
      </c>
      <c r="AZ207" s="16">
        <v>0</v>
      </c>
      <c r="BA207" s="16">
        <v>0</v>
      </c>
      <c r="BB207" s="16">
        <v>0</v>
      </c>
      <c r="BC207" s="16">
        <v>0</v>
      </c>
      <c r="BD207" s="16">
        <v>0</v>
      </c>
      <c r="BE207" s="16">
        <v>0</v>
      </c>
      <c r="BF207" s="16">
        <v>0</v>
      </c>
      <c r="BG207" s="16">
        <v>0</v>
      </c>
      <c r="BH207" s="16">
        <v>0</v>
      </c>
      <c r="BI207" s="16">
        <v>0</v>
      </c>
      <c r="BJ207" s="16">
        <v>50502</v>
      </c>
      <c r="BK207" s="16">
        <v>0</v>
      </c>
      <c r="BL207" s="16">
        <v>0</v>
      </c>
      <c r="BM207" s="16">
        <v>0</v>
      </c>
      <c r="BN207" s="16">
        <v>0</v>
      </c>
      <c r="BO207" s="16">
        <v>0</v>
      </c>
      <c r="BP207" s="16">
        <v>0</v>
      </c>
      <c r="BQ207" s="50">
        <v>0</v>
      </c>
      <c r="BR207" s="51">
        <f t="shared" si="3"/>
        <v>50502</v>
      </c>
    </row>
    <row r="208" spans="1:70" x14ac:dyDescent="0.25">
      <c r="A208" s="13"/>
      <c r="B208" s="14">
        <v>348.88</v>
      </c>
      <c r="C208" s="15" t="s">
        <v>203</v>
      </c>
      <c r="D208" s="16">
        <v>0</v>
      </c>
      <c r="E208" s="16">
        <v>0</v>
      </c>
      <c r="F208" s="16">
        <v>340832</v>
      </c>
      <c r="G208" s="16">
        <v>0</v>
      </c>
      <c r="H208" s="16">
        <v>20870</v>
      </c>
      <c r="I208" s="16">
        <v>2558000</v>
      </c>
      <c r="J208" s="16">
        <v>36761</v>
      </c>
      <c r="K208" s="16">
        <v>502913</v>
      </c>
      <c r="L208" s="16">
        <v>0</v>
      </c>
      <c r="M208" s="16">
        <v>0</v>
      </c>
      <c r="N208" s="16">
        <v>0</v>
      </c>
      <c r="O208" s="16">
        <v>0</v>
      </c>
      <c r="P208" s="16">
        <v>302659</v>
      </c>
      <c r="Q208" s="16">
        <v>0</v>
      </c>
      <c r="R208" s="16">
        <v>1376922</v>
      </c>
      <c r="S208" s="16">
        <v>0</v>
      </c>
      <c r="T208" s="16">
        <v>0</v>
      </c>
      <c r="U208" s="16">
        <v>96254</v>
      </c>
      <c r="V208" s="16">
        <v>0</v>
      </c>
      <c r="W208" s="16">
        <v>43969</v>
      </c>
      <c r="X208" s="16">
        <v>54988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108013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1613115</v>
      </c>
      <c r="AL208" s="16">
        <v>0</v>
      </c>
      <c r="AM208" s="16">
        <v>0</v>
      </c>
      <c r="AN208" s="16">
        <v>0</v>
      </c>
      <c r="AO208" s="16">
        <v>0</v>
      </c>
      <c r="AP208" s="16">
        <v>505000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49842</v>
      </c>
      <c r="AY208" s="16">
        <v>0</v>
      </c>
      <c r="AZ208" s="16">
        <v>0</v>
      </c>
      <c r="BA208" s="16">
        <v>0</v>
      </c>
      <c r="BB208" s="16">
        <v>0</v>
      </c>
      <c r="BC208" s="16">
        <v>782805</v>
      </c>
      <c r="BD208" s="16">
        <v>0</v>
      </c>
      <c r="BE208" s="16">
        <v>0</v>
      </c>
      <c r="BF208" s="16">
        <v>0</v>
      </c>
      <c r="BG208" s="16">
        <v>176892</v>
      </c>
      <c r="BH208" s="16">
        <v>0</v>
      </c>
      <c r="BI208" s="16">
        <v>604351</v>
      </c>
      <c r="BJ208" s="16">
        <v>11276</v>
      </c>
      <c r="BK208" s="16">
        <v>0</v>
      </c>
      <c r="BL208" s="16">
        <v>0</v>
      </c>
      <c r="BM208" s="16">
        <v>0</v>
      </c>
      <c r="BN208" s="16">
        <v>0</v>
      </c>
      <c r="BO208" s="16">
        <v>0</v>
      </c>
      <c r="BP208" s="16">
        <v>207045</v>
      </c>
      <c r="BQ208" s="50">
        <v>0</v>
      </c>
      <c r="BR208" s="51">
        <f t="shared" si="3"/>
        <v>9392507</v>
      </c>
    </row>
    <row r="209" spans="1:70" x14ac:dyDescent="0.25">
      <c r="A209" s="13"/>
      <c r="B209" s="14">
        <v>348.92099999999999</v>
      </c>
      <c r="C209" s="15" t="s">
        <v>204</v>
      </c>
      <c r="D209" s="16">
        <v>48703</v>
      </c>
      <c r="E209" s="16">
        <v>0</v>
      </c>
      <c r="F209" s="16">
        <v>73630</v>
      </c>
      <c r="G209" s="16">
        <v>160540</v>
      </c>
      <c r="H209" s="16">
        <v>161456</v>
      </c>
      <c r="I209" s="16">
        <v>395000</v>
      </c>
      <c r="J209" s="16">
        <v>0</v>
      </c>
      <c r="K209" s="16">
        <v>37628</v>
      </c>
      <c r="L209" s="16">
        <v>29289</v>
      </c>
      <c r="M209" s="16">
        <v>66473</v>
      </c>
      <c r="N209" s="16">
        <v>0</v>
      </c>
      <c r="O209" s="16">
        <v>0</v>
      </c>
      <c r="P209" s="16">
        <v>0</v>
      </c>
      <c r="Q209" s="16">
        <v>1873</v>
      </c>
      <c r="R209" s="16">
        <v>87555</v>
      </c>
      <c r="S209" s="16">
        <v>0</v>
      </c>
      <c r="T209" s="16">
        <v>25996</v>
      </c>
      <c r="U209" s="16">
        <v>13241</v>
      </c>
      <c r="V209" s="16">
        <v>3740</v>
      </c>
      <c r="W209" s="16">
        <v>0</v>
      </c>
      <c r="X209" s="16">
        <v>17907</v>
      </c>
      <c r="Y209" s="16">
        <v>0</v>
      </c>
      <c r="Z209" s="16">
        <v>0</v>
      </c>
      <c r="AA209" s="16">
        <v>0</v>
      </c>
      <c r="AB209" s="16">
        <v>46759</v>
      </c>
      <c r="AC209" s="16">
        <v>21263</v>
      </c>
      <c r="AD209" s="16">
        <v>335880</v>
      </c>
      <c r="AE209" s="16">
        <v>0</v>
      </c>
      <c r="AF209" s="16">
        <v>83816</v>
      </c>
      <c r="AG209" s="16">
        <v>13077</v>
      </c>
      <c r="AH209" s="16">
        <v>0</v>
      </c>
      <c r="AI209" s="16">
        <v>0</v>
      </c>
      <c r="AJ209" s="16">
        <v>123484</v>
      </c>
      <c r="AK209" s="16">
        <v>113056</v>
      </c>
      <c r="AL209" s="16">
        <v>56076</v>
      </c>
      <c r="AM209" s="16">
        <v>7856</v>
      </c>
      <c r="AN209" s="16">
        <v>2357</v>
      </c>
      <c r="AO209" s="16">
        <v>6353</v>
      </c>
      <c r="AP209" s="16">
        <v>65000</v>
      </c>
      <c r="AQ209" s="16">
        <v>96607</v>
      </c>
      <c r="AR209" s="16">
        <v>53978</v>
      </c>
      <c r="AS209" s="16">
        <v>380175</v>
      </c>
      <c r="AT209" s="16">
        <v>34505</v>
      </c>
      <c r="AU209" s="16">
        <v>62753</v>
      </c>
      <c r="AV209" s="16">
        <v>87276</v>
      </c>
      <c r="AW209" s="16">
        <v>0</v>
      </c>
      <c r="AX209" s="16">
        <v>258940</v>
      </c>
      <c r="AY209" s="16">
        <v>75224</v>
      </c>
      <c r="AZ209" s="16">
        <v>315105</v>
      </c>
      <c r="BA209" s="16">
        <v>0</v>
      </c>
      <c r="BB209" s="16">
        <v>257730</v>
      </c>
      <c r="BC209" s="16">
        <v>127144</v>
      </c>
      <c r="BD209" s="16">
        <v>18247</v>
      </c>
      <c r="BE209" s="16">
        <v>0</v>
      </c>
      <c r="BF209" s="16">
        <v>85378</v>
      </c>
      <c r="BG209" s="16">
        <v>42020</v>
      </c>
      <c r="BH209" s="16">
        <v>67552</v>
      </c>
      <c r="BI209" s="16">
        <v>108291</v>
      </c>
      <c r="BJ209" s="16">
        <v>0</v>
      </c>
      <c r="BK209" s="16">
        <v>0</v>
      </c>
      <c r="BL209" s="16">
        <v>516</v>
      </c>
      <c r="BM209" s="16">
        <v>0</v>
      </c>
      <c r="BN209" s="16">
        <v>235053</v>
      </c>
      <c r="BO209" s="16">
        <v>54635</v>
      </c>
      <c r="BP209" s="16">
        <v>0</v>
      </c>
      <c r="BQ209" s="50">
        <v>0</v>
      </c>
      <c r="BR209" s="51">
        <f t="shared" si="3"/>
        <v>4359137</v>
      </c>
    </row>
    <row r="210" spans="1:70" x14ac:dyDescent="0.25">
      <c r="A210" s="13"/>
      <c r="B210" s="14">
        <v>348.92200000000003</v>
      </c>
      <c r="C210" s="15" t="s">
        <v>205</v>
      </c>
      <c r="D210" s="16">
        <v>48703</v>
      </c>
      <c r="E210" s="16">
        <v>0</v>
      </c>
      <c r="F210" s="16">
        <v>73630</v>
      </c>
      <c r="G210" s="16">
        <v>0</v>
      </c>
      <c r="H210" s="16">
        <v>161487</v>
      </c>
      <c r="I210" s="16">
        <v>395000</v>
      </c>
      <c r="J210" s="16">
        <v>0</v>
      </c>
      <c r="K210" s="16">
        <v>37628</v>
      </c>
      <c r="L210" s="16">
        <v>29289</v>
      </c>
      <c r="M210" s="16">
        <v>66473</v>
      </c>
      <c r="N210" s="16">
        <v>0</v>
      </c>
      <c r="O210" s="16">
        <v>0</v>
      </c>
      <c r="P210" s="16">
        <v>0</v>
      </c>
      <c r="Q210" s="16">
        <v>1887</v>
      </c>
      <c r="R210" s="16">
        <v>87555</v>
      </c>
      <c r="S210" s="16">
        <v>0</v>
      </c>
      <c r="T210" s="16">
        <v>0</v>
      </c>
      <c r="U210" s="16">
        <v>13409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46759</v>
      </c>
      <c r="AC210" s="16">
        <v>21263</v>
      </c>
      <c r="AD210" s="16">
        <v>335880</v>
      </c>
      <c r="AE210" s="16">
        <v>0</v>
      </c>
      <c r="AF210" s="16">
        <v>0</v>
      </c>
      <c r="AG210" s="16">
        <v>13077</v>
      </c>
      <c r="AH210" s="16">
        <v>0</v>
      </c>
      <c r="AI210" s="16">
        <v>0</v>
      </c>
      <c r="AJ210" s="16">
        <v>61742</v>
      </c>
      <c r="AK210" s="16">
        <v>112995</v>
      </c>
      <c r="AL210" s="16">
        <v>56077</v>
      </c>
      <c r="AM210" s="16">
        <v>7856</v>
      </c>
      <c r="AN210" s="16">
        <v>2357</v>
      </c>
      <c r="AO210" s="16">
        <v>6353</v>
      </c>
      <c r="AP210" s="16">
        <v>65000</v>
      </c>
      <c r="AQ210" s="16">
        <v>96607</v>
      </c>
      <c r="AR210" s="16">
        <v>53988</v>
      </c>
      <c r="AS210" s="16">
        <v>0</v>
      </c>
      <c r="AT210" s="16">
        <v>34505</v>
      </c>
      <c r="AU210" s="16">
        <v>30795</v>
      </c>
      <c r="AV210" s="16">
        <v>87276</v>
      </c>
      <c r="AW210" s="16">
        <v>0</v>
      </c>
      <c r="AX210" s="16">
        <v>258940</v>
      </c>
      <c r="AY210" s="16">
        <v>75224</v>
      </c>
      <c r="AZ210" s="16">
        <v>315105</v>
      </c>
      <c r="BA210" s="16">
        <v>293053</v>
      </c>
      <c r="BB210" s="16">
        <v>257762</v>
      </c>
      <c r="BC210" s="16">
        <v>127144</v>
      </c>
      <c r="BD210" s="16">
        <v>18247</v>
      </c>
      <c r="BE210" s="16">
        <v>0</v>
      </c>
      <c r="BF210" s="16">
        <v>85378</v>
      </c>
      <c r="BG210" s="16">
        <v>42019</v>
      </c>
      <c r="BH210" s="16">
        <v>67552</v>
      </c>
      <c r="BI210" s="16">
        <v>108291</v>
      </c>
      <c r="BJ210" s="16">
        <v>0</v>
      </c>
      <c r="BK210" s="16">
        <v>0</v>
      </c>
      <c r="BL210" s="16">
        <v>0</v>
      </c>
      <c r="BM210" s="16">
        <v>0</v>
      </c>
      <c r="BN210" s="16">
        <v>116685</v>
      </c>
      <c r="BO210" s="16">
        <v>0</v>
      </c>
      <c r="BP210" s="16">
        <v>0</v>
      </c>
      <c r="BQ210" s="50">
        <v>0</v>
      </c>
      <c r="BR210" s="51">
        <f t="shared" si="3"/>
        <v>3712991</v>
      </c>
    </row>
    <row r="211" spans="1:70" x14ac:dyDescent="0.25">
      <c r="A211" s="13"/>
      <c r="B211" s="14">
        <v>348.923</v>
      </c>
      <c r="C211" s="15" t="s">
        <v>206</v>
      </c>
      <c r="D211" s="16">
        <v>48703</v>
      </c>
      <c r="E211" s="16">
        <v>0</v>
      </c>
      <c r="F211" s="16">
        <v>73630</v>
      </c>
      <c r="G211" s="16">
        <v>0</v>
      </c>
      <c r="H211" s="16">
        <v>161487</v>
      </c>
      <c r="I211" s="16">
        <v>395000</v>
      </c>
      <c r="J211" s="16">
        <v>0</v>
      </c>
      <c r="K211" s="16">
        <v>37628</v>
      </c>
      <c r="L211" s="16">
        <v>29289</v>
      </c>
      <c r="M211" s="16">
        <v>66473</v>
      </c>
      <c r="N211" s="16">
        <v>0</v>
      </c>
      <c r="O211" s="16">
        <v>0</v>
      </c>
      <c r="P211" s="16">
        <v>0</v>
      </c>
      <c r="Q211" s="16">
        <v>1889</v>
      </c>
      <c r="R211" s="16">
        <v>87555</v>
      </c>
      <c r="S211" s="16">
        <v>0</v>
      </c>
      <c r="T211" s="16">
        <v>0</v>
      </c>
      <c r="U211" s="16">
        <v>13064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46759</v>
      </c>
      <c r="AC211" s="16">
        <v>21263</v>
      </c>
      <c r="AD211" s="16">
        <v>335880</v>
      </c>
      <c r="AE211" s="16">
        <v>0</v>
      </c>
      <c r="AF211" s="16">
        <v>27939</v>
      </c>
      <c r="AG211" s="16">
        <v>13077</v>
      </c>
      <c r="AH211" s="16">
        <v>0</v>
      </c>
      <c r="AI211" s="16">
        <v>0</v>
      </c>
      <c r="AJ211" s="16">
        <v>0</v>
      </c>
      <c r="AK211" s="16">
        <v>112976</v>
      </c>
      <c r="AL211" s="16">
        <v>56077</v>
      </c>
      <c r="AM211" s="16">
        <v>7856</v>
      </c>
      <c r="AN211" s="16">
        <v>2357</v>
      </c>
      <c r="AO211" s="16">
        <v>6353</v>
      </c>
      <c r="AP211" s="16">
        <v>65000</v>
      </c>
      <c r="AQ211" s="16">
        <v>96607</v>
      </c>
      <c r="AR211" s="16">
        <v>54060</v>
      </c>
      <c r="AS211" s="16">
        <v>760350</v>
      </c>
      <c r="AT211" s="16">
        <v>34505</v>
      </c>
      <c r="AU211" s="16">
        <v>29632</v>
      </c>
      <c r="AV211" s="16">
        <v>87276</v>
      </c>
      <c r="AW211" s="16">
        <v>0</v>
      </c>
      <c r="AX211" s="16">
        <v>258940</v>
      </c>
      <c r="AY211" s="16">
        <v>75224</v>
      </c>
      <c r="AZ211" s="16">
        <v>315105</v>
      </c>
      <c r="BA211" s="16">
        <v>0</v>
      </c>
      <c r="BB211" s="16">
        <v>257766</v>
      </c>
      <c r="BC211" s="16">
        <v>127144</v>
      </c>
      <c r="BD211" s="16">
        <v>18247</v>
      </c>
      <c r="BE211" s="16">
        <v>0</v>
      </c>
      <c r="BF211" s="16">
        <v>0</v>
      </c>
      <c r="BG211" s="16">
        <v>42020</v>
      </c>
      <c r="BH211" s="16">
        <v>67552</v>
      </c>
      <c r="BI211" s="16">
        <v>135520</v>
      </c>
      <c r="BJ211" s="16">
        <v>15822</v>
      </c>
      <c r="BK211" s="16">
        <v>0</v>
      </c>
      <c r="BL211" s="16">
        <v>0</v>
      </c>
      <c r="BM211" s="16">
        <v>2251</v>
      </c>
      <c r="BN211" s="16">
        <v>299275</v>
      </c>
      <c r="BO211" s="16">
        <v>0</v>
      </c>
      <c r="BP211" s="16">
        <v>0</v>
      </c>
      <c r="BQ211" s="50">
        <v>0</v>
      </c>
      <c r="BR211" s="51">
        <f t="shared" si="3"/>
        <v>4287551</v>
      </c>
    </row>
    <row r="212" spans="1:70" x14ac:dyDescent="0.25">
      <c r="A212" s="13"/>
      <c r="B212" s="14">
        <v>348.92399999999998</v>
      </c>
      <c r="C212" s="15" t="s">
        <v>207</v>
      </c>
      <c r="D212" s="16">
        <v>48703</v>
      </c>
      <c r="E212" s="16">
        <v>0</v>
      </c>
      <c r="F212" s="16">
        <v>187048</v>
      </c>
      <c r="G212" s="16">
        <v>0</v>
      </c>
      <c r="H212" s="16">
        <v>161509</v>
      </c>
      <c r="I212" s="16">
        <v>395000</v>
      </c>
      <c r="J212" s="16">
        <v>0</v>
      </c>
      <c r="K212" s="16">
        <v>37628</v>
      </c>
      <c r="L212" s="16">
        <v>29289</v>
      </c>
      <c r="M212" s="16">
        <v>66473</v>
      </c>
      <c r="N212" s="16">
        <v>0</v>
      </c>
      <c r="O212" s="16">
        <v>30380</v>
      </c>
      <c r="P212" s="16">
        <v>0</v>
      </c>
      <c r="Q212" s="16">
        <v>1892</v>
      </c>
      <c r="R212" s="16">
        <v>87555</v>
      </c>
      <c r="S212" s="16">
        <v>0</v>
      </c>
      <c r="T212" s="16">
        <v>0</v>
      </c>
      <c r="U212" s="16">
        <v>12926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46759</v>
      </c>
      <c r="AC212" s="16">
        <v>21263</v>
      </c>
      <c r="AD212" s="16">
        <v>335880</v>
      </c>
      <c r="AE212" s="16">
        <v>0</v>
      </c>
      <c r="AF212" s="16">
        <v>0</v>
      </c>
      <c r="AG212" s="16">
        <v>13077</v>
      </c>
      <c r="AH212" s="16">
        <v>0</v>
      </c>
      <c r="AI212" s="16">
        <v>0</v>
      </c>
      <c r="AJ212" s="16">
        <v>61742</v>
      </c>
      <c r="AK212" s="16">
        <v>113215</v>
      </c>
      <c r="AL212" s="16">
        <v>56077</v>
      </c>
      <c r="AM212" s="16">
        <v>7856</v>
      </c>
      <c r="AN212" s="16">
        <v>2357</v>
      </c>
      <c r="AO212" s="16">
        <v>6353</v>
      </c>
      <c r="AP212" s="16">
        <v>65000</v>
      </c>
      <c r="AQ212" s="16">
        <v>96607</v>
      </c>
      <c r="AR212" s="16">
        <v>54165</v>
      </c>
      <c r="AS212" s="16">
        <v>380175</v>
      </c>
      <c r="AT212" s="16">
        <v>34505</v>
      </c>
      <c r="AU212" s="16">
        <v>127539</v>
      </c>
      <c r="AV212" s="16">
        <v>87276</v>
      </c>
      <c r="AW212" s="16">
        <v>0</v>
      </c>
      <c r="AX212" s="16">
        <v>258940</v>
      </c>
      <c r="AY212" s="16">
        <v>75224</v>
      </c>
      <c r="AZ212" s="16">
        <v>315105</v>
      </c>
      <c r="BA212" s="16">
        <v>0</v>
      </c>
      <c r="BB212" s="16">
        <v>257690</v>
      </c>
      <c r="BC212" s="16">
        <v>127144</v>
      </c>
      <c r="BD212" s="16">
        <v>18247</v>
      </c>
      <c r="BE212" s="16">
        <v>0</v>
      </c>
      <c r="BF212" s="16">
        <v>85378</v>
      </c>
      <c r="BG212" s="16">
        <v>42019</v>
      </c>
      <c r="BH212" s="16">
        <v>67552</v>
      </c>
      <c r="BI212" s="16">
        <v>108291</v>
      </c>
      <c r="BJ212" s="16">
        <v>0</v>
      </c>
      <c r="BK212" s="16">
        <v>11792</v>
      </c>
      <c r="BL212" s="16">
        <v>0</v>
      </c>
      <c r="BM212" s="16">
        <v>0</v>
      </c>
      <c r="BN212" s="16">
        <v>0</v>
      </c>
      <c r="BO212" s="16">
        <v>0</v>
      </c>
      <c r="BP212" s="16">
        <v>0</v>
      </c>
      <c r="BQ212" s="50">
        <v>0</v>
      </c>
      <c r="BR212" s="51">
        <f t="shared" si="3"/>
        <v>3935631</v>
      </c>
    </row>
    <row r="213" spans="1:70" x14ac:dyDescent="0.25">
      <c r="A213" s="13"/>
      <c r="B213" s="14">
        <v>348.93</v>
      </c>
      <c r="C213" s="15" t="s">
        <v>208</v>
      </c>
      <c r="D213" s="16">
        <v>563575</v>
      </c>
      <c r="E213" s="16">
        <v>0</v>
      </c>
      <c r="F213" s="16">
        <v>767998</v>
      </c>
      <c r="G213" s="16">
        <v>0</v>
      </c>
      <c r="H213" s="16">
        <v>0</v>
      </c>
      <c r="I213" s="16">
        <v>5945000</v>
      </c>
      <c r="J213" s="16">
        <v>19615</v>
      </c>
      <c r="K213" s="16">
        <v>0</v>
      </c>
      <c r="L213" s="16">
        <v>275081</v>
      </c>
      <c r="M213" s="16">
        <v>554246</v>
      </c>
      <c r="N213" s="16">
        <v>0</v>
      </c>
      <c r="O213" s="16">
        <v>0</v>
      </c>
      <c r="P213" s="16">
        <v>0</v>
      </c>
      <c r="Q213" s="16">
        <v>0</v>
      </c>
      <c r="R213" s="16">
        <v>992435</v>
      </c>
      <c r="S213" s="16">
        <v>0</v>
      </c>
      <c r="T213" s="16">
        <v>33013</v>
      </c>
      <c r="U213" s="16">
        <v>257485</v>
      </c>
      <c r="V213" s="16">
        <v>0</v>
      </c>
      <c r="W213" s="16">
        <v>81232</v>
      </c>
      <c r="X213" s="16">
        <v>0</v>
      </c>
      <c r="Y213" s="16">
        <v>0</v>
      </c>
      <c r="Z213" s="16">
        <v>0</v>
      </c>
      <c r="AA213" s="16">
        <v>0</v>
      </c>
      <c r="AB213" s="16">
        <v>590997</v>
      </c>
      <c r="AC213" s="16">
        <v>238954</v>
      </c>
      <c r="AD213" s="16">
        <v>2262516</v>
      </c>
      <c r="AE213" s="16">
        <v>45237</v>
      </c>
      <c r="AF213" s="16">
        <v>239676</v>
      </c>
      <c r="AG213" s="16">
        <v>214777</v>
      </c>
      <c r="AH213" s="16">
        <v>0</v>
      </c>
      <c r="AI213" s="16">
        <v>0</v>
      </c>
      <c r="AJ213" s="16">
        <v>962338</v>
      </c>
      <c r="AK213" s="16">
        <v>1893228</v>
      </c>
      <c r="AL213" s="16">
        <v>936585</v>
      </c>
      <c r="AM213" s="16">
        <v>0</v>
      </c>
      <c r="AN213" s="16">
        <v>0</v>
      </c>
      <c r="AO213" s="16">
        <v>0</v>
      </c>
      <c r="AP213" s="16">
        <v>0</v>
      </c>
      <c r="AQ213" s="16">
        <v>787031</v>
      </c>
      <c r="AR213" s="16">
        <v>614621</v>
      </c>
      <c r="AS213" s="16">
        <v>0</v>
      </c>
      <c r="AT213" s="16">
        <v>567462</v>
      </c>
      <c r="AU213" s="16">
        <v>9947</v>
      </c>
      <c r="AV213" s="16">
        <v>648424</v>
      </c>
      <c r="AW213" s="16">
        <v>0</v>
      </c>
      <c r="AX213" s="16">
        <v>0</v>
      </c>
      <c r="AY213" s="16">
        <v>1810718</v>
      </c>
      <c r="AZ213" s="16">
        <v>4704869</v>
      </c>
      <c r="BA213" s="16">
        <v>897523</v>
      </c>
      <c r="BB213" s="16">
        <v>0</v>
      </c>
      <c r="BC213" s="16">
        <v>1636250</v>
      </c>
      <c r="BD213" s="16">
        <v>0</v>
      </c>
      <c r="BE213" s="16">
        <v>0</v>
      </c>
      <c r="BF213" s="16">
        <v>804006</v>
      </c>
      <c r="BG213" s="16">
        <v>551369</v>
      </c>
      <c r="BH213" s="16">
        <v>1340008</v>
      </c>
      <c r="BI213" s="16">
        <v>1615459</v>
      </c>
      <c r="BJ213" s="16">
        <v>0</v>
      </c>
      <c r="BK213" s="16">
        <v>56040</v>
      </c>
      <c r="BL213" s="16">
        <v>0</v>
      </c>
      <c r="BM213" s="16">
        <v>0</v>
      </c>
      <c r="BN213" s="16">
        <v>1278134</v>
      </c>
      <c r="BO213" s="16">
        <v>0</v>
      </c>
      <c r="BP213" s="16">
        <v>0</v>
      </c>
      <c r="BQ213" s="50">
        <v>0</v>
      </c>
      <c r="BR213" s="51">
        <f t="shared" si="3"/>
        <v>34195849</v>
      </c>
    </row>
    <row r="214" spans="1:70" x14ac:dyDescent="0.25">
      <c r="A214" s="13"/>
      <c r="B214" s="14">
        <v>348.93099999999998</v>
      </c>
      <c r="C214" s="15" t="s">
        <v>209</v>
      </c>
      <c r="D214" s="16">
        <v>0</v>
      </c>
      <c r="E214" s="16">
        <v>0</v>
      </c>
      <c r="F214" s="16">
        <v>0</v>
      </c>
      <c r="G214" s="16">
        <v>0</v>
      </c>
      <c r="H214" s="16">
        <v>1067331</v>
      </c>
      <c r="I214" s="16">
        <v>0</v>
      </c>
      <c r="J214" s="16">
        <v>0</v>
      </c>
      <c r="K214" s="16">
        <v>348647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268231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72964</v>
      </c>
      <c r="AD214" s="16">
        <v>0</v>
      </c>
      <c r="AE214" s="16">
        <v>31294</v>
      </c>
      <c r="AF214" s="16">
        <v>40819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104500</v>
      </c>
      <c r="AM214" s="16">
        <v>92335</v>
      </c>
      <c r="AN214" s="16">
        <v>5330</v>
      </c>
      <c r="AO214" s="16">
        <v>244087</v>
      </c>
      <c r="AP214" s="16">
        <v>0</v>
      </c>
      <c r="AQ214" s="16">
        <v>0</v>
      </c>
      <c r="AR214" s="16">
        <v>0</v>
      </c>
      <c r="AS214" s="16">
        <v>4264953</v>
      </c>
      <c r="AT214" s="16">
        <v>0</v>
      </c>
      <c r="AU214" s="16">
        <v>0</v>
      </c>
      <c r="AV214" s="16">
        <v>0</v>
      </c>
      <c r="AW214" s="16">
        <v>0</v>
      </c>
      <c r="AX214" s="16">
        <v>5376400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2895</v>
      </c>
      <c r="BE214" s="16">
        <v>0</v>
      </c>
      <c r="BF214" s="16">
        <v>0</v>
      </c>
      <c r="BG214" s="16">
        <v>0</v>
      </c>
      <c r="BH214" s="16">
        <v>218750</v>
      </c>
      <c r="BI214" s="16">
        <v>0</v>
      </c>
      <c r="BJ214" s="16">
        <v>0</v>
      </c>
      <c r="BK214" s="16">
        <v>33657</v>
      </c>
      <c r="BL214" s="16">
        <v>0</v>
      </c>
      <c r="BM214" s="16">
        <v>0</v>
      </c>
      <c r="BN214" s="16">
        <v>0</v>
      </c>
      <c r="BO214" s="16">
        <v>0</v>
      </c>
      <c r="BP214" s="16">
        <v>0</v>
      </c>
      <c r="BQ214" s="50">
        <v>114108</v>
      </c>
      <c r="BR214" s="51">
        <f t="shared" si="3"/>
        <v>12286301</v>
      </c>
    </row>
    <row r="215" spans="1:70" x14ac:dyDescent="0.25">
      <c r="A215" s="13"/>
      <c r="B215" s="14">
        <v>348.93200000000002</v>
      </c>
      <c r="C215" s="15" t="s">
        <v>210</v>
      </c>
      <c r="D215" s="16">
        <v>23579</v>
      </c>
      <c r="E215" s="16">
        <v>0</v>
      </c>
      <c r="F215" s="16">
        <v>20598</v>
      </c>
      <c r="G215" s="16">
        <v>0</v>
      </c>
      <c r="H215" s="16">
        <v>43289</v>
      </c>
      <c r="I215" s="16">
        <v>36000</v>
      </c>
      <c r="J215" s="16">
        <v>1384</v>
      </c>
      <c r="K215" s="16">
        <v>16848</v>
      </c>
      <c r="L215" s="16">
        <v>0</v>
      </c>
      <c r="M215" s="16">
        <v>43039</v>
      </c>
      <c r="N215" s="16">
        <v>0</v>
      </c>
      <c r="O215" s="16">
        <v>0</v>
      </c>
      <c r="P215" s="16">
        <v>0</v>
      </c>
      <c r="Q215" s="16">
        <v>0</v>
      </c>
      <c r="R215" s="16">
        <v>31652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5826</v>
      </c>
      <c r="AD215" s="16">
        <v>43249</v>
      </c>
      <c r="AE215" s="16">
        <v>7774</v>
      </c>
      <c r="AF215" s="16">
        <v>0</v>
      </c>
      <c r="AG215" s="16">
        <v>0</v>
      </c>
      <c r="AH215" s="16">
        <v>0</v>
      </c>
      <c r="AI215" s="16">
        <v>0</v>
      </c>
      <c r="AJ215" s="16">
        <v>35950</v>
      </c>
      <c r="AK215" s="16">
        <v>0</v>
      </c>
      <c r="AL215" s="16">
        <v>0</v>
      </c>
      <c r="AM215" s="16">
        <v>3568</v>
      </c>
      <c r="AN215" s="16">
        <v>0</v>
      </c>
      <c r="AO215" s="16">
        <v>0</v>
      </c>
      <c r="AP215" s="16">
        <v>0</v>
      </c>
      <c r="AQ215" s="16">
        <v>45512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12808</v>
      </c>
      <c r="AY215" s="16">
        <v>0</v>
      </c>
      <c r="AZ215" s="16">
        <v>0</v>
      </c>
      <c r="BA215" s="16">
        <v>0</v>
      </c>
      <c r="BB215" s="16">
        <v>0</v>
      </c>
      <c r="BC215" s="16">
        <v>0</v>
      </c>
      <c r="BD215" s="16">
        <v>0</v>
      </c>
      <c r="BE215" s="16">
        <v>0</v>
      </c>
      <c r="BF215" s="16">
        <v>0</v>
      </c>
      <c r="BG215" s="16">
        <v>11287</v>
      </c>
      <c r="BH215" s="16">
        <v>17217</v>
      </c>
      <c r="BI215" s="16">
        <v>0</v>
      </c>
      <c r="BJ215" s="16">
        <v>4830</v>
      </c>
      <c r="BK215" s="16">
        <v>0</v>
      </c>
      <c r="BL215" s="16">
        <v>0</v>
      </c>
      <c r="BM215" s="16">
        <v>0</v>
      </c>
      <c r="BN215" s="16">
        <v>0</v>
      </c>
      <c r="BO215" s="16">
        <v>0</v>
      </c>
      <c r="BP215" s="16">
        <v>0</v>
      </c>
      <c r="BQ215" s="50">
        <v>0</v>
      </c>
      <c r="BR215" s="51">
        <f t="shared" si="3"/>
        <v>404410</v>
      </c>
    </row>
    <row r="216" spans="1:70" x14ac:dyDescent="0.25">
      <c r="A216" s="13"/>
      <c r="B216" s="14">
        <v>348.93299999999999</v>
      </c>
      <c r="C216" s="15" t="s">
        <v>211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28000</v>
      </c>
      <c r="J216" s="16">
        <v>0</v>
      </c>
      <c r="K216" s="16">
        <v>35227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298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2275</v>
      </c>
      <c r="AR216" s="16">
        <v>0</v>
      </c>
      <c r="AS216" s="16">
        <v>0</v>
      </c>
      <c r="AT216" s="16">
        <v>0</v>
      </c>
      <c r="AU216" s="16">
        <v>0</v>
      </c>
      <c r="AV216" s="16">
        <v>0</v>
      </c>
      <c r="AW216" s="16">
        <v>0</v>
      </c>
      <c r="AX216" s="16">
        <v>2315</v>
      </c>
      <c r="AY216" s="16">
        <v>0</v>
      </c>
      <c r="AZ216" s="16">
        <v>0</v>
      </c>
      <c r="BA216" s="16">
        <v>0</v>
      </c>
      <c r="BB216" s="16">
        <v>885</v>
      </c>
      <c r="BC216" s="16">
        <v>0</v>
      </c>
      <c r="BD216" s="16">
        <v>0</v>
      </c>
      <c r="BE216" s="16">
        <v>0</v>
      </c>
      <c r="BF216" s="16">
        <v>0</v>
      </c>
      <c r="BG216" s="16">
        <v>721</v>
      </c>
      <c r="BH216" s="16">
        <v>0</v>
      </c>
      <c r="BI216" s="16">
        <v>0</v>
      </c>
      <c r="BJ216" s="16">
        <v>0</v>
      </c>
      <c r="BK216" s="16">
        <v>0</v>
      </c>
      <c r="BL216" s="16">
        <v>1550</v>
      </c>
      <c r="BM216" s="16">
        <v>0</v>
      </c>
      <c r="BN216" s="16">
        <v>234</v>
      </c>
      <c r="BO216" s="16">
        <v>0</v>
      </c>
      <c r="BP216" s="16">
        <v>0</v>
      </c>
      <c r="BQ216" s="50">
        <v>0</v>
      </c>
      <c r="BR216" s="51">
        <f t="shared" si="3"/>
        <v>71505</v>
      </c>
    </row>
    <row r="217" spans="1:70" x14ac:dyDescent="0.25">
      <c r="A217" s="13"/>
      <c r="B217" s="14">
        <v>348.99</v>
      </c>
      <c r="C217" s="15" t="s">
        <v>212</v>
      </c>
      <c r="D217" s="16">
        <v>200309</v>
      </c>
      <c r="E217" s="16">
        <v>0</v>
      </c>
      <c r="F217" s="16">
        <v>50946</v>
      </c>
      <c r="G217" s="16">
        <v>0</v>
      </c>
      <c r="H217" s="16">
        <v>314675</v>
      </c>
      <c r="I217" s="16">
        <v>1746000</v>
      </c>
      <c r="J217" s="16">
        <v>9618</v>
      </c>
      <c r="K217" s="16">
        <v>163373</v>
      </c>
      <c r="L217" s="16">
        <v>0</v>
      </c>
      <c r="M217" s="16">
        <v>0</v>
      </c>
      <c r="N217" s="16">
        <v>0</v>
      </c>
      <c r="O217" s="16">
        <v>470777</v>
      </c>
      <c r="P217" s="16">
        <v>180679</v>
      </c>
      <c r="Q217" s="16">
        <v>0</v>
      </c>
      <c r="R217" s="16">
        <v>331438</v>
      </c>
      <c r="S217" s="16">
        <v>9880</v>
      </c>
      <c r="T217" s="16">
        <v>12827</v>
      </c>
      <c r="U217" s="16">
        <v>0</v>
      </c>
      <c r="V217" s="16">
        <v>229</v>
      </c>
      <c r="W217" s="16">
        <v>18207</v>
      </c>
      <c r="X217" s="16">
        <v>0</v>
      </c>
      <c r="Y217" s="16">
        <v>0</v>
      </c>
      <c r="Z217" s="16">
        <v>0</v>
      </c>
      <c r="AA217" s="16">
        <v>0</v>
      </c>
      <c r="AB217" s="16">
        <v>123177</v>
      </c>
      <c r="AC217" s="16">
        <v>57101</v>
      </c>
      <c r="AD217" s="16">
        <v>877432</v>
      </c>
      <c r="AE217" s="16">
        <v>0</v>
      </c>
      <c r="AF217" s="16">
        <v>7706</v>
      </c>
      <c r="AG217" s="16">
        <v>14579</v>
      </c>
      <c r="AH217" s="16">
        <v>0</v>
      </c>
      <c r="AI217" s="16">
        <v>0</v>
      </c>
      <c r="AJ217" s="16">
        <v>304085</v>
      </c>
      <c r="AK217" s="16">
        <v>0</v>
      </c>
      <c r="AL217" s="16">
        <v>163471</v>
      </c>
      <c r="AM217" s="16">
        <v>0</v>
      </c>
      <c r="AN217" s="16">
        <v>0</v>
      </c>
      <c r="AO217" s="16">
        <v>0</v>
      </c>
      <c r="AP217" s="16">
        <v>1140000</v>
      </c>
      <c r="AQ217" s="16">
        <v>625008</v>
      </c>
      <c r="AR217" s="16">
        <v>0</v>
      </c>
      <c r="AS217" s="16">
        <v>4333015</v>
      </c>
      <c r="AT217" s="16">
        <v>52344</v>
      </c>
      <c r="AU217" s="16">
        <v>77904</v>
      </c>
      <c r="AV217" s="16">
        <v>3348202</v>
      </c>
      <c r="AW217" s="16">
        <v>0</v>
      </c>
      <c r="AX217" s="16">
        <v>1771459</v>
      </c>
      <c r="AY217" s="16">
        <v>0</v>
      </c>
      <c r="AZ217" s="16">
        <v>0</v>
      </c>
      <c r="BA217" s="16">
        <v>0</v>
      </c>
      <c r="BB217" s="16">
        <v>3537980</v>
      </c>
      <c r="BC217" s="16">
        <v>0</v>
      </c>
      <c r="BD217" s="16">
        <v>0</v>
      </c>
      <c r="BE217" s="16">
        <v>0</v>
      </c>
      <c r="BF217" s="16">
        <v>143970</v>
      </c>
      <c r="BG217" s="16">
        <v>133905</v>
      </c>
      <c r="BH217" s="16">
        <v>0</v>
      </c>
      <c r="BI217" s="16">
        <v>429893</v>
      </c>
      <c r="BJ217" s="16">
        <v>431351</v>
      </c>
      <c r="BK217" s="16">
        <v>0</v>
      </c>
      <c r="BL217" s="16">
        <v>4217</v>
      </c>
      <c r="BM217" s="16">
        <v>0</v>
      </c>
      <c r="BN217" s="16">
        <v>719248</v>
      </c>
      <c r="BO217" s="16">
        <v>0</v>
      </c>
      <c r="BP217" s="16">
        <v>0</v>
      </c>
      <c r="BQ217" s="50">
        <v>0</v>
      </c>
      <c r="BR217" s="51">
        <f t="shared" si="3"/>
        <v>21805005</v>
      </c>
    </row>
    <row r="218" spans="1:70" x14ac:dyDescent="0.25">
      <c r="A218" s="13"/>
      <c r="B218" s="14">
        <v>349</v>
      </c>
      <c r="C218" s="15" t="s">
        <v>213</v>
      </c>
      <c r="D218" s="16">
        <v>1711406</v>
      </c>
      <c r="E218" s="16">
        <v>5143177</v>
      </c>
      <c r="F218" s="16">
        <v>40649</v>
      </c>
      <c r="G218" s="16">
        <v>0</v>
      </c>
      <c r="H218" s="16">
        <v>2062606</v>
      </c>
      <c r="I218" s="16">
        <v>416000</v>
      </c>
      <c r="J218" s="16">
        <v>2771</v>
      </c>
      <c r="K218" s="16">
        <v>10497331</v>
      </c>
      <c r="L218" s="16">
        <v>256346</v>
      </c>
      <c r="M218" s="16">
        <v>39607</v>
      </c>
      <c r="N218" s="16">
        <v>12569992</v>
      </c>
      <c r="O218" s="16">
        <v>0</v>
      </c>
      <c r="P218" s="16">
        <v>586451</v>
      </c>
      <c r="Q218" s="16">
        <v>0</v>
      </c>
      <c r="R218" s="16">
        <v>6716704</v>
      </c>
      <c r="S218" s="16">
        <v>160591</v>
      </c>
      <c r="T218" s="16">
        <v>7229</v>
      </c>
      <c r="U218" s="16">
        <v>161175</v>
      </c>
      <c r="V218" s="16">
        <v>112069</v>
      </c>
      <c r="W218" s="16">
        <v>106711</v>
      </c>
      <c r="X218" s="16">
        <v>37882</v>
      </c>
      <c r="Y218" s="16">
        <v>0</v>
      </c>
      <c r="Z218" s="16">
        <v>295301</v>
      </c>
      <c r="AA218" s="16">
        <v>1264501</v>
      </c>
      <c r="AB218" s="16">
        <v>116593</v>
      </c>
      <c r="AC218" s="16">
        <v>1344390</v>
      </c>
      <c r="AD218" s="16">
        <v>19065807</v>
      </c>
      <c r="AE218" s="16">
        <v>0</v>
      </c>
      <c r="AF218" s="16">
        <v>3982957</v>
      </c>
      <c r="AG218" s="16">
        <v>0</v>
      </c>
      <c r="AH218" s="16">
        <v>0</v>
      </c>
      <c r="AI218" s="16">
        <v>0</v>
      </c>
      <c r="AJ218" s="16">
        <v>141781</v>
      </c>
      <c r="AK218" s="16">
        <v>-834289</v>
      </c>
      <c r="AL218" s="16">
        <v>2334782</v>
      </c>
      <c r="AM218" s="16">
        <v>0</v>
      </c>
      <c r="AN218" s="16">
        <v>22637</v>
      </c>
      <c r="AO218" s="16">
        <v>77075</v>
      </c>
      <c r="AP218" s="16">
        <v>14298000</v>
      </c>
      <c r="AQ218" s="16">
        <v>53282</v>
      </c>
      <c r="AR218" s="16">
        <v>1368367</v>
      </c>
      <c r="AS218" s="16">
        <v>2696196</v>
      </c>
      <c r="AT218" s="16">
        <v>101002</v>
      </c>
      <c r="AU218" s="16">
        <v>993232</v>
      </c>
      <c r="AV218" s="16">
        <v>366326</v>
      </c>
      <c r="AW218" s="16">
        <v>0</v>
      </c>
      <c r="AX218" s="16">
        <v>17301616</v>
      </c>
      <c r="AY218" s="16">
        <v>132979</v>
      </c>
      <c r="AZ218" s="16">
        <v>29775534</v>
      </c>
      <c r="BA218" s="16">
        <v>299874</v>
      </c>
      <c r="BB218" s="16">
        <v>13348686</v>
      </c>
      <c r="BC218" s="16">
        <v>1128226</v>
      </c>
      <c r="BD218" s="16">
        <v>13620611</v>
      </c>
      <c r="BE218" s="16">
        <v>5945401</v>
      </c>
      <c r="BF218" s="16">
        <v>1379366</v>
      </c>
      <c r="BG218" s="16">
        <v>60304</v>
      </c>
      <c r="BH218" s="16">
        <v>3905089</v>
      </c>
      <c r="BI218" s="16">
        <v>100876</v>
      </c>
      <c r="BJ218" s="16">
        <v>22436</v>
      </c>
      <c r="BK218" s="16">
        <v>0</v>
      </c>
      <c r="BL218" s="16">
        <v>0</v>
      </c>
      <c r="BM218" s="16">
        <v>50982</v>
      </c>
      <c r="BN218" s="16">
        <v>0</v>
      </c>
      <c r="BO218" s="16">
        <v>102174</v>
      </c>
      <c r="BP218" s="16">
        <v>0</v>
      </c>
      <c r="BQ218" s="50">
        <v>2298</v>
      </c>
      <c r="BR218" s="51">
        <f t="shared" si="3"/>
        <v>175493089</v>
      </c>
    </row>
    <row r="219" spans="1:70" ht="15.75" x14ac:dyDescent="0.25">
      <c r="A219" s="19" t="s">
        <v>214</v>
      </c>
      <c r="B219" s="20"/>
      <c r="C219" s="21"/>
      <c r="D219" s="22">
        <v>1709000</v>
      </c>
      <c r="E219" s="22">
        <v>239507</v>
      </c>
      <c r="F219" s="22">
        <v>1347578</v>
      </c>
      <c r="G219" s="22">
        <v>349909</v>
      </c>
      <c r="H219" s="22">
        <v>3302359</v>
      </c>
      <c r="I219" s="22">
        <v>18261000</v>
      </c>
      <c r="J219" s="22">
        <v>69260</v>
      </c>
      <c r="K219" s="22">
        <v>2279602</v>
      </c>
      <c r="L219" s="22">
        <v>1122028</v>
      </c>
      <c r="M219" s="22">
        <v>1251841</v>
      </c>
      <c r="N219" s="22">
        <v>2866595</v>
      </c>
      <c r="O219" s="22">
        <v>394636</v>
      </c>
      <c r="P219" s="22">
        <v>132088</v>
      </c>
      <c r="Q219" s="22">
        <v>157553</v>
      </c>
      <c r="R219" s="22">
        <v>2605545</v>
      </c>
      <c r="S219" s="22">
        <v>1102940</v>
      </c>
      <c r="T219" s="22">
        <v>26493</v>
      </c>
      <c r="U219" s="22">
        <v>287119</v>
      </c>
      <c r="V219" s="22">
        <v>21839</v>
      </c>
      <c r="W219" s="22">
        <v>432921</v>
      </c>
      <c r="X219" s="22">
        <v>106331</v>
      </c>
      <c r="Y219" s="22">
        <v>231641</v>
      </c>
      <c r="Z219" s="22">
        <v>255297</v>
      </c>
      <c r="AA219" s="22">
        <v>365498</v>
      </c>
      <c r="AB219" s="22">
        <v>1624683</v>
      </c>
      <c r="AC219" s="22">
        <v>727988</v>
      </c>
      <c r="AD219" s="22">
        <v>16078997</v>
      </c>
      <c r="AE219" s="22">
        <v>352120</v>
      </c>
      <c r="AF219" s="22">
        <v>924860</v>
      </c>
      <c r="AG219" s="22">
        <v>352741</v>
      </c>
      <c r="AH219" s="22">
        <v>204755</v>
      </c>
      <c r="AI219" s="22">
        <v>124630</v>
      </c>
      <c r="AJ219" s="22">
        <v>2673035</v>
      </c>
      <c r="AK219" s="22">
        <v>4436071</v>
      </c>
      <c r="AL219" s="22">
        <v>1029294</v>
      </c>
      <c r="AM219" s="22">
        <v>251840</v>
      </c>
      <c r="AN219" s="22">
        <v>32172</v>
      </c>
      <c r="AO219" s="22">
        <v>450092</v>
      </c>
      <c r="AP219" s="22">
        <v>6606000</v>
      </c>
      <c r="AQ219" s="22">
        <v>3154569</v>
      </c>
      <c r="AR219" s="22">
        <v>2710080</v>
      </c>
      <c r="AS219" s="22">
        <v>60199665</v>
      </c>
      <c r="AT219" s="22">
        <v>3022718</v>
      </c>
      <c r="AU219" s="22">
        <v>812923</v>
      </c>
      <c r="AV219" s="22">
        <v>1384874</v>
      </c>
      <c r="AW219" s="22">
        <v>458493</v>
      </c>
      <c r="AX219" s="22">
        <v>16823398</v>
      </c>
      <c r="AY219" s="22">
        <v>2576550</v>
      </c>
      <c r="AZ219" s="22">
        <v>10071206</v>
      </c>
      <c r="BA219" s="22">
        <v>2789003</v>
      </c>
      <c r="BB219" s="22">
        <v>7326466</v>
      </c>
      <c r="BC219" s="22">
        <v>6105426</v>
      </c>
      <c r="BD219" s="22">
        <v>449691</v>
      </c>
      <c r="BE219" s="22">
        <v>5100101</v>
      </c>
      <c r="BF219" s="22">
        <v>3471241</v>
      </c>
      <c r="BG219" s="22">
        <v>1463929</v>
      </c>
      <c r="BH219" s="22">
        <v>3707516</v>
      </c>
      <c r="BI219" s="22">
        <v>2086916</v>
      </c>
      <c r="BJ219" s="22">
        <v>772499</v>
      </c>
      <c r="BK219" s="22">
        <v>563101</v>
      </c>
      <c r="BL219" s="22">
        <v>192773</v>
      </c>
      <c r="BM219" s="22">
        <v>83444</v>
      </c>
      <c r="BN219" s="22">
        <v>2438396</v>
      </c>
      <c r="BO219" s="22">
        <v>102780</v>
      </c>
      <c r="BP219" s="22">
        <v>713170</v>
      </c>
      <c r="BQ219" s="52">
        <v>91476</v>
      </c>
      <c r="BR219" s="62">
        <f t="shared" si="3"/>
        <v>213460262</v>
      </c>
    </row>
    <row r="220" spans="1:70" x14ac:dyDescent="0.25">
      <c r="A220" s="13"/>
      <c r="B220" s="14">
        <v>351.1</v>
      </c>
      <c r="C220" s="15" t="s">
        <v>215</v>
      </c>
      <c r="D220" s="16">
        <v>12735</v>
      </c>
      <c r="E220" s="16">
        <v>0</v>
      </c>
      <c r="F220" s="16">
        <v>140808</v>
      </c>
      <c r="G220" s="16">
        <v>0</v>
      </c>
      <c r="H220" s="16">
        <v>81720</v>
      </c>
      <c r="I220" s="16">
        <v>2016000</v>
      </c>
      <c r="J220" s="16">
        <v>12212</v>
      </c>
      <c r="K220" s="16">
        <v>160785</v>
      </c>
      <c r="L220" s="16">
        <v>435095</v>
      </c>
      <c r="M220" s="16">
        <v>104179</v>
      </c>
      <c r="N220" s="16">
        <v>891401</v>
      </c>
      <c r="O220" s="16">
        <v>0</v>
      </c>
      <c r="P220" s="16">
        <v>73887</v>
      </c>
      <c r="Q220" s="16">
        <v>53398</v>
      </c>
      <c r="R220" s="16">
        <v>327434</v>
      </c>
      <c r="S220" s="16">
        <v>181870</v>
      </c>
      <c r="T220" s="16">
        <v>18127</v>
      </c>
      <c r="U220" s="16">
        <v>33733</v>
      </c>
      <c r="V220" s="16">
        <v>1316</v>
      </c>
      <c r="W220" s="16">
        <v>37872</v>
      </c>
      <c r="X220" s="16">
        <v>38310</v>
      </c>
      <c r="Y220" s="16">
        <v>32403</v>
      </c>
      <c r="Z220" s="16">
        <v>0</v>
      </c>
      <c r="AA220" s="16">
        <v>39567</v>
      </c>
      <c r="AB220" s="16">
        <v>114118</v>
      </c>
      <c r="AC220" s="16">
        <v>105060</v>
      </c>
      <c r="AD220" s="16">
        <v>272877</v>
      </c>
      <c r="AE220" s="16">
        <v>0</v>
      </c>
      <c r="AF220" s="16">
        <v>11027</v>
      </c>
      <c r="AG220" s="16">
        <v>96748</v>
      </c>
      <c r="AH220" s="16">
        <v>131335</v>
      </c>
      <c r="AI220" s="16">
        <v>0</v>
      </c>
      <c r="AJ220" s="16">
        <v>280400</v>
      </c>
      <c r="AK220" s="16">
        <v>52826</v>
      </c>
      <c r="AL220" s="16">
        <v>117272</v>
      </c>
      <c r="AM220" s="16">
        <v>16978</v>
      </c>
      <c r="AN220" s="16">
        <v>4338</v>
      </c>
      <c r="AO220" s="16">
        <v>66099</v>
      </c>
      <c r="AP220" s="16">
        <v>82000</v>
      </c>
      <c r="AQ220" s="16">
        <v>780579</v>
      </c>
      <c r="AR220" s="16">
        <v>165617</v>
      </c>
      <c r="AS220" s="16">
        <v>1593821</v>
      </c>
      <c r="AT220" s="16">
        <v>0</v>
      </c>
      <c r="AU220" s="16">
        <v>53289</v>
      </c>
      <c r="AV220" s="16">
        <v>0</v>
      </c>
      <c r="AW220" s="16">
        <v>218742</v>
      </c>
      <c r="AX220" s="16">
        <v>338714</v>
      </c>
      <c r="AY220" s="16">
        <v>32937</v>
      </c>
      <c r="AZ220" s="16">
        <v>11631</v>
      </c>
      <c r="BA220" s="16">
        <v>151240</v>
      </c>
      <c r="BB220" s="16">
        <v>644274</v>
      </c>
      <c r="BC220" s="16">
        <v>1113873</v>
      </c>
      <c r="BD220" s="16">
        <v>28798</v>
      </c>
      <c r="BE220" s="16">
        <v>1468853</v>
      </c>
      <c r="BF220" s="16">
        <v>1862686</v>
      </c>
      <c r="BG220" s="16">
        <v>853693</v>
      </c>
      <c r="BH220" s="16">
        <v>759690</v>
      </c>
      <c r="BI220" s="16">
        <v>0</v>
      </c>
      <c r="BJ220" s="16">
        <v>24476</v>
      </c>
      <c r="BK220" s="16">
        <v>53948</v>
      </c>
      <c r="BL220" s="16">
        <v>51752</v>
      </c>
      <c r="BM220" s="16">
        <v>0</v>
      </c>
      <c r="BN220" s="16">
        <v>0</v>
      </c>
      <c r="BO220" s="16">
        <v>2750</v>
      </c>
      <c r="BP220" s="16">
        <v>0</v>
      </c>
      <c r="BQ220" s="50">
        <v>0</v>
      </c>
      <c r="BR220" s="51">
        <f t="shared" si="3"/>
        <v>16255293</v>
      </c>
    </row>
    <row r="221" spans="1:70" x14ac:dyDescent="0.25">
      <c r="A221" s="13"/>
      <c r="B221" s="14">
        <v>351.2</v>
      </c>
      <c r="C221" s="15" t="s">
        <v>216</v>
      </c>
      <c r="D221" s="16">
        <v>0</v>
      </c>
      <c r="E221" s="16">
        <v>0</v>
      </c>
      <c r="F221" s="16">
        <v>339312</v>
      </c>
      <c r="G221" s="16">
        <v>15531</v>
      </c>
      <c r="H221" s="16">
        <v>80932</v>
      </c>
      <c r="I221" s="16">
        <v>0</v>
      </c>
      <c r="J221" s="16">
        <v>19769</v>
      </c>
      <c r="K221" s="16">
        <v>111873</v>
      </c>
      <c r="L221" s="16">
        <v>122784</v>
      </c>
      <c r="M221" s="16">
        <v>115863</v>
      </c>
      <c r="N221" s="16">
        <v>68048</v>
      </c>
      <c r="O221" s="16">
        <v>0</v>
      </c>
      <c r="P221" s="16">
        <v>0</v>
      </c>
      <c r="Q221" s="16">
        <v>28757</v>
      </c>
      <c r="R221" s="16">
        <v>282041</v>
      </c>
      <c r="S221" s="16">
        <v>71013</v>
      </c>
      <c r="T221" s="16">
        <v>0</v>
      </c>
      <c r="U221" s="16">
        <v>23669</v>
      </c>
      <c r="V221" s="16">
        <v>11580</v>
      </c>
      <c r="W221" s="16">
        <v>0</v>
      </c>
      <c r="X221" s="16">
        <v>15294</v>
      </c>
      <c r="Y221" s="16">
        <v>10678</v>
      </c>
      <c r="Z221" s="16">
        <v>40128</v>
      </c>
      <c r="AA221" s="16">
        <v>0</v>
      </c>
      <c r="AB221" s="16">
        <v>220098</v>
      </c>
      <c r="AC221" s="16">
        <v>107567</v>
      </c>
      <c r="AD221" s="16">
        <v>235730</v>
      </c>
      <c r="AE221" s="16">
        <v>0</v>
      </c>
      <c r="AF221" s="16">
        <v>0</v>
      </c>
      <c r="AG221" s="16">
        <v>32300</v>
      </c>
      <c r="AH221" s="16">
        <v>0</v>
      </c>
      <c r="AI221" s="16">
        <v>0</v>
      </c>
      <c r="AJ221" s="16">
        <v>520788</v>
      </c>
      <c r="AK221" s="16">
        <v>604606</v>
      </c>
      <c r="AL221" s="16">
        <v>0</v>
      </c>
      <c r="AM221" s="16">
        <v>5516</v>
      </c>
      <c r="AN221" s="16">
        <v>5117</v>
      </c>
      <c r="AO221" s="16">
        <v>0</v>
      </c>
      <c r="AP221" s="16">
        <v>0</v>
      </c>
      <c r="AQ221" s="16">
        <v>592716</v>
      </c>
      <c r="AR221" s="16">
        <v>78829</v>
      </c>
      <c r="AS221" s="16">
        <v>152657</v>
      </c>
      <c r="AT221" s="16">
        <v>0</v>
      </c>
      <c r="AU221" s="16">
        <v>3236</v>
      </c>
      <c r="AV221" s="16">
        <v>0</v>
      </c>
      <c r="AW221" s="16">
        <v>0</v>
      </c>
      <c r="AX221" s="16">
        <v>295773</v>
      </c>
      <c r="AY221" s="16">
        <v>499631</v>
      </c>
      <c r="AZ221" s="16">
        <v>1410030</v>
      </c>
      <c r="BA221" s="16">
        <v>95619</v>
      </c>
      <c r="BB221" s="16">
        <v>21678</v>
      </c>
      <c r="BC221" s="16">
        <v>414569</v>
      </c>
      <c r="BD221" s="16">
        <v>37689</v>
      </c>
      <c r="BE221" s="16">
        <v>0</v>
      </c>
      <c r="BF221" s="16">
        <v>69614</v>
      </c>
      <c r="BG221" s="16">
        <v>0</v>
      </c>
      <c r="BH221" s="16">
        <v>303412</v>
      </c>
      <c r="BI221" s="16">
        <v>0</v>
      </c>
      <c r="BJ221" s="16">
        <v>348869</v>
      </c>
      <c r="BK221" s="16">
        <v>0</v>
      </c>
      <c r="BL221" s="16">
        <v>56019</v>
      </c>
      <c r="BM221" s="16">
        <v>0</v>
      </c>
      <c r="BN221" s="16">
        <v>0</v>
      </c>
      <c r="BO221" s="16">
        <v>0</v>
      </c>
      <c r="BP221" s="16">
        <v>0</v>
      </c>
      <c r="BQ221" s="50">
        <v>30447</v>
      </c>
      <c r="BR221" s="51">
        <f t="shared" si="3"/>
        <v>7499782</v>
      </c>
    </row>
    <row r="222" spans="1:70" x14ac:dyDescent="0.25">
      <c r="A222" s="13"/>
      <c r="B222" s="14">
        <v>351.3</v>
      </c>
      <c r="C222" s="15" t="s">
        <v>217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750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  <c r="AE222" s="16">
        <v>5637</v>
      </c>
      <c r="AF222" s="16">
        <v>0</v>
      </c>
      <c r="AG222" s="16">
        <v>0</v>
      </c>
      <c r="AH222" s="16">
        <v>17211</v>
      </c>
      <c r="AI222" s="16">
        <v>0</v>
      </c>
      <c r="AJ222" s="16">
        <v>0</v>
      </c>
      <c r="AK222" s="16">
        <v>0</v>
      </c>
      <c r="AL222" s="16">
        <v>300</v>
      </c>
      <c r="AM222" s="16">
        <v>12294</v>
      </c>
      <c r="AN222" s="16">
        <v>0</v>
      </c>
      <c r="AO222" s="16">
        <v>0</v>
      </c>
      <c r="AP222" s="16">
        <v>26000</v>
      </c>
      <c r="AQ222" s="16">
        <v>0</v>
      </c>
      <c r="AR222" s="16">
        <v>416</v>
      </c>
      <c r="AS222" s="16">
        <v>15672862</v>
      </c>
      <c r="AT222" s="16">
        <v>85012</v>
      </c>
      <c r="AU222" s="16">
        <v>16682</v>
      </c>
      <c r="AV222" s="16">
        <v>0</v>
      </c>
      <c r="AW222" s="16">
        <v>0</v>
      </c>
      <c r="AX222" s="16">
        <v>0</v>
      </c>
      <c r="AY222" s="16">
        <v>0</v>
      </c>
      <c r="AZ222" s="16">
        <v>185638</v>
      </c>
      <c r="BA222" s="16">
        <v>106053</v>
      </c>
      <c r="BB222" s="16">
        <v>0</v>
      </c>
      <c r="BC222" s="16">
        <v>2073</v>
      </c>
      <c r="BD222" s="16">
        <v>21394</v>
      </c>
      <c r="BE222" s="16">
        <v>0</v>
      </c>
      <c r="BF222" s="16">
        <v>269644</v>
      </c>
      <c r="BG222" s="16">
        <v>2500</v>
      </c>
      <c r="BH222" s="16">
        <v>0</v>
      </c>
      <c r="BI222" s="16">
        <v>0</v>
      </c>
      <c r="BJ222" s="16">
        <v>0</v>
      </c>
      <c r="BK222" s="16">
        <v>128387</v>
      </c>
      <c r="BL222" s="16">
        <v>64816</v>
      </c>
      <c r="BM222" s="16">
        <v>0</v>
      </c>
      <c r="BN222" s="16">
        <v>0</v>
      </c>
      <c r="BO222" s="16">
        <v>0</v>
      </c>
      <c r="BP222" s="16">
        <v>25915</v>
      </c>
      <c r="BQ222" s="50">
        <v>6796</v>
      </c>
      <c r="BR222" s="51">
        <f t="shared" si="3"/>
        <v>16650380</v>
      </c>
    </row>
    <row r="223" spans="1:70" x14ac:dyDescent="0.25">
      <c r="A223" s="13"/>
      <c r="B223" s="14">
        <v>351.4</v>
      </c>
      <c r="C223" s="15" t="s">
        <v>218</v>
      </c>
      <c r="D223" s="16">
        <v>500</v>
      </c>
      <c r="E223" s="16">
        <v>0</v>
      </c>
      <c r="F223" s="16">
        <v>30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11117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41729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7302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0</v>
      </c>
      <c r="BA223" s="16">
        <v>13991</v>
      </c>
      <c r="BB223" s="16">
        <v>0</v>
      </c>
      <c r="BC223" s="16">
        <v>1750</v>
      </c>
      <c r="BD223" s="16">
        <v>0</v>
      </c>
      <c r="BE223" s="16">
        <v>0</v>
      </c>
      <c r="BF223" s="16">
        <v>0</v>
      </c>
      <c r="BG223" s="16">
        <v>0</v>
      </c>
      <c r="BH223" s="16">
        <v>0</v>
      </c>
      <c r="BI223" s="16">
        <v>0</v>
      </c>
      <c r="BJ223" s="16">
        <v>0</v>
      </c>
      <c r="BK223" s="16">
        <v>0</v>
      </c>
      <c r="BL223" s="16">
        <v>0</v>
      </c>
      <c r="BM223" s="16">
        <v>0</v>
      </c>
      <c r="BN223" s="16">
        <v>0</v>
      </c>
      <c r="BO223" s="16">
        <v>0</v>
      </c>
      <c r="BP223" s="16">
        <v>47204</v>
      </c>
      <c r="BQ223" s="50">
        <v>0</v>
      </c>
      <c r="BR223" s="51">
        <f t="shared" si="3"/>
        <v>123623</v>
      </c>
    </row>
    <row r="224" spans="1:70" x14ac:dyDescent="0.25">
      <c r="A224" s="13"/>
      <c r="B224" s="14">
        <v>351.5</v>
      </c>
      <c r="C224" s="15" t="s">
        <v>219</v>
      </c>
      <c r="D224" s="16">
        <v>178621</v>
      </c>
      <c r="E224" s="16">
        <v>0</v>
      </c>
      <c r="F224" s="16">
        <v>640586</v>
      </c>
      <c r="G224" s="16">
        <v>330899</v>
      </c>
      <c r="H224" s="16">
        <v>1197321</v>
      </c>
      <c r="I224" s="16">
        <v>975000</v>
      </c>
      <c r="J224" s="16">
        <v>20327</v>
      </c>
      <c r="K224" s="16">
        <v>660065</v>
      </c>
      <c r="L224" s="16">
        <v>265767</v>
      </c>
      <c r="M224" s="16">
        <v>427603</v>
      </c>
      <c r="N224" s="16">
        <v>0</v>
      </c>
      <c r="O224" s="16">
        <v>0</v>
      </c>
      <c r="P224" s="16">
        <v>0</v>
      </c>
      <c r="Q224" s="16">
        <v>0</v>
      </c>
      <c r="R224" s="16">
        <v>996269</v>
      </c>
      <c r="S224" s="16">
        <v>51180</v>
      </c>
      <c r="T224" s="16">
        <v>0</v>
      </c>
      <c r="U224" s="16">
        <v>174735</v>
      </c>
      <c r="V224" s="16">
        <v>0</v>
      </c>
      <c r="W224" s="16">
        <v>0</v>
      </c>
      <c r="X224" s="16">
        <v>46462</v>
      </c>
      <c r="Y224" s="16">
        <v>103448</v>
      </c>
      <c r="Z224" s="16">
        <v>0</v>
      </c>
      <c r="AA224" s="16">
        <v>26243</v>
      </c>
      <c r="AB224" s="16">
        <v>577544</v>
      </c>
      <c r="AC224" s="16">
        <v>360292</v>
      </c>
      <c r="AD224" s="16">
        <v>3688688</v>
      </c>
      <c r="AE224" s="16">
        <v>0</v>
      </c>
      <c r="AF224" s="16">
        <v>0</v>
      </c>
      <c r="AG224" s="16">
        <v>113475</v>
      </c>
      <c r="AH224" s="16">
        <v>0</v>
      </c>
      <c r="AI224" s="16">
        <v>0</v>
      </c>
      <c r="AJ224" s="16">
        <v>941317</v>
      </c>
      <c r="AK224" s="16">
        <v>1251966</v>
      </c>
      <c r="AL224" s="16">
        <v>0</v>
      </c>
      <c r="AM224" s="16">
        <v>79655</v>
      </c>
      <c r="AN224" s="16">
        <v>0</v>
      </c>
      <c r="AO224" s="16">
        <v>196779</v>
      </c>
      <c r="AP224" s="16">
        <v>4988000</v>
      </c>
      <c r="AQ224" s="16">
        <v>427418</v>
      </c>
      <c r="AR224" s="16">
        <v>1398010</v>
      </c>
      <c r="AS224" s="16">
        <v>0</v>
      </c>
      <c r="AT224" s="16">
        <v>9913</v>
      </c>
      <c r="AU224" s="16">
        <v>367961</v>
      </c>
      <c r="AV224" s="16">
        <v>97682</v>
      </c>
      <c r="AW224" s="16">
        <v>0</v>
      </c>
      <c r="AX224" s="16">
        <v>7846857</v>
      </c>
      <c r="AY224" s="16">
        <v>1082910</v>
      </c>
      <c r="AZ224" s="16">
        <v>2071764</v>
      </c>
      <c r="BA224" s="16">
        <v>1363626</v>
      </c>
      <c r="BB224" s="16">
        <v>3152833</v>
      </c>
      <c r="BC224" s="16">
        <v>1308305</v>
      </c>
      <c r="BD224" s="16">
        <v>33832</v>
      </c>
      <c r="BE224" s="16">
        <v>0</v>
      </c>
      <c r="BF224" s="16">
        <v>0</v>
      </c>
      <c r="BG224" s="16">
        <v>90088</v>
      </c>
      <c r="BH224" s="16">
        <v>1301798</v>
      </c>
      <c r="BI224" s="16">
        <v>8185</v>
      </c>
      <c r="BJ224" s="16">
        <v>185650</v>
      </c>
      <c r="BK224" s="16">
        <v>247701</v>
      </c>
      <c r="BL224" s="16">
        <v>0</v>
      </c>
      <c r="BM224" s="16">
        <v>0</v>
      </c>
      <c r="BN224" s="16">
        <v>235549</v>
      </c>
      <c r="BO224" s="16">
        <v>42809</v>
      </c>
      <c r="BP224" s="16">
        <v>3402</v>
      </c>
      <c r="BQ224" s="50">
        <v>38265</v>
      </c>
      <c r="BR224" s="51">
        <f t="shared" si="3"/>
        <v>39606800</v>
      </c>
    </row>
    <row r="225" spans="1:70" x14ac:dyDescent="0.25">
      <c r="A225" s="13"/>
      <c r="B225" s="14">
        <v>351.6</v>
      </c>
      <c r="C225" s="15" t="s">
        <v>220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60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4657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0</v>
      </c>
      <c r="AK225" s="16">
        <v>0</v>
      </c>
      <c r="AL225" s="16">
        <v>0</v>
      </c>
      <c r="AM225" s="16">
        <v>0</v>
      </c>
      <c r="AN225" s="16">
        <v>0</v>
      </c>
      <c r="AO225" s="16">
        <v>0</v>
      </c>
      <c r="AP225" s="16">
        <v>0</v>
      </c>
      <c r="AQ225" s="16">
        <v>0</v>
      </c>
      <c r="AR225" s="16">
        <v>0</v>
      </c>
      <c r="AS225" s="16">
        <v>0</v>
      </c>
      <c r="AT225" s="16">
        <v>0</v>
      </c>
      <c r="AU225" s="16">
        <v>0</v>
      </c>
      <c r="AV225" s="16">
        <v>0</v>
      </c>
      <c r="AW225" s="16">
        <v>0</v>
      </c>
      <c r="AX225" s="16">
        <v>190</v>
      </c>
      <c r="AY225" s="16">
        <v>2049</v>
      </c>
      <c r="AZ225" s="16">
        <v>0</v>
      </c>
      <c r="BA225" s="16">
        <v>360</v>
      </c>
      <c r="BB225" s="16">
        <v>380</v>
      </c>
      <c r="BC225" s="16">
        <v>183626</v>
      </c>
      <c r="BD225" s="16">
        <v>0</v>
      </c>
      <c r="BE225" s="16">
        <v>0</v>
      </c>
      <c r="BF225" s="16">
        <v>0</v>
      </c>
      <c r="BG225" s="16">
        <v>0</v>
      </c>
      <c r="BH225" s="16">
        <v>2374</v>
      </c>
      <c r="BI225" s="16">
        <v>0</v>
      </c>
      <c r="BJ225" s="16">
        <v>0</v>
      </c>
      <c r="BK225" s="16">
        <v>0</v>
      </c>
      <c r="BL225" s="16">
        <v>0</v>
      </c>
      <c r="BM225" s="16">
        <v>0</v>
      </c>
      <c r="BN225" s="16">
        <v>0</v>
      </c>
      <c r="BO225" s="16">
        <v>0</v>
      </c>
      <c r="BP225" s="16">
        <v>43353</v>
      </c>
      <c r="BQ225" s="50">
        <v>0</v>
      </c>
      <c r="BR225" s="51">
        <f t="shared" si="3"/>
        <v>237049</v>
      </c>
    </row>
    <row r="226" spans="1:70" x14ac:dyDescent="0.25">
      <c r="A226" s="13"/>
      <c r="B226" s="14">
        <v>351.7</v>
      </c>
      <c r="C226" s="15" t="s">
        <v>221</v>
      </c>
      <c r="D226" s="16">
        <v>326985</v>
      </c>
      <c r="E226" s="16">
        <v>0</v>
      </c>
      <c r="F226" s="16">
        <v>0</v>
      </c>
      <c r="G226" s="16">
        <v>0</v>
      </c>
      <c r="H226" s="16">
        <v>293141</v>
      </c>
      <c r="I226" s="16">
        <v>582000</v>
      </c>
      <c r="J226" s="16">
        <v>5381</v>
      </c>
      <c r="K226" s="16">
        <v>99502</v>
      </c>
      <c r="L226" s="16">
        <v>44765</v>
      </c>
      <c r="M226" s="16">
        <v>131756</v>
      </c>
      <c r="N226" s="16">
        <v>0</v>
      </c>
      <c r="O226" s="16">
        <v>111209</v>
      </c>
      <c r="P226" s="16">
        <v>0</v>
      </c>
      <c r="Q226" s="16">
        <v>63176</v>
      </c>
      <c r="R226" s="16">
        <v>0</v>
      </c>
      <c r="S226" s="16">
        <v>0</v>
      </c>
      <c r="T226" s="16">
        <v>8366</v>
      </c>
      <c r="U226" s="16">
        <v>0</v>
      </c>
      <c r="V226" s="16">
        <v>0</v>
      </c>
      <c r="W226" s="16">
        <v>26106</v>
      </c>
      <c r="X226" s="16">
        <v>6265</v>
      </c>
      <c r="Y226" s="16">
        <v>0</v>
      </c>
      <c r="Z226" s="16">
        <v>0</v>
      </c>
      <c r="AA226" s="16">
        <v>62588</v>
      </c>
      <c r="AB226" s="16">
        <v>0</v>
      </c>
      <c r="AC226" s="16">
        <v>0</v>
      </c>
      <c r="AD226" s="16">
        <v>744225</v>
      </c>
      <c r="AE226" s="16">
        <v>0</v>
      </c>
      <c r="AF226" s="16">
        <v>149926</v>
      </c>
      <c r="AG226" s="16">
        <v>0</v>
      </c>
      <c r="AH226" s="16">
        <v>0</v>
      </c>
      <c r="AI226" s="16">
        <v>0</v>
      </c>
      <c r="AJ226" s="16">
        <v>261189</v>
      </c>
      <c r="AK226" s="16">
        <v>0</v>
      </c>
      <c r="AL226" s="16">
        <v>246277</v>
      </c>
      <c r="AM226" s="16">
        <v>20323</v>
      </c>
      <c r="AN226" s="16">
        <v>0</v>
      </c>
      <c r="AO226" s="16">
        <v>77431</v>
      </c>
      <c r="AP226" s="16">
        <v>0</v>
      </c>
      <c r="AQ226" s="16">
        <v>106838</v>
      </c>
      <c r="AR226" s="16">
        <v>186803</v>
      </c>
      <c r="AS226" s="16">
        <v>0</v>
      </c>
      <c r="AT226" s="16">
        <v>0</v>
      </c>
      <c r="AU226" s="16">
        <v>63313</v>
      </c>
      <c r="AV226" s="16">
        <v>122115</v>
      </c>
      <c r="AW226" s="16">
        <v>0</v>
      </c>
      <c r="AX226" s="16">
        <v>0</v>
      </c>
      <c r="AY226" s="16">
        <v>544278</v>
      </c>
      <c r="AZ226" s="16">
        <v>1229058</v>
      </c>
      <c r="BA226" s="16">
        <v>0</v>
      </c>
      <c r="BB226" s="16">
        <v>646081</v>
      </c>
      <c r="BC226" s="16">
        <v>0</v>
      </c>
      <c r="BD226" s="16">
        <v>0</v>
      </c>
      <c r="BE226" s="16">
        <v>0</v>
      </c>
      <c r="BF226" s="16">
        <v>331826</v>
      </c>
      <c r="BG226" s="16">
        <v>150048</v>
      </c>
      <c r="BH226" s="16">
        <v>0</v>
      </c>
      <c r="BI226" s="16">
        <v>437765</v>
      </c>
      <c r="BJ226" s="16">
        <v>0</v>
      </c>
      <c r="BK226" s="16">
        <v>0</v>
      </c>
      <c r="BL226" s="16">
        <v>0</v>
      </c>
      <c r="BM226" s="16">
        <v>12155</v>
      </c>
      <c r="BN226" s="16">
        <v>395537</v>
      </c>
      <c r="BO226" s="16">
        <v>0</v>
      </c>
      <c r="BP226" s="16">
        <v>0</v>
      </c>
      <c r="BQ226" s="50">
        <v>0</v>
      </c>
      <c r="BR226" s="51">
        <f t="shared" si="3"/>
        <v>7486428</v>
      </c>
    </row>
    <row r="227" spans="1:70" x14ac:dyDescent="0.25">
      <c r="A227" s="13"/>
      <c r="B227" s="14">
        <v>351.8</v>
      </c>
      <c r="C227" s="15" t="s">
        <v>222</v>
      </c>
      <c r="D227" s="16">
        <v>298681</v>
      </c>
      <c r="E227" s="16">
        <v>33093</v>
      </c>
      <c r="F227" s="16">
        <v>0</v>
      </c>
      <c r="G227" s="16">
        <v>0</v>
      </c>
      <c r="H227" s="16">
        <v>399168</v>
      </c>
      <c r="I227" s="16">
        <v>943000</v>
      </c>
      <c r="J227" s="16">
        <v>11571</v>
      </c>
      <c r="K227" s="16">
        <v>162598</v>
      </c>
      <c r="L227" s="16">
        <v>81783</v>
      </c>
      <c r="M227" s="16">
        <v>131500</v>
      </c>
      <c r="N227" s="16">
        <v>0</v>
      </c>
      <c r="O227" s="16">
        <v>129220</v>
      </c>
      <c r="P227" s="16">
        <v>0</v>
      </c>
      <c r="Q227" s="16">
        <v>12222</v>
      </c>
      <c r="R227" s="16">
        <v>0</v>
      </c>
      <c r="S227" s="16">
        <v>48418</v>
      </c>
      <c r="T227" s="16">
        <v>0</v>
      </c>
      <c r="U227" s="16">
        <v>54982</v>
      </c>
      <c r="V227" s="16">
        <v>8943</v>
      </c>
      <c r="W227" s="16">
        <v>28154</v>
      </c>
      <c r="X227" s="16">
        <v>0</v>
      </c>
      <c r="Y227" s="16">
        <v>35412</v>
      </c>
      <c r="Z227" s="16">
        <v>0</v>
      </c>
      <c r="AA227" s="16">
        <v>0</v>
      </c>
      <c r="AB227" s="16">
        <v>210015</v>
      </c>
      <c r="AC227" s="16">
        <v>0</v>
      </c>
      <c r="AD227" s="16">
        <v>1220042</v>
      </c>
      <c r="AE227" s="16">
        <v>39388</v>
      </c>
      <c r="AF227" s="16">
        <v>183726</v>
      </c>
      <c r="AG227" s="16">
        <v>73570</v>
      </c>
      <c r="AH227" s="16">
        <v>0</v>
      </c>
      <c r="AI227" s="16">
        <v>8824</v>
      </c>
      <c r="AJ227" s="16">
        <v>322878</v>
      </c>
      <c r="AK227" s="16">
        <v>766263</v>
      </c>
      <c r="AL227" s="16">
        <v>235631</v>
      </c>
      <c r="AM227" s="16">
        <v>30070</v>
      </c>
      <c r="AN227" s="16">
        <v>7157</v>
      </c>
      <c r="AO227" s="16">
        <v>912</v>
      </c>
      <c r="AP227" s="16">
        <v>0</v>
      </c>
      <c r="AQ227" s="16">
        <v>390427</v>
      </c>
      <c r="AR227" s="16">
        <v>265992</v>
      </c>
      <c r="AS227" s="16">
        <v>0</v>
      </c>
      <c r="AT227" s="16">
        <v>0</v>
      </c>
      <c r="AU227" s="16">
        <v>64418</v>
      </c>
      <c r="AV227" s="16">
        <v>208818</v>
      </c>
      <c r="AW227" s="16">
        <v>0</v>
      </c>
      <c r="AX227" s="16">
        <v>1704800</v>
      </c>
      <c r="AY227" s="16">
        <v>0</v>
      </c>
      <c r="AZ227" s="16">
        <v>0</v>
      </c>
      <c r="BA227" s="16">
        <v>0</v>
      </c>
      <c r="BB227" s="16">
        <v>1015059</v>
      </c>
      <c r="BC227" s="16">
        <v>563574</v>
      </c>
      <c r="BD227" s="16">
        <v>0</v>
      </c>
      <c r="BE227" s="16">
        <v>0</v>
      </c>
      <c r="BF227" s="16">
        <v>429998</v>
      </c>
      <c r="BG227" s="16">
        <v>177287</v>
      </c>
      <c r="BH227" s="16">
        <v>353233</v>
      </c>
      <c r="BI227" s="16">
        <v>0</v>
      </c>
      <c r="BJ227" s="16">
        <v>116790</v>
      </c>
      <c r="BK227" s="16">
        <v>86626</v>
      </c>
      <c r="BL227" s="16">
        <v>0</v>
      </c>
      <c r="BM227" s="16">
        <v>5470</v>
      </c>
      <c r="BN227" s="16">
        <v>0</v>
      </c>
      <c r="BO227" s="16">
        <v>0</v>
      </c>
      <c r="BP227" s="16">
        <v>0</v>
      </c>
      <c r="BQ227" s="50">
        <v>0</v>
      </c>
      <c r="BR227" s="51">
        <f t="shared" si="3"/>
        <v>10859713</v>
      </c>
    </row>
    <row r="228" spans="1:70" x14ac:dyDescent="0.25">
      <c r="A228" s="13"/>
      <c r="B228" s="14">
        <v>351.9</v>
      </c>
      <c r="C228" s="15" t="s">
        <v>223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25729</v>
      </c>
      <c r="M228" s="16">
        <v>0</v>
      </c>
      <c r="N228" s="16">
        <v>1304311</v>
      </c>
      <c r="O228" s="16">
        <v>125289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214764</v>
      </c>
      <c r="AB228" s="16">
        <v>0</v>
      </c>
      <c r="AC228" s="16">
        <v>0</v>
      </c>
      <c r="AD228" s="16">
        <v>1263143</v>
      </c>
      <c r="AE228" s="16">
        <v>0</v>
      </c>
      <c r="AF228" s="16">
        <v>0</v>
      </c>
      <c r="AG228" s="16">
        <v>0</v>
      </c>
      <c r="AH228" s="16">
        <v>14480</v>
      </c>
      <c r="AI228" s="16">
        <v>102632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22823</v>
      </c>
      <c r="AP228" s="16">
        <v>0</v>
      </c>
      <c r="AQ228" s="16">
        <v>0</v>
      </c>
      <c r="AR228" s="16">
        <v>2364</v>
      </c>
      <c r="AS228" s="16">
        <v>0</v>
      </c>
      <c r="AT228" s="16">
        <v>0</v>
      </c>
      <c r="AU228" s="16">
        <v>130471</v>
      </c>
      <c r="AV228" s="16">
        <v>887442</v>
      </c>
      <c r="AW228" s="16">
        <v>0</v>
      </c>
      <c r="AX228" s="16">
        <v>0</v>
      </c>
      <c r="AY228" s="16">
        <v>0</v>
      </c>
      <c r="AZ228" s="16">
        <v>0</v>
      </c>
      <c r="BA228" s="16">
        <v>0</v>
      </c>
      <c r="BB228" s="16">
        <v>0</v>
      </c>
      <c r="BC228" s="16">
        <v>0</v>
      </c>
      <c r="BD228" s="16">
        <v>0</v>
      </c>
      <c r="BE228" s="16">
        <v>0</v>
      </c>
      <c r="BF228" s="16">
        <v>0</v>
      </c>
      <c r="BG228" s="16">
        <v>14729</v>
      </c>
      <c r="BH228" s="16">
        <v>4876</v>
      </c>
      <c r="BI228" s="16">
        <v>791114</v>
      </c>
      <c r="BJ228" s="16">
        <v>0</v>
      </c>
      <c r="BK228" s="16">
        <v>3682</v>
      </c>
      <c r="BL228" s="16">
        <v>0</v>
      </c>
      <c r="BM228" s="16">
        <v>0</v>
      </c>
      <c r="BN228" s="16">
        <v>0</v>
      </c>
      <c r="BO228" s="16">
        <v>0</v>
      </c>
      <c r="BP228" s="16">
        <v>0</v>
      </c>
      <c r="BQ228" s="50">
        <v>4505</v>
      </c>
      <c r="BR228" s="51">
        <f t="shared" si="3"/>
        <v>4912354</v>
      </c>
    </row>
    <row r="229" spans="1:70" x14ac:dyDescent="0.25">
      <c r="A229" s="13"/>
      <c r="B229" s="14">
        <v>352</v>
      </c>
      <c r="C229" s="15" t="s">
        <v>224</v>
      </c>
      <c r="D229" s="16">
        <v>0</v>
      </c>
      <c r="E229" s="16">
        <v>4281</v>
      </c>
      <c r="F229" s="16">
        <v>80969</v>
      </c>
      <c r="G229" s="16">
        <v>0</v>
      </c>
      <c r="H229" s="16">
        <v>610972</v>
      </c>
      <c r="I229" s="16">
        <v>656000</v>
      </c>
      <c r="J229" s="16">
        <v>0</v>
      </c>
      <c r="K229" s="16">
        <v>60819</v>
      </c>
      <c r="L229" s="16">
        <v>0</v>
      </c>
      <c r="M229" s="16">
        <v>92716</v>
      </c>
      <c r="N229" s="16">
        <v>185121</v>
      </c>
      <c r="O229" s="16">
        <v>27474</v>
      </c>
      <c r="P229" s="16">
        <v>3845</v>
      </c>
      <c r="Q229" s="16">
        <v>0</v>
      </c>
      <c r="R229" s="16">
        <v>100778</v>
      </c>
      <c r="S229" s="16">
        <v>18879</v>
      </c>
      <c r="T229" s="16">
        <v>0</v>
      </c>
      <c r="U229" s="16">
        <v>0</v>
      </c>
      <c r="V229" s="16">
        <v>0</v>
      </c>
      <c r="W229" s="16">
        <v>4185</v>
      </c>
      <c r="X229" s="16">
        <v>0</v>
      </c>
      <c r="Y229" s="16">
        <v>10168</v>
      </c>
      <c r="Z229" s="16">
        <v>5102</v>
      </c>
      <c r="AA229" s="16">
        <v>0</v>
      </c>
      <c r="AB229" s="16">
        <v>0</v>
      </c>
      <c r="AC229" s="16">
        <v>32147</v>
      </c>
      <c r="AD229" s="16">
        <v>390981</v>
      </c>
      <c r="AE229" s="16">
        <v>0</v>
      </c>
      <c r="AF229" s="16">
        <v>49131</v>
      </c>
      <c r="AG229" s="16">
        <v>4554</v>
      </c>
      <c r="AH229" s="16">
        <v>0</v>
      </c>
      <c r="AI229" s="16">
        <v>2532</v>
      </c>
      <c r="AJ229" s="16">
        <v>26624</v>
      </c>
      <c r="AK229" s="16">
        <v>461476</v>
      </c>
      <c r="AL229" s="16">
        <v>0</v>
      </c>
      <c r="AM229" s="16">
        <v>7391</v>
      </c>
      <c r="AN229" s="16">
        <v>0</v>
      </c>
      <c r="AO229" s="16">
        <v>11898</v>
      </c>
      <c r="AP229" s="16">
        <v>98000</v>
      </c>
      <c r="AQ229" s="16">
        <v>92446</v>
      </c>
      <c r="AR229" s="16">
        <v>73025</v>
      </c>
      <c r="AS229" s="16">
        <v>676871</v>
      </c>
      <c r="AT229" s="16">
        <v>13105</v>
      </c>
      <c r="AU229" s="16">
        <v>31199</v>
      </c>
      <c r="AV229" s="16">
        <v>0</v>
      </c>
      <c r="AW229" s="16">
        <v>17606</v>
      </c>
      <c r="AX229" s="16">
        <v>0</v>
      </c>
      <c r="AY229" s="16">
        <v>87565</v>
      </c>
      <c r="AZ229" s="16">
        <v>612508</v>
      </c>
      <c r="BA229" s="16">
        <v>79903</v>
      </c>
      <c r="BB229" s="16">
        <v>0</v>
      </c>
      <c r="BC229" s="16">
        <v>0</v>
      </c>
      <c r="BD229" s="16">
        <v>5773</v>
      </c>
      <c r="BE229" s="16">
        <v>203243</v>
      </c>
      <c r="BF229" s="16">
        <v>28929</v>
      </c>
      <c r="BG229" s="16">
        <v>0</v>
      </c>
      <c r="BH229" s="16">
        <v>170148</v>
      </c>
      <c r="BI229" s="16">
        <v>167329</v>
      </c>
      <c r="BJ229" s="16">
        <v>0</v>
      </c>
      <c r="BK229" s="16">
        <v>25738</v>
      </c>
      <c r="BL229" s="16">
        <v>10245</v>
      </c>
      <c r="BM229" s="16">
        <v>0</v>
      </c>
      <c r="BN229" s="16">
        <v>360807</v>
      </c>
      <c r="BO229" s="16">
        <v>2667</v>
      </c>
      <c r="BP229" s="16">
        <v>0</v>
      </c>
      <c r="BQ229" s="50">
        <v>0</v>
      </c>
      <c r="BR229" s="51">
        <f t="shared" si="3"/>
        <v>5605150</v>
      </c>
    </row>
    <row r="230" spans="1:70" x14ac:dyDescent="0.25">
      <c r="A230" s="13"/>
      <c r="B230" s="14">
        <v>353</v>
      </c>
      <c r="C230" s="15" t="s">
        <v>225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234000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254042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40000</v>
      </c>
      <c r="AQ230" s="16">
        <v>0</v>
      </c>
      <c r="AR230" s="16">
        <v>0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0</v>
      </c>
      <c r="AY230" s="16">
        <v>0</v>
      </c>
      <c r="AZ230" s="16">
        <v>66548</v>
      </c>
      <c r="BA230" s="16">
        <v>0</v>
      </c>
      <c r="BB230" s="16">
        <v>0</v>
      </c>
      <c r="BC230" s="16">
        <v>0</v>
      </c>
      <c r="BD230" s="16">
        <v>0</v>
      </c>
      <c r="BE230" s="16">
        <v>0</v>
      </c>
      <c r="BF230" s="16">
        <v>0</v>
      </c>
      <c r="BG230" s="16">
        <v>0</v>
      </c>
      <c r="BH230" s="16">
        <v>120</v>
      </c>
      <c r="BI230" s="16">
        <v>0</v>
      </c>
      <c r="BJ230" s="16">
        <v>0</v>
      </c>
      <c r="BK230" s="16">
        <v>0</v>
      </c>
      <c r="BL230" s="16">
        <v>0</v>
      </c>
      <c r="BM230" s="16">
        <v>0</v>
      </c>
      <c r="BN230" s="16">
        <v>0</v>
      </c>
      <c r="BO230" s="16">
        <v>0</v>
      </c>
      <c r="BP230" s="16">
        <v>0</v>
      </c>
      <c r="BQ230" s="50">
        <v>0</v>
      </c>
      <c r="BR230" s="51">
        <f t="shared" si="3"/>
        <v>594710</v>
      </c>
    </row>
    <row r="231" spans="1:70" x14ac:dyDescent="0.25">
      <c r="A231" s="13"/>
      <c r="B231" s="14">
        <v>354</v>
      </c>
      <c r="C231" s="15" t="s">
        <v>226</v>
      </c>
      <c r="D231" s="16">
        <v>40473</v>
      </c>
      <c r="E231" s="16">
        <v>0</v>
      </c>
      <c r="F231" s="16">
        <v>130839</v>
      </c>
      <c r="G231" s="16">
        <v>0</v>
      </c>
      <c r="H231" s="16">
        <v>340906</v>
      </c>
      <c r="I231" s="16">
        <v>297000</v>
      </c>
      <c r="J231" s="16">
        <v>0</v>
      </c>
      <c r="K231" s="16">
        <v>688583</v>
      </c>
      <c r="L231" s="16">
        <v>14570</v>
      </c>
      <c r="M231" s="16">
        <v>0</v>
      </c>
      <c r="N231" s="16">
        <v>417714</v>
      </c>
      <c r="O231" s="16">
        <v>824</v>
      </c>
      <c r="P231" s="16">
        <v>29785</v>
      </c>
      <c r="Q231" s="16">
        <v>0</v>
      </c>
      <c r="R231" s="16">
        <v>284215</v>
      </c>
      <c r="S231" s="16">
        <v>41920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1100</v>
      </c>
      <c r="AA231" s="16">
        <v>6562</v>
      </c>
      <c r="AB231" s="16">
        <v>145944</v>
      </c>
      <c r="AC231" s="16">
        <v>78847</v>
      </c>
      <c r="AD231" s="16">
        <v>7115520</v>
      </c>
      <c r="AE231" s="16">
        <v>0</v>
      </c>
      <c r="AF231" s="16">
        <v>442314</v>
      </c>
      <c r="AG231" s="16">
        <v>7900</v>
      </c>
      <c r="AH231" s="16">
        <v>0</v>
      </c>
      <c r="AI231" s="16">
        <v>0</v>
      </c>
      <c r="AJ231" s="16">
        <v>99951</v>
      </c>
      <c r="AK231" s="16">
        <v>219728</v>
      </c>
      <c r="AL231" s="16">
        <v>89321</v>
      </c>
      <c r="AM231" s="16">
        <v>5042</v>
      </c>
      <c r="AN231" s="16">
        <v>0</v>
      </c>
      <c r="AO231" s="16">
        <v>0</v>
      </c>
      <c r="AP231" s="16">
        <v>951000</v>
      </c>
      <c r="AQ231" s="16">
        <v>115561</v>
      </c>
      <c r="AR231" s="16">
        <v>227460</v>
      </c>
      <c r="AS231" s="16">
        <v>7065457</v>
      </c>
      <c r="AT231" s="16">
        <v>1270840</v>
      </c>
      <c r="AU231" s="16">
        <v>1321</v>
      </c>
      <c r="AV231" s="16">
        <v>6100</v>
      </c>
      <c r="AW231" s="16">
        <v>14115</v>
      </c>
      <c r="AX231" s="16">
        <v>5003243</v>
      </c>
      <c r="AY231" s="16">
        <v>327180</v>
      </c>
      <c r="AZ231" s="16">
        <v>22025</v>
      </c>
      <c r="BA231" s="16">
        <v>95919</v>
      </c>
      <c r="BB231" s="16">
        <v>680365</v>
      </c>
      <c r="BC231" s="16">
        <v>35528</v>
      </c>
      <c r="BD231" s="16">
        <v>23474</v>
      </c>
      <c r="BE231" s="16">
        <v>0</v>
      </c>
      <c r="BF231" s="16">
        <v>143833</v>
      </c>
      <c r="BG231" s="16">
        <v>0</v>
      </c>
      <c r="BH231" s="16">
        <v>803000</v>
      </c>
      <c r="BI231" s="16">
        <v>264256</v>
      </c>
      <c r="BJ231" s="16">
        <v>24551</v>
      </c>
      <c r="BK231" s="16">
        <v>0</v>
      </c>
      <c r="BL231" s="16">
        <v>0</v>
      </c>
      <c r="BM231" s="16">
        <v>0</v>
      </c>
      <c r="BN231" s="16">
        <v>150387</v>
      </c>
      <c r="BO231" s="16">
        <v>32606</v>
      </c>
      <c r="BP231" s="16">
        <v>476223</v>
      </c>
      <c r="BQ231" s="50">
        <v>0</v>
      </c>
      <c r="BR231" s="51">
        <f t="shared" si="3"/>
        <v>28233502</v>
      </c>
    </row>
    <row r="232" spans="1:70" x14ac:dyDescent="0.25">
      <c r="A232" s="13"/>
      <c r="B232" s="14">
        <v>355</v>
      </c>
      <c r="C232" s="15" t="s">
        <v>227</v>
      </c>
      <c r="D232" s="16">
        <v>0</v>
      </c>
      <c r="E232" s="16">
        <v>0</v>
      </c>
      <c r="F232" s="16">
        <v>0</v>
      </c>
      <c r="G232" s="16">
        <v>0</v>
      </c>
      <c r="H232" s="16">
        <v>20954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328388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11641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0</v>
      </c>
      <c r="BB232" s="16">
        <v>0</v>
      </c>
      <c r="BC232" s="16">
        <v>0</v>
      </c>
      <c r="BD232" s="16">
        <v>80845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77831</v>
      </c>
      <c r="BO232" s="16">
        <v>0</v>
      </c>
      <c r="BP232" s="16">
        <v>58210</v>
      </c>
      <c r="BQ232" s="50">
        <v>0</v>
      </c>
      <c r="BR232" s="51">
        <f t="shared" si="3"/>
        <v>577869</v>
      </c>
    </row>
    <row r="233" spans="1:70" x14ac:dyDescent="0.25">
      <c r="A233" s="13"/>
      <c r="B233" s="14">
        <v>356</v>
      </c>
      <c r="C233" s="15" t="s">
        <v>228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39952</v>
      </c>
      <c r="T233" s="16">
        <v>0</v>
      </c>
      <c r="U233" s="16">
        <v>0</v>
      </c>
      <c r="V233" s="16">
        <v>0</v>
      </c>
      <c r="W233" s="16">
        <v>48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15897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1218285</v>
      </c>
      <c r="BO233" s="16">
        <v>0</v>
      </c>
      <c r="BP233" s="16">
        <v>0</v>
      </c>
      <c r="BQ233" s="50">
        <v>0</v>
      </c>
      <c r="BR233" s="51">
        <f t="shared" si="3"/>
        <v>1274182</v>
      </c>
    </row>
    <row r="234" spans="1:70" x14ac:dyDescent="0.25">
      <c r="A234" s="13"/>
      <c r="B234" s="14">
        <v>358.1</v>
      </c>
      <c r="C234" s="15" t="s">
        <v>229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5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1500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0</v>
      </c>
      <c r="BA234" s="16">
        <v>0</v>
      </c>
      <c r="BB234" s="16">
        <v>0</v>
      </c>
      <c r="BC234" s="16">
        <v>0</v>
      </c>
      <c r="BD234" s="16">
        <v>0</v>
      </c>
      <c r="BE234" s="16">
        <v>0</v>
      </c>
      <c r="BF234" s="16">
        <v>0</v>
      </c>
      <c r="BG234" s="16">
        <v>94577</v>
      </c>
      <c r="BH234" s="16">
        <v>0</v>
      </c>
      <c r="BI234" s="16">
        <v>0</v>
      </c>
      <c r="BJ234" s="16">
        <v>0</v>
      </c>
      <c r="BK234" s="16">
        <v>0</v>
      </c>
      <c r="BL234" s="16">
        <v>0</v>
      </c>
      <c r="BM234" s="16">
        <v>0</v>
      </c>
      <c r="BN234" s="16">
        <v>0</v>
      </c>
      <c r="BO234" s="16">
        <v>0</v>
      </c>
      <c r="BP234" s="16">
        <v>0</v>
      </c>
      <c r="BQ234" s="50">
        <v>0</v>
      </c>
      <c r="BR234" s="51">
        <f t="shared" si="3"/>
        <v>96082</v>
      </c>
    </row>
    <row r="235" spans="1:70" x14ac:dyDescent="0.25">
      <c r="A235" s="13"/>
      <c r="B235" s="14">
        <v>358.2</v>
      </c>
      <c r="C235" s="15" t="s">
        <v>230</v>
      </c>
      <c r="D235" s="16">
        <v>103555</v>
      </c>
      <c r="E235" s="16">
        <v>0</v>
      </c>
      <c r="F235" s="16">
        <v>0</v>
      </c>
      <c r="G235" s="16">
        <v>0</v>
      </c>
      <c r="H235" s="16">
        <v>0</v>
      </c>
      <c r="I235" s="16">
        <v>5270000</v>
      </c>
      <c r="J235" s="16">
        <v>0</v>
      </c>
      <c r="K235" s="16">
        <v>1567</v>
      </c>
      <c r="L235" s="16">
        <v>12063</v>
      </c>
      <c r="M235" s="16">
        <v>230349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44075</v>
      </c>
      <c r="AD235" s="16">
        <v>0</v>
      </c>
      <c r="AE235" s="16">
        <v>0</v>
      </c>
      <c r="AF235" s="16">
        <v>88736</v>
      </c>
      <c r="AG235" s="16">
        <v>0</v>
      </c>
      <c r="AH235" s="16">
        <v>0</v>
      </c>
      <c r="AI235" s="16">
        <v>0</v>
      </c>
      <c r="AJ235" s="16">
        <v>217546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203724</v>
      </c>
      <c r="AR235" s="16">
        <v>0</v>
      </c>
      <c r="AS235" s="16">
        <v>0</v>
      </c>
      <c r="AT235" s="16">
        <v>0</v>
      </c>
      <c r="AU235" s="16">
        <v>40601</v>
      </c>
      <c r="AV235" s="16">
        <v>59192</v>
      </c>
      <c r="AW235" s="16">
        <v>0</v>
      </c>
      <c r="AX235" s="16">
        <v>181112</v>
      </c>
      <c r="AY235" s="16">
        <v>0</v>
      </c>
      <c r="AZ235" s="16">
        <v>0</v>
      </c>
      <c r="BA235" s="16">
        <v>0</v>
      </c>
      <c r="BB235" s="16">
        <v>359020</v>
      </c>
      <c r="BC235" s="16">
        <v>1163390</v>
      </c>
      <c r="BD235" s="16">
        <v>0</v>
      </c>
      <c r="BE235" s="16">
        <v>0</v>
      </c>
      <c r="BF235" s="16">
        <v>237344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65819</v>
      </c>
      <c r="BN235" s="16">
        <v>0</v>
      </c>
      <c r="BO235" s="16">
        <v>0</v>
      </c>
      <c r="BP235" s="16">
        <v>0</v>
      </c>
      <c r="BQ235" s="50">
        <v>0</v>
      </c>
      <c r="BR235" s="51">
        <f t="shared" si="3"/>
        <v>8278093</v>
      </c>
    </row>
    <row r="236" spans="1:70" x14ac:dyDescent="0.25">
      <c r="A236" s="13"/>
      <c r="B236" s="14">
        <v>359</v>
      </c>
      <c r="C236" s="15" t="s">
        <v>231</v>
      </c>
      <c r="D236" s="16">
        <v>747450</v>
      </c>
      <c r="E236" s="16">
        <v>202133</v>
      </c>
      <c r="F236" s="16">
        <v>15034</v>
      </c>
      <c r="G236" s="16">
        <v>3479</v>
      </c>
      <c r="H236" s="16">
        <v>277245</v>
      </c>
      <c r="I236" s="16">
        <v>7288000</v>
      </c>
      <c r="J236" s="16">
        <v>0</v>
      </c>
      <c r="K236" s="16">
        <v>333810</v>
      </c>
      <c r="L236" s="16">
        <v>119472</v>
      </c>
      <c r="M236" s="16">
        <v>17065</v>
      </c>
      <c r="N236" s="16">
        <v>0</v>
      </c>
      <c r="O236" s="16">
        <v>620</v>
      </c>
      <c r="P236" s="16">
        <v>24571</v>
      </c>
      <c r="Q236" s="16">
        <v>0</v>
      </c>
      <c r="R236" s="16">
        <v>614808</v>
      </c>
      <c r="S236" s="16">
        <v>649708</v>
      </c>
      <c r="T236" s="16">
        <v>0</v>
      </c>
      <c r="U236" s="16">
        <v>0</v>
      </c>
      <c r="V236" s="16">
        <v>0</v>
      </c>
      <c r="W236" s="16">
        <v>8168</v>
      </c>
      <c r="X236" s="16">
        <v>0</v>
      </c>
      <c r="Y236" s="16">
        <v>39532</v>
      </c>
      <c r="Z236" s="16">
        <v>208967</v>
      </c>
      <c r="AA236" s="16">
        <v>0</v>
      </c>
      <c r="AB236" s="16">
        <v>356964</v>
      </c>
      <c r="AC236" s="16">
        <v>0</v>
      </c>
      <c r="AD236" s="16">
        <v>893744</v>
      </c>
      <c r="AE236" s="16">
        <v>307095</v>
      </c>
      <c r="AF236" s="16">
        <v>0</v>
      </c>
      <c r="AG236" s="16">
        <v>24194</v>
      </c>
      <c r="AH236" s="16">
        <v>0</v>
      </c>
      <c r="AI236" s="16">
        <v>10642</v>
      </c>
      <c r="AJ236" s="16">
        <v>2342</v>
      </c>
      <c r="AK236" s="16">
        <v>1079206</v>
      </c>
      <c r="AL236" s="16">
        <v>340493</v>
      </c>
      <c r="AM236" s="16">
        <v>74571</v>
      </c>
      <c r="AN236" s="16">
        <v>15560</v>
      </c>
      <c r="AO236" s="16">
        <v>45112</v>
      </c>
      <c r="AP236" s="16">
        <v>421000</v>
      </c>
      <c r="AQ236" s="16">
        <v>444860</v>
      </c>
      <c r="AR236" s="16">
        <v>304262</v>
      </c>
      <c r="AS236" s="16">
        <v>35037997</v>
      </c>
      <c r="AT236" s="16">
        <v>1643848</v>
      </c>
      <c r="AU236" s="16">
        <v>40432</v>
      </c>
      <c r="AV236" s="16">
        <v>3525</v>
      </c>
      <c r="AW236" s="16">
        <v>208030</v>
      </c>
      <c r="AX236" s="16">
        <v>1452709</v>
      </c>
      <c r="AY236" s="16">
        <v>0</v>
      </c>
      <c r="AZ236" s="16">
        <v>4462004</v>
      </c>
      <c r="BA236" s="16">
        <v>882292</v>
      </c>
      <c r="BB236" s="16">
        <v>806776</v>
      </c>
      <c r="BC236" s="16">
        <v>1318738</v>
      </c>
      <c r="BD236" s="16">
        <v>217886</v>
      </c>
      <c r="BE236" s="16">
        <v>3428005</v>
      </c>
      <c r="BF236" s="16">
        <v>97367</v>
      </c>
      <c r="BG236" s="16">
        <v>81007</v>
      </c>
      <c r="BH236" s="16">
        <v>8865</v>
      </c>
      <c r="BI236" s="16">
        <v>418267</v>
      </c>
      <c r="BJ236" s="16">
        <v>72163</v>
      </c>
      <c r="BK236" s="16">
        <v>17019</v>
      </c>
      <c r="BL236" s="16">
        <v>9941</v>
      </c>
      <c r="BM236" s="16">
        <v>0</v>
      </c>
      <c r="BN236" s="16">
        <v>0</v>
      </c>
      <c r="BO236" s="16">
        <v>21948</v>
      </c>
      <c r="BP236" s="16">
        <v>58863</v>
      </c>
      <c r="BQ236" s="50">
        <v>11463</v>
      </c>
      <c r="BR236" s="51">
        <f t="shared" si="3"/>
        <v>65169252</v>
      </c>
    </row>
    <row r="237" spans="1:70" ht="15.75" x14ac:dyDescent="0.25">
      <c r="A237" s="19" t="s">
        <v>232</v>
      </c>
      <c r="B237" s="20"/>
      <c r="C237" s="21"/>
      <c r="D237" s="22">
        <v>8656521</v>
      </c>
      <c r="E237" s="22">
        <v>1166113</v>
      </c>
      <c r="F237" s="22">
        <v>9631709</v>
      </c>
      <c r="G237" s="22">
        <v>710790</v>
      </c>
      <c r="H237" s="22">
        <v>16359183</v>
      </c>
      <c r="I237" s="22">
        <v>49922000</v>
      </c>
      <c r="J237" s="22">
        <v>388030</v>
      </c>
      <c r="K237" s="22">
        <v>21748918</v>
      </c>
      <c r="L237" s="22">
        <v>5545456</v>
      </c>
      <c r="M237" s="22">
        <v>18981509</v>
      </c>
      <c r="N237" s="22">
        <v>23667351</v>
      </c>
      <c r="O237" s="22">
        <v>1321882</v>
      </c>
      <c r="P237" s="22">
        <v>717953</v>
      </c>
      <c r="Q237" s="22">
        <v>395453</v>
      </c>
      <c r="R237" s="22">
        <v>13154751</v>
      </c>
      <c r="S237" s="22">
        <v>1588435</v>
      </c>
      <c r="T237" s="22">
        <v>524023</v>
      </c>
      <c r="U237" s="22">
        <v>363720</v>
      </c>
      <c r="V237" s="22">
        <v>485225</v>
      </c>
      <c r="W237" s="22">
        <v>67578</v>
      </c>
      <c r="X237" s="22">
        <v>1214010</v>
      </c>
      <c r="Y237" s="22">
        <v>497190</v>
      </c>
      <c r="Z237" s="22">
        <v>4969318</v>
      </c>
      <c r="AA237" s="22">
        <v>1132768</v>
      </c>
      <c r="AB237" s="22">
        <v>8246147</v>
      </c>
      <c r="AC237" s="22">
        <v>14425531</v>
      </c>
      <c r="AD237" s="22">
        <v>47562008</v>
      </c>
      <c r="AE237" s="22">
        <v>548398</v>
      </c>
      <c r="AF237" s="22">
        <v>8204957</v>
      </c>
      <c r="AG237" s="22">
        <v>1296749</v>
      </c>
      <c r="AH237" s="22">
        <v>389325</v>
      </c>
      <c r="AI237" s="22">
        <v>317681</v>
      </c>
      <c r="AJ237" s="22">
        <v>3775860</v>
      </c>
      <c r="AK237" s="22">
        <v>30119995</v>
      </c>
      <c r="AL237" s="22">
        <v>5876190</v>
      </c>
      <c r="AM237" s="22">
        <v>1370963</v>
      </c>
      <c r="AN237" s="22">
        <v>288017</v>
      </c>
      <c r="AO237" s="22">
        <v>295650</v>
      </c>
      <c r="AP237" s="22">
        <v>23095000</v>
      </c>
      <c r="AQ237" s="22">
        <v>12537661</v>
      </c>
      <c r="AR237" s="22">
        <v>14368701</v>
      </c>
      <c r="AS237" s="22">
        <v>136735131</v>
      </c>
      <c r="AT237" s="22">
        <v>9840053</v>
      </c>
      <c r="AU237" s="22">
        <v>2588664</v>
      </c>
      <c r="AV237" s="22">
        <v>13983412</v>
      </c>
      <c r="AW237" s="22">
        <v>3369842</v>
      </c>
      <c r="AX237" s="22">
        <v>53019106</v>
      </c>
      <c r="AY237" s="22">
        <v>17784785</v>
      </c>
      <c r="AZ237" s="22">
        <v>54618100</v>
      </c>
      <c r="BA237" s="22">
        <v>40132381</v>
      </c>
      <c r="BB237" s="22">
        <v>79124096</v>
      </c>
      <c r="BC237" s="22">
        <v>37969410</v>
      </c>
      <c r="BD237" s="22">
        <v>1292350</v>
      </c>
      <c r="BE237" s="22">
        <v>14198145</v>
      </c>
      <c r="BF237" s="22">
        <v>15582792</v>
      </c>
      <c r="BG237" s="22">
        <v>5593257</v>
      </c>
      <c r="BH237" s="22">
        <v>40846818</v>
      </c>
      <c r="BI237" s="22">
        <v>7610527</v>
      </c>
      <c r="BJ237" s="22">
        <v>2785613</v>
      </c>
      <c r="BK237" s="22">
        <v>2461228</v>
      </c>
      <c r="BL237" s="22">
        <v>577657</v>
      </c>
      <c r="BM237" s="22">
        <v>122792</v>
      </c>
      <c r="BN237" s="22">
        <v>13081033</v>
      </c>
      <c r="BO237" s="22">
        <v>-815351</v>
      </c>
      <c r="BP237" s="22">
        <v>14952590</v>
      </c>
      <c r="BQ237" s="52">
        <v>1095592</v>
      </c>
      <c r="BR237" s="62">
        <f t="shared" si="3"/>
        <v>924478742</v>
      </c>
    </row>
    <row r="238" spans="1:70" x14ac:dyDescent="0.25">
      <c r="A238" s="13"/>
      <c r="B238" s="14">
        <v>361.1</v>
      </c>
      <c r="C238" s="15" t="s">
        <v>233</v>
      </c>
      <c r="D238" s="16">
        <v>1793291</v>
      </c>
      <c r="E238" s="16">
        <v>39566</v>
      </c>
      <c r="F238" s="16">
        <v>1309032</v>
      </c>
      <c r="G238" s="16">
        <v>125755</v>
      </c>
      <c r="H238" s="16">
        <v>2157293</v>
      </c>
      <c r="I238" s="16">
        <v>8885000</v>
      </c>
      <c r="J238" s="16">
        <v>6486</v>
      </c>
      <c r="K238" s="16">
        <v>3908538</v>
      </c>
      <c r="L238" s="16">
        <v>1278456</v>
      </c>
      <c r="M238" s="16">
        <v>270046</v>
      </c>
      <c r="N238" s="16">
        <v>6100412</v>
      </c>
      <c r="O238" s="16">
        <v>258893</v>
      </c>
      <c r="P238" s="16">
        <v>53802</v>
      </c>
      <c r="Q238" s="16">
        <v>6018</v>
      </c>
      <c r="R238" s="16">
        <v>3081754</v>
      </c>
      <c r="S238" s="16">
        <v>63276</v>
      </c>
      <c r="T238" s="16">
        <v>63423</v>
      </c>
      <c r="U238" s="16">
        <v>44820</v>
      </c>
      <c r="V238" s="16">
        <v>81446</v>
      </c>
      <c r="W238" s="16">
        <v>22251</v>
      </c>
      <c r="X238" s="16">
        <v>74938</v>
      </c>
      <c r="Y238" s="16">
        <v>20653</v>
      </c>
      <c r="Z238" s="16">
        <v>51038</v>
      </c>
      <c r="AA238" s="16">
        <v>139099</v>
      </c>
      <c r="AB238" s="16">
        <v>1071359</v>
      </c>
      <c r="AC238" s="16">
        <v>314683</v>
      </c>
      <c r="AD238" s="16">
        <v>7734364</v>
      </c>
      <c r="AE238" s="16">
        <v>3000</v>
      </c>
      <c r="AF238" s="16">
        <v>1434273</v>
      </c>
      <c r="AG238" s="16">
        <v>47266</v>
      </c>
      <c r="AH238" s="16">
        <v>9493</v>
      </c>
      <c r="AI238" s="16">
        <v>2449</v>
      </c>
      <c r="AJ238" s="16">
        <v>629402</v>
      </c>
      <c r="AK238" s="16">
        <v>2193302</v>
      </c>
      <c r="AL238" s="16">
        <v>1940472</v>
      </c>
      <c r="AM238" s="16">
        <v>67246</v>
      </c>
      <c r="AN238" s="16">
        <v>4552</v>
      </c>
      <c r="AO238" s="16">
        <v>28843</v>
      </c>
      <c r="AP238" s="16">
        <v>4331000</v>
      </c>
      <c r="AQ238" s="16">
        <v>2194978</v>
      </c>
      <c r="AR238" s="16">
        <v>1428598</v>
      </c>
      <c r="AS238" s="16">
        <v>6412845</v>
      </c>
      <c r="AT238" s="16">
        <v>2239860</v>
      </c>
      <c r="AU238" s="16">
        <v>351375</v>
      </c>
      <c r="AV238" s="16">
        <v>2565835</v>
      </c>
      <c r="AW238" s="16">
        <v>188105</v>
      </c>
      <c r="AX238" s="16">
        <v>30607144</v>
      </c>
      <c r="AY238" s="16">
        <v>3346881</v>
      </c>
      <c r="AZ238" s="16">
        <v>19895723</v>
      </c>
      <c r="BA238" s="16">
        <v>3153105</v>
      </c>
      <c r="BB238" s="16">
        <v>13076731</v>
      </c>
      <c r="BC238" s="16">
        <v>9414609</v>
      </c>
      <c r="BD238" s="16">
        <v>117633</v>
      </c>
      <c r="BE238" s="16">
        <v>3351944</v>
      </c>
      <c r="BF238" s="16">
        <v>3039035</v>
      </c>
      <c r="BG238" s="16">
        <v>116586</v>
      </c>
      <c r="BH238" s="16">
        <v>13186673</v>
      </c>
      <c r="BI238" s="16">
        <v>1639705</v>
      </c>
      <c r="BJ238" s="16">
        <v>152743</v>
      </c>
      <c r="BK238" s="16">
        <v>58516</v>
      </c>
      <c r="BL238" s="16">
        <v>52733</v>
      </c>
      <c r="BM238" s="16">
        <v>2210</v>
      </c>
      <c r="BN238" s="16">
        <v>2600931</v>
      </c>
      <c r="BO238" s="16">
        <v>98866</v>
      </c>
      <c r="BP238" s="16">
        <v>584633</v>
      </c>
      <c r="BQ238" s="50">
        <v>5866</v>
      </c>
      <c r="BR238" s="51">
        <f t="shared" si="3"/>
        <v>169530853</v>
      </c>
    </row>
    <row r="239" spans="1:70" x14ac:dyDescent="0.25">
      <c r="A239" s="13"/>
      <c r="B239" s="14">
        <v>361.2</v>
      </c>
      <c r="C239" s="15" t="s">
        <v>234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172057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v>0</v>
      </c>
      <c r="AO239" s="16">
        <v>0</v>
      </c>
      <c r="AP239" s="16">
        <v>0</v>
      </c>
      <c r="AQ239" s="16">
        <v>0</v>
      </c>
      <c r="AR239" s="16">
        <v>0</v>
      </c>
      <c r="AS239" s="16">
        <v>0</v>
      </c>
      <c r="AT239" s="16">
        <v>0</v>
      </c>
      <c r="AU239" s="16">
        <v>15</v>
      </c>
      <c r="AV239" s="16">
        <v>0</v>
      </c>
      <c r="AW239" s="16">
        <v>0</v>
      </c>
      <c r="AX239" s="16">
        <v>0</v>
      </c>
      <c r="AY239" s="16">
        <v>0</v>
      </c>
      <c r="AZ239" s="16">
        <v>0</v>
      </c>
      <c r="BA239" s="16">
        <v>587067</v>
      </c>
      <c r="BB239" s="16">
        <v>0</v>
      </c>
      <c r="BC239" s="16">
        <v>0</v>
      </c>
      <c r="BD239" s="16">
        <v>0</v>
      </c>
      <c r="BE239" s="16">
        <v>601894</v>
      </c>
      <c r="BF239" s="16">
        <v>0</v>
      </c>
      <c r="BG239" s="16">
        <v>0</v>
      </c>
      <c r="BH239" s="16">
        <v>0</v>
      </c>
      <c r="BI239" s="16">
        <v>0</v>
      </c>
      <c r="BJ239" s="16">
        <v>0</v>
      </c>
      <c r="BK239" s="16">
        <v>0</v>
      </c>
      <c r="BL239" s="16">
        <v>0</v>
      </c>
      <c r="BM239" s="16">
        <v>0</v>
      </c>
      <c r="BN239" s="16">
        <v>0</v>
      </c>
      <c r="BO239" s="16">
        <v>0</v>
      </c>
      <c r="BP239" s="16">
        <v>4829</v>
      </c>
      <c r="BQ239" s="50">
        <v>0</v>
      </c>
      <c r="BR239" s="51">
        <f t="shared" si="3"/>
        <v>1365862</v>
      </c>
    </row>
    <row r="240" spans="1:70" x14ac:dyDescent="0.25">
      <c r="A240" s="13"/>
      <c r="B240" s="14">
        <v>361.3</v>
      </c>
      <c r="C240" s="15" t="s">
        <v>235</v>
      </c>
      <c r="D240" s="16">
        <v>-5030</v>
      </c>
      <c r="E240" s="16">
        <v>0</v>
      </c>
      <c r="F240" s="16">
        <v>1119939</v>
      </c>
      <c r="G240" s="16">
        <v>0</v>
      </c>
      <c r="H240" s="16">
        <v>1226473</v>
      </c>
      <c r="I240" s="16">
        <v>3525000</v>
      </c>
      <c r="J240" s="16">
        <v>0</v>
      </c>
      <c r="K240" s="16">
        <v>972239</v>
      </c>
      <c r="L240" s="16">
        <v>0</v>
      </c>
      <c r="M240" s="16">
        <v>0</v>
      </c>
      <c r="N240" s="16">
        <v>1177270</v>
      </c>
      <c r="O240" s="16">
        <v>0</v>
      </c>
      <c r="P240" s="16">
        <v>0</v>
      </c>
      <c r="Q240" s="16">
        <v>0</v>
      </c>
      <c r="R240" s="16">
        <v>0</v>
      </c>
      <c r="S240" s="16">
        <v>98329</v>
      </c>
      <c r="T240" s="16">
        <v>0</v>
      </c>
      <c r="U240" s="16">
        <v>56100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1343517</v>
      </c>
      <c r="AC240" s="16">
        <v>7822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401076</v>
      </c>
      <c r="AL240" s="16">
        <v>198620</v>
      </c>
      <c r="AM240" s="16">
        <v>0</v>
      </c>
      <c r="AN240" s="16">
        <v>0</v>
      </c>
      <c r="AO240" s="16">
        <v>0</v>
      </c>
      <c r="AP240" s="16">
        <v>0</v>
      </c>
      <c r="AQ240" s="16">
        <v>-31402</v>
      </c>
      <c r="AR240" s="16">
        <v>72350</v>
      </c>
      <c r="AS240" s="16">
        <v>-15688000</v>
      </c>
      <c r="AT240" s="16">
        <v>0</v>
      </c>
      <c r="AU240" s="16">
        <v>92356</v>
      </c>
      <c r="AV240" s="16">
        <v>316302</v>
      </c>
      <c r="AW240" s="16">
        <v>0</v>
      </c>
      <c r="AX240" s="16">
        <v>4357233</v>
      </c>
      <c r="AY240" s="16">
        <v>0</v>
      </c>
      <c r="AZ240" s="16">
        <v>-3101581</v>
      </c>
      <c r="BA240" s="16">
        <v>2311089</v>
      </c>
      <c r="BB240" s="16">
        <v>743787</v>
      </c>
      <c r="BC240" s="16">
        <v>-1742585</v>
      </c>
      <c r="BD240" s="16">
        <v>0</v>
      </c>
      <c r="BE240" s="16">
        <v>-639584</v>
      </c>
      <c r="BF240" s="16">
        <v>0</v>
      </c>
      <c r="BG240" s="16">
        <v>92399</v>
      </c>
      <c r="BH240" s="16">
        <v>1702584</v>
      </c>
      <c r="BI240" s="16">
        <v>0</v>
      </c>
      <c r="BJ240" s="16">
        <v>330926</v>
      </c>
      <c r="BK240" s="16">
        <v>0</v>
      </c>
      <c r="BL240" s="16">
        <v>0</v>
      </c>
      <c r="BM240" s="16">
        <v>6248</v>
      </c>
      <c r="BN240" s="16">
        <v>2292631</v>
      </c>
      <c r="BO240" s="16">
        <v>0</v>
      </c>
      <c r="BP240" s="16">
        <v>3697</v>
      </c>
      <c r="BQ240" s="50">
        <v>0</v>
      </c>
      <c r="BR240" s="51">
        <f t="shared" si="3"/>
        <v>1239805</v>
      </c>
    </row>
    <row r="241" spans="1:70" x14ac:dyDescent="0.25">
      <c r="A241" s="13"/>
      <c r="B241" s="14">
        <v>361.4</v>
      </c>
      <c r="C241" s="15" t="s">
        <v>236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-432842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181942</v>
      </c>
      <c r="AD241" s="16">
        <v>682479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0</v>
      </c>
      <c r="AN241" s="16">
        <v>0</v>
      </c>
      <c r="AO241" s="16">
        <v>0</v>
      </c>
      <c r="AP241" s="16">
        <v>0</v>
      </c>
      <c r="AQ241" s="16">
        <v>0</v>
      </c>
      <c r="AR241" s="16">
        <v>0</v>
      </c>
      <c r="AS241" s="16">
        <v>257570</v>
      </c>
      <c r="AT241" s="16">
        <v>0</v>
      </c>
      <c r="AU241" s="16">
        <v>0</v>
      </c>
      <c r="AV241" s="16">
        <v>-205710</v>
      </c>
      <c r="AW241" s="16">
        <v>0</v>
      </c>
      <c r="AX241" s="16">
        <v>0</v>
      </c>
      <c r="AY241" s="16">
        <v>0</v>
      </c>
      <c r="AZ241" s="16">
        <v>0</v>
      </c>
      <c r="BA241" s="16">
        <v>0</v>
      </c>
      <c r="BB241" s="16">
        <v>0</v>
      </c>
      <c r="BC241" s="16">
        <v>0</v>
      </c>
      <c r="BD241" s="16">
        <v>0</v>
      </c>
      <c r="BE241" s="16">
        <v>176264</v>
      </c>
      <c r="BF241" s="16">
        <v>728720</v>
      </c>
      <c r="BG241" s="16">
        <v>0</v>
      </c>
      <c r="BH241" s="16">
        <v>0</v>
      </c>
      <c r="BI241" s="16">
        <v>0</v>
      </c>
      <c r="BJ241" s="16">
        <v>0</v>
      </c>
      <c r="BK241" s="16">
        <v>0</v>
      </c>
      <c r="BL241" s="16">
        <v>0</v>
      </c>
      <c r="BM241" s="16">
        <v>0</v>
      </c>
      <c r="BN241" s="16">
        <v>0</v>
      </c>
      <c r="BO241" s="16">
        <v>0</v>
      </c>
      <c r="BP241" s="16">
        <v>1914</v>
      </c>
      <c r="BQ241" s="50">
        <v>0</v>
      </c>
      <c r="BR241" s="51">
        <f t="shared" si="3"/>
        <v>1390337</v>
      </c>
    </row>
    <row r="242" spans="1:70" x14ac:dyDescent="0.25">
      <c r="A242" s="13"/>
      <c r="B242" s="14">
        <v>362</v>
      </c>
      <c r="C242" s="15" t="s">
        <v>237</v>
      </c>
      <c r="D242" s="16">
        <v>178186</v>
      </c>
      <c r="E242" s="16">
        <v>0</v>
      </c>
      <c r="F242" s="16">
        <v>7800</v>
      </c>
      <c r="G242" s="16">
        <v>49636</v>
      </c>
      <c r="H242" s="16">
        <v>2096952</v>
      </c>
      <c r="I242" s="16">
        <v>2495000</v>
      </c>
      <c r="J242" s="16">
        <v>107551</v>
      </c>
      <c r="K242" s="16">
        <v>305255</v>
      </c>
      <c r="L242" s="16">
        <v>415846</v>
      </c>
      <c r="M242" s="16">
        <v>183492</v>
      </c>
      <c r="N242" s="16">
        <v>446625</v>
      </c>
      <c r="O242" s="16">
        <v>50589</v>
      </c>
      <c r="P242" s="16">
        <v>11227</v>
      </c>
      <c r="Q242" s="16">
        <v>8411</v>
      </c>
      <c r="R242" s="16">
        <v>638078</v>
      </c>
      <c r="S242" s="16">
        <v>78428</v>
      </c>
      <c r="T242" s="16">
        <v>74027</v>
      </c>
      <c r="U242" s="16">
        <v>53777</v>
      </c>
      <c r="V242" s="16">
        <v>26321</v>
      </c>
      <c r="W242" s="16">
        <v>1050</v>
      </c>
      <c r="X242" s="16">
        <v>0</v>
      </c>
      <c r="Y242" s="16">
        <v>99785</v>
      </c>
      <c r="Z242" s="16">
        <v>0</v>
      </c>
      <c r="AA242" s="16">
        <v>395406</v>
      </c>
      <c r="AB242" s="16">
        <v>2868745</v>
      </c>
      <c r="AC242" s="16">
        <v>135721</v>
      </c>
      <c r="AD242" s="16">
        <v>1875016</v>
      </c>
      <c r="AE242" s="16">
        <v>20400</v>
      </c>
      <c r="AF242" s="16">
        <v>684755</v>
      </c>
      <c r="AG242" s="16">
        <v>246319</v>
      </c>
      <c r="AH242" s="16">
        <v>14875</v>
      </c>
      <c r="AI242" s="16">
        <v>139693</v>
      </c>
      <c r="AJ242" s="16">
        <v>67357</v>
      </c>
      <c r="AK242" s="16">
        <v>952835</v>
      </c>
      <c r="AL242" s="16">
        <v>1685088</v>
      </c>
      <c r="AM242" s="16">
        <v>27475</v>
      </c>
      <c r="AN242" s="16">
        <v>0</v>
      </c>
      <c r="AO242" s="16">
        <v>0</v>
      </c>
      <c r="AP242" s="16">
        <v>4552000</v>
      </c>
      <c r="AQ242" s="16">
        <v>453200</v>
      </c>
      <c r="AR242" s="16">
        <v>2014267</v>
      </c>
      <c r="AS242" s="16">
        <v>16128774</v>
      </c>
      <c r="AT242" s="16">
        <v>590187</v>
      </c>
      <c r="AU242" s="16">
        <v>14906</v>
      </c>
      <c r="AV242" s="16">
        <v>1238977</v>
      </c>
      <c r="AW242" s="16">
        <v>349608</v>
      </c>
      <c r="AX242" s="16">
        <v>1805350</v>
      </c>
      <c r="AY242" s="16">
        <v>976262</v>
      </c>
      <c r="AZ242" s="16">
        <v>2090213</v>
      </c>
      <c r="BA242" s="16">
        <v>237218</v>
      </c>
      <c r="BB242" s="16">
        <v>15796300</v>
      </c>
      <c r="BC242" s="16">
        <v>1300912</v>
      </c>
      <c r="BD242" s="16">
        <v>3602</v>
      </c>
      <c r="BE242" s="16">
        <v>816328</v>
      </c>
      <c r="BF242" s="16">
        <v>885317</v>
      </c>
      <c r="BG242" s="16">
        <v>2266083</v>
      </c>
      <c r="BH242" s="16">
        <v>1146754</v>
      </c>
      <c r="BI242" s="16">
        <v>60384</v>
      </c>
      <c r="BJ242" s="16">
        <v>20493</v>
      </c>
      <c r="BK242" s="16">
        <v>322574</v>
      </c>
      <c r="BL242" s="16">
        <v>2410</v>
      </c>
      <c r="BM242" s="16">
        <v>12025</v>
      </c>
      <c r="BN242" s="16">
        <v>4114914</v>
      </c>
      <c r="BO242" s="16">
        <v>0</v>
      </c>
      <c r="BP242" s="16">
        <v>5860</v>
      </c>
      <c r="BQ242" s="50">
        <v>96461</v>
      </c>
      <c r="BR242" s="51">
        <f t="shared" si="3"/>
        <v>73743100</v>
      </c>
    </row>
    <row r="243" spans="1:70" x14ac:dyDescent="0.25">
      <c r="A243" s="13"/>
      <c r="B243" s="14">
        <v>364</v>
      </c>
      <c r="C243" s="15" t="s">
        <v>238</v>
      </c>
      <c r="D243" s="16">
        <v>502869</v>
      </c>
      <c r="E243" s="16">
        <v>0</v>
      </c>
      <c r="F243" s="16">
        <v>139060</v>
      </c>
      <c r="G243" s="16">
        <v>0</v>
      </c>
      <c r="H243" s="16">
        <v>1628949</v>
      </c>
      <c r="I243" s="16">
        <v>716000</v>
      </c>
      <c r="J243" s="16">
        <v>0</v>
      </c>
      <c r="K243" s="16">
        <v>1468217</v>
      </c>
      <c r="L243" s="16">
        <v>289456</v>
      </c>
      <c r="M243" s="16">
        <v>151771</v>
      </c>
      <c r="N243" s="16">
        <v>-2315682</v>
      </c>
      <c r="O243" s="16">
        <v>27313</v>
      </c>
      <c r="P243" s="16">
        <v>130500</v>
      </c>
      <c r="Q243" s="16">
        <v>105075</v>
      </c>
      <c r="R243" s="16">
        <v>487343</v>
      </c>
      <c r="S243" s="16">
        <v>150831</v>
      </c>
      <c r="T243" s="16">
        <v>-315492</v>
      </c>
      <c r="U243" s="16">
        <v>39974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244483</v>
      </c>
      <c r="AB243" s="16">
        <v>550254</v>
      </c>
      <c r="AC243" s="16">
        <v>232629</v>
      </c>
      <c r="AD243" s="16">
        <v>917272</v>
      </c>
      <c r="AE243" s="16">
        <v>316324</v>
      </c>
      <c r="AF243" s="16">
        <v>312154</v>
      </c>
      <c r="AG243" s="16">
        <v>0</v>
      </c>
      <c r="AH243" s="16">
        <v>0</v>
      </c>
      <c r="AI243" s="16">
        <v>15632</v>
      </c>
      <c r="AJ243" s="16">
        <v>1353904</v>
      </c>
      <c r="AK243" s="16">
        <v>374919</v>
      </c>
      <c r="AL243" s="16">
        <v>41415</v>
      </c>
      <c r="AM243" s="16">
        <v>-79837</v>
      </c>
      <c r="AN243" s="16">
        <v>0</v>
      </c>
      <c r="AO243" s="16">
        <v>127335</v>
      </c>
      <c r="AP243" s="16">
        <v>149000</v>
      </c>
      <c r="AQ243" s="16">
        <v>966440</v>
      </c>
      <c r="AR243" s="16">
        <v>239312</v>
      </c>
      <c r="AS243" s="16">
        <v>42228</v>
      </c>
      <c r="AT243" s="16">
        <v>2105280</v>
      </c>
      <c r="AU243" s="16">
        <v>373767</v>
      </c>
      <c r="AV243" s="16">
        <v>314335</v>
      </c>
      <c r="AW243" s="16">
        <v>0</v>
      </c>
      <c r="AX243" s="16">
        <v>1158036</v>
      </c>
      <c r="AY243" s="16">
        <v>136927</v>
      </c>
      <c r="AZ243" s="16">
        <v>4959186</v>
      </c>
      <c r="BA243" s="16">
        <v>-1143384</v>
      </c>
      <c r="BB243" s="16">
        <v>1584726</v>
      </c>
      <c r="BC243" s="16">
        <v>778668</v>
      </c>
      <c r="BD243" s="16">
        <v>103890</v>
      </c>
      <c r="BE243" s="16">
        <v>7236334</v>
      </c>
      <c r="BF243" s="16">
        <v>951530</v>
      </c>
      <c r="BG243" s="16">
        <v>169287</v>
      </c>
      <c r="BH243" s="16">
        <v>4118634</v>
      </c>
      <c r="BI243" s="16">
        <v>353364</v>
      </c>
      <c r="BJ243" s="16">
        <v>713856</v>
      </c>
      <c r="BK243" s="16">
        <v>858608</v>
      </c>
      <c r="BL243" s="16">
        <v>0</v>
      </c>
      <c r="BM243" s="16">
        <v>29103</v>
      </c>
      <c r="BN243" s="16">
        <v>1417705</v>
      </c>
      <c r="BO243" s="16">
        <v>214670</v>
      </c>
      <c r="BP243" s="16">
        <v>1912427</v>
      </c>
      <c r="BQ243" s="50">
        <v>0</v>
      </c>
      <c r="BR243" s="51">
        <f t="shared" si="3"/>
        <v>37356597</v>
      </c>
    </row>
    <row r="244" spans="1:70" x14ac:dyDescent="0.25">
      <c r="A244" s="13"/>
      <c r="B244" s="14">
        <v>365</v>
      </c>
      <c r="C244" s="15" t="s">
        <v>239</v>
      </c>
      <c r="D244" s="16">
        <v>30540</v>
      </c>
      <c r="E244" s="16">
        <v>561226</v>
      </c>
      <c r="F244" s="16">
        <v>56310</v>
      </c>
      <c r="G244" s="16">
        <v>27218</v>
      </c>
      <c r="H244" s="16">
        <v>582996</v>
      </c>
      <c r="I244" s="16">
        <v>0</v>
      </c>
      <c r="J244" s="16">
        <v>0</v>
      </c>
      <c r="K244" s="16">
        <v>146114</v>
      </c>
      <c r="L244" s="16">
        <v>75962</v>
      </c>
      <c r="M244" s="16">
        <v>466897</v>
      </c>
      <c r="N244" s="16">
        <v>25601</v>
      </c>
      <c r="O244" s="16">
        <v>21995</v>
      </c>
      <c r="P244" s="16">
        <v>3478</v>
      </c>
      <c r="Q244" s="16">
        <v>7383</v>
      </c>
      <c r="R244" s="16">
        <v>227168</v>
      </c>
      <c r="S244" s="16">
        <v>3822</v>
      </c>
      <c r="T244" s="16">
        <v>103895</v>
      </c>
      <c r="U244" s="16">
        <v>2237</v>
      </c>
      <c r="V244" s="16">
        <v>613</v>
      </c>
      <c r="W244" s="16">
        <v>0</v>
      </c>
      <c r="X244" s="16">
        <v>0</v>
      </c>
      <c r="Y244" s="16">
        <v>6045</v>
      </c>
      <c r="Z244" s="16">
        <v>0</v>
      </c>
      <c r="AA244" s="16">
        <v>0</v>
      </c>
      <c r="AB244" s="16">
        <v>271263</v>
      </c>
      <c r="AC244" s="16">
        <v>202407</v>
      </c>
      <c r="AD244" s="16">
        <v>269686</v>
      </c>
      <c r="AE244" s="16">
        <v>48311</v>
      </c>
      <c r="AF244" s="16">
        <v>10966</v>
      </c>
      <c r="AG244" s="16">
        <v>75051</v>
      </c>
      <c r="AH244" s="16">
        <v>0</v>
      </c>
      <c r="AI244" s="16">
        <v>0</v>
      </c>
      <c r="AJ244" s="16">
        <v>5748</v>
      </c>
      <c r="AK244" s="16">
        <v>46995</v>
      </c>
      <c r="AL244" s="16">
        <v>422492</v>
      </c>
      <c r="AM244" s="16">
        <v>992</v>
      </c>
      <c r="AN244" s="16">
        <v>0</v>
      </c>
      <c r="AO244" s="16">
        <v>66816</v>
      </c>
      <c r="AP244" s="16">
        <v>86000</v>
      </c>
      <c r="AQ244" s="16">
        <v>17074</v>
      </c>
      <c r="AR244" s="16">
        <v>25471</v>
      </c>
      <c r="AS244" s="16">
        <v>0</v>
      </c>
      <c r="AT244" s="16">
        <v>0</v>
      </c>
      <c r="AU244" s="16">
        <v>19840</v>
      </c>
      <c r="AV244" s="16">
        <v>0</v>
      </c>
      <c r="AW244" s="16">
        <v>0</v>
      </c>
      <c r="AX244" s="16">
        <v>-510868</v>
      </c>
      <c r="AY244" s="16">
        <v>6714</v>
      </c>
      <c r="AZ244" s="16">
        <v>38733</v>
      </c>
      <c r="BA244" s="16">
        <v>599302</v>
      </c>
      <c r="BB244" s="16">
        <v>880307</v>
      </c>
      <c r="BC244" s="16">
        <v>58709</v>
      </c>
      <c r="BD244" s="16">
        <v>77603</v>
      </c>
      <c r="BE244" s="16">
        <v>315277</v>
      </c>
      <c r="BF244" s="16">
        <v>119557</v>
      </c>
      <c r="BG244" s="16">
        <v>72483</v>
      </c>
      <c r="BH244" s="16">
        <v>829600</v>
      </c>
      <c r="BI244" s="16">
        <v>264459</v>
      </c>
      <c r="BJ244" s="16">
        <v>16450</v>
      </c>
      <c r="BK244" s="16">
        <v>0</v>
      </c>
      <c r="BL244" s="16">
        <v>34844</v>
      </c>
      <c r="BM244" s="16">
        <v>16599</v>
      </c>
      <c r="BN244" s="16">
        <v>200393</v>
      </c>
      <c r="BO244" s="16">
        <v>-1864958</v>
      </c>
      <c r="BP244" s="16">
        <v>68104</v>
      </c>
      <c r="BQ244" s="50">
        <v>0</v>
      </c>
      <c r="BR244" s="51">
        <f t="shared" si="3"/>
        <v>5141920</v>
      </c>
    </row>
    <row r="245" spans="1:70" x14ac:dyDescent="0.25">
      <c r="A245" s="13"/>
      <c r="B245" s="14">
        <v>366</v>
      </c>
      <c r="C245" s="15" t="s">
        <v>240</v>
      </c>
      <c r="D245" s="16">
        <v>182261</v>
      </c>
      <c r="E245" s="16">
        <v>14341</v>
      </c>
      <c r="F245" s="16">
        <v>755635</v>
      </c>
      <c r="G245" s="16">
        <v>183470</v>
      </c>
      <c r="H245" s="16">
        <v>339277</v>
      </c>
      <c r="I245" s="16">
        <v>8000</v>
      </c>
      <c r="J245" s="16">
        <v>7023</v>
      </c>
      <c r="K245" s="16">
        <v>594782</v>
      </c>
      <c r="L245" s="16">
        <v>329535</v>
      </c>
      <c r="M245" s="16">
        <v>62148</v>
      </c>
      <c r="N245" s="16">
        <v>1405382</v>
      </c>
      <c r="O245" s="16">
        <v>86952</v>
      </c>
      <c r="P245" s="16">
        <v>19642</v>
      </c>
      <c r="Q245" s="16">
        <v>6837</v>
      </c>
      <c r="R245" s="16">
        <v>922862</v>
      </c>
      <c r="S245" s="16">
        <v>608041</v>
      </c>
      <c r="T245" s="16">
        <v>16941</v>
      </c>
      <c r="U245" s="16">
        <v>100445</v>
      </c>
      <c r="V245" s="16">
        <v>550</v>
      </c>
      <c r="W245" s="16">
        <v>14006</v>
      </c>
      <c r="X245" s="16">
        <v>436</v>
      </c>
      <c r="Y245" s="16">
        <v>28074</v>
      </c>
      <c r="Z245" s="16">
        <v>3500000</v>
      </c>
      <c r="AA245" s="16">
        <v>28013</v>
      </c>
      <c r="AB245" s="16">
        <v>200639</v>
      </c>
      <c r="AC245" s="16">
        <v>5343</v>
      </c>
      <c r="AD245" s="16">
        <v>1406214</v>
      </c>
      <c r="AE245" s="16">
        <v>0</v>
      </c>
      <c r="AF245" s="16">
        <v>630745</v>
      </c>
      <c r="AG245" s="16">
        <v>26175</v>
      </c>
      <c r="AH245" s="16">
        <v>236</v>
      </c>
      <c r="AI245" s="16">
        <v>0</v>
      </c>
      <c r="AJ245" s="16">
        <v>54051</v>
      </c>
      <c r="AK245" s="16">
        <v>931969</v>
      </c>
      <c r="AL245" s="16">
        <v>407500</v>
      </c>
      <c r="AM245" s="16">
        <v>60055</v>
      </c>
      <c r="AN245" s="16">
        <v>0</v>
      </c>
      <c r="AO245" s="16">
        <v>0</v>
      </c>
      <c r="AP245" s="16">
        <v>5223000</v>
      </c>
      <c r="AQ245" s="16">
        <v>77175</v>
      </c>
      <c r="AR245" s="16">
        <v>317471</v>
      </c>
      <c r="AS245" s="16">
        <v>9975768</v>
      </c>
      <c r="AT245" s="16">
        <v>1211445</v>
      </c>
      <c r="AU245" s="16">
        <v>335363</v>
      </c>
      <c r="AV245" s="16">
        <v>3700523</v>
      </c>
      <c r="AW245" s="16">
        <v>21419</v>
      </c>
      <c r="AX245" s="16">
        <v>612896</v>
      </c>
      <c r="AY245" s="16">
        <v>9256459</v>
      </c>
      <c r="AZ245" s="16">
        <v>5915611</v>
      </c>
      <c r="BA245" s="16">
        <v>5465688</v>
      </c>
      <c r="BB245" s="16">
        <v>3484460</v>
      </c>
      <c r="BC245" s="16">
        <v>17533</v>
      </c>
      <c r="BD245" s="16">
        <v>124761</v>
      </c>
      <c r="BE245" s="16">
        <v>222612</v>
      </c>
      <c r="BF245" s="16">
        <v>984380</v>
      </c>
      <c r="BG245" s="16">
        <v>26041</v>
      </c>
      <c r="BH245" s="16">
        <v>197769</v>
      </c>
      <c r="BI245" s="16">
        <v>1775827</v>
      </c>
      <c r="BJ245" s="16">
        <v>1534</v>
      </c>
      <c r="BK245" s="16">
        <v>88105</v>
      </c>
      <c r="BL245" s="16">
        <v>196325</v>
      </c>
      <c r="BM245" s="16">
        <v>4243</v>
      </c>
      <c r="BN245" s="16">
        <v>568111</v>
      </c>
      <c r="BO245" s="16">
        <v>2425</v>
      </c>
      <c r="BP245" s="16">
        <v>409171</v>
      </c>
      <c r="BQ245" s="50">
        <v>0</v>
      </c>
      <c r="BR245" s="51">
        <f t="shared" si="3"/>
        <v>63153695</v>
      </c>
    </row>
    <row r="246" spans="1:70" x14ac:dyDescent="0.25">
      <c r="A246" s="13"/>
      <c r="B246" s="14">
        <v>368</v>
      </c>
      <c r="C246" s="15" t="s">
        <v>241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2977075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27252000</v>
      </c>
      <c r="AT246" s="16">
        <v>25547</v>
      </c>
      <c r="AU246" s="16">
        <v>0</v>
      </c>
      <c r="AV246" s="16">
        <v>0</v>
      </c>
      <c r="AW246" s="16">
        <v>0</v>
      </c>
      <c r="AX246" s="16">
        <v>0</v>
      </c>
      <c r="AY246" s="16">
        <v>0</v>
      </c>
      <c r="AZ246" s="16">
        <v>0</v>
      </c>
      <c r="BA246" s="16">
        <v>0</v>
      </c>
      <c r="BB246" s="16">
        <v>0</v>
      </c>
      <c r="BC246" s="16">
        <v>0</v>
      </c>
      <c r="BD246" s="16">
        <v>0</v>
      </c>
      <c r="BE246" s="16">
        <v>0</v>
      </c>
      <c r="BF246" s="16">
        <v>0</v>
      </c>
      <c r="BG246" s="16">
        <v>0</v>
      </c>
      <c r="BH246" s="16">
        <v>0</v>
      </c>
      <c r="BI246" s="16">
        <v>0</v>
      </c>
      <c r="BJ246" s="16">
        <v>0</v>
      </c>
      <c r="BK246" s="16">
        <v>0</v>
      </c>
      <c r="BL246" s="16">
        <v>0</v>
      </c>
      <c r="BM246" s="16">
        <v>0</v>
      </c>
      <c r="BN246" s="16">
        <v>0</v>
      </c>
      <c r="BO246" s="16">
        <v>0</v>
      </c>
      <c r="BP246" s="16">
        <v>0</v>
      </c>
      <c r="BQ246" s="50">
        <v>0</v>
      </c>
      <c r="BR246" s="51">
        <f t="shared" si="3"/>
        <v>30254622</v>
      </c>
    </row>
    <row r="247" spans="1:70" x14ac:dyDescent="0.25">
      <c r="A247" s="13"/>
      <c r="B247" s="14">
        <v>369.3</v>
      </c>
      <c r="C247" s="15" t="s">
        <v>242</v>
      </c>
      <c r="D247" s="16">
        <v>307125</v>
      </c>
      <c r="E247" s="16">
        <v>0</v>
      </c>
      <c r="F247" s="16">
        <v>0</v>
      </c>
      <c r="G247" s="16">
        <v>0</v>
      </c>
      <c r="H247" s="16">
        <v>1192273</v>
      </c>
      <c r="I247" s="16">
        <v>56000</v>
      </c>
      <c r="J247" s="16">
        <v>0</v>
      </c>
      <c r="K247" s="16">
        <v>0</v>
      </c>
      <c r="L247" s="16">
        <v>117833</v>
      </c>
      <c r="M247" s="16">
        <v>0</v>
      </c>
      <c r="N247" s="16">
        <v>1575749</v>
      </c>
      <c r="O247" s="16">
        <v>0</v>
      </c>
      <c r="P247" s="16">
        <v>25924</v>
      </c>
      <c r="Q247" s="16">
        <v>0</v>
      </c>
      <c r="R247" s="16">
        <v>0</v>
      </c>
      <c r="S247" s="16">
        <v>0</v>
      </c>
      <c r="T247" s="16">
        <v>795</v>
      </c>
      <c r="U247" s="16">
        <v>0</v>
      </c>
      <c r="V247" s="16">
        <v>4652</v>
      </c>
      <c r="W247" s="16">
        <v>14918</v>
      </c>
      <c r="X247" s="16">
        <v>0</v>
      </c>
      <c r="Y247" s="16">
        <v>0</v>
      </c>
      <c r="Z247" s="16">
        <v>0</v>
      </c>
      <c r="AA247" s="16">
        <v>205518</v>
      </c>
      <c r="AB247" s="16">
        <v>0</v>
      </c>
      <c r="AC247" s="16">
        <v>0</v>
      </c>
      <c r="AD247" s="16">
        <v>26873137</v>
      </c>
      <c r="AE247" s="16">
        <v>0</v>
      </c>
      <c r="AF247" s="16">
        <v>0</v>
      </c>
      <c r="AG247" s="16">
        <v>21653</v>
      </c>
      <c r="AH247" s="16">
        <v>0</v>
      </c>
      <c r="AI247" s="16">
        <v>0</v>
      </c>
      <c r="AJ247" s="16">
        <v>0</v>
      </c>
      <c r="AK247" s="16">
        <v>4440291</v>
      </c>
      <c r="AL247" s="16">
        <v>764400</v>
      </c>
      <c r="AM247" s="16">
        <v>3901</v>
      </c>
      <c r="AN247" s="16">
        <v>0</v>
      </c>
      <c r="AO247" s="16">
        <v>70667</v>
      </c>
      <c r="AP247" s="16">
        <v>0</v>
      </c>
      <c r="AQ247" s="16">
        <v>26980</v>
      </c>
      <c r="AR247" s="16">
        <v>11647</v>
      </c>
      <c r="AS247" s="16">
        <v>5092323</v>
      </c>
      <c r="AT247" s="16">
        <v>1152793</v>
      </c>
      <c r="AU247" s="16">
        <v>4861</v>
      </c>
      <c r="AV247" s="16">
        <v>133325</v>
      </c>
      <c r="AW247" s="16">
        <v>0</v>
      </c>
      <c r="AX247" s="16">
        <v>138643</v>
      </c>
      <c r="AY247" s="16">
        <v>0</v>
      </c>
      <c r="AZ247" s="16">
        <v>0</v>
      </c>
      <c r="BA247" s="16">
        <v>0</v>
      </c>
      <c r="BB247" s="16">
        <v>0</v>
      </c>
      <c r="BC247" s="16">
        <v>0</v>
      </c>
      <c r="BD247" s="16">
        <v>13606</v>
      </c>
      <c r="BE247" s="16">
        <v>0</v>
      </c>
      <c r="BF247" s="16">
        <v>0</v>
      </c>
      <c r="BG247" s="16">
        <v>1634768</v>
      </c>
      <c r="BH247" s="16">
        <v>11429082</v>
      </c>
      <c r="BI247" s="16">
        <v>20181</v>
      </c>
      <c r="BJ247" s="16">
        <v>28097</v>
      </c>
      <c r="BK247" s="16">
        <v>0</v>
      </c>
      <c r="BL247" s="16">
        <v>20239</v>
      </c>
      <c r="BM247" s="16">
        <v>0</v>
      </c>
      <c r="BN247" s="16">
        <v>0</v>
      </c>
      <c r="BO247" s="16">
        <v>519229</v>
      </c>
      <c r="BP247" s="16">
        <v>7965820</v>
      </c>
      <c r="BQ247" s="50">
        <v>0</v>
      </c>
      <c r="BR247" s="51">
        <f t="shared" si="3"/>
        <v>63866430</v>
      </c>
    </row>
    <row r="248" spans="1:70" x14ac:dyDescent="0.25">
      <c r="A248" s="13"/>
      <c r="B248" s="14">
        <v>369.4</v>
      </c>
      <c r="C248" s="15" t="s">
        <v>243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3691000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2450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3206471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6">
        <v>0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234400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6">
        <v>0</v>
      </c>
      <c r="BP248" s="16">
        <v>0</v>
      </c>
      <c r="BQ248" s="50">
        <v>0</v>
      </c>
      <c r="BR248" s="51">
        <f t="shared" ref="BR248:BR271" si="4">SUM(D248:BQ248)</f>
        <v>7134321</v>
      </c>
    </row>
    <row r="249" spans="1:70" x14ac:dyDescent="0.25">
      <c r="A249" s="13"/>
      <c r="B249" s="14">
        <v>369.7</v>
      </c>
      <c r="C249" s="15" t="s">
        <v>244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32332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6">
        <v>0</v>
      </c>
      <c r="AS249" s="16">
        <v>0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>
        <v>0</v>
      </c>
      <c r="AZ249" s="16">
        <v>0</v>
      </c>
      <c r="BA249" s="16">
        <v>0</v>
      </c>
      <c r="BB249" s="16">
        <v>0</v>
      </c>
      <c r="BC249" s="16">
        <v>0</v>
      </c>
      <c r="BD249" s="16">
        <v>0</v>
      </c>
      <c r="BE249" s="16">
        <v>0</v>
      </c>
      <c r="BF249" s="16"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v>0</v>
      </c>
      <c r="BL249" s="16">
        <v>0</v>
      </c>
      <c r="BM249" s="16">
        <v>0</v>
      </c>
      <c r="BN249" s="16">
        <v>0</v>
      </c>
      <c r="BO249" s="16">
        <v>0</v>
      </c>
      <c r="BP249" s="16">
        <v>0</v>
      </c>
      <c r="BQ249" s="50">
        <v>0</v>
      </c>
      <c r="BR249" s="51">
        <f t="shared" si="4"/>
        <v>32332</v>
      </c>
    </row>
    <row r="250" spans="1:70" x14ac:dyDescent="0.25">
      <c r="A250" s="13"/>
      <c r="B250" s="14">
        <v>369.9</v>
      </c>
      <c r="C250" s="15" t="s">
        <v>245</v>
      </c>
      <c r="D250" s="16">
        <v>5667279</v>
      </c>
      <c r="E250" s="16">
        <v>550980</v>
      </c>
      <c r="F250" s="16">
        <v>6243933</v>
      </c>
      <c r="G250" s="16">
        <v>324711</v>
      </c>
      <c r="H250" s="16">
        <v>7134970</v>
      </c>
      <c r="I250" s="16">
        <v>30546000</v>
      </c>
      <c r="J250" s="16">
        <v>266970</v>
      </c>
      <c r="K250" s="16">
        <v>14353773</v>
      </c>
      <c r="L250" s="16">
        <v>3038368</v>
      </c>
      <c r="M250" s="16">
        <v>17847155</v>
      </c>
      <c r="N250" s="16">
        <v>15251994</v>
      </c>
      <c r="O250" s="16">
        <v>876140</v>
      </c>
      <c r="P250" s="16">
        <v>473380</v>
      </c>
      <c r="Q250" s="16">
        <v>261729</v>
      </c>
      <c r="R250" s="16">
        <v>7797546</v>
      </c>
      <c r="S250" s="16">
        <v>585708</v>
      </c>
      <c r="T250" s="16">
        <v>580434</v>
      </c>
      <c r="U250" s="16">
        <v>327152</v>
      </c>
      <c r="V250" s="16">
        <v>371643</v>
      </c>
      <c r="W250" s="16">
        <v>15353</v>
      </c>
      <c r="X250" s="16">
        <v>1138636</v>
      </c>
      <c r="Y250" s="16">
        <v>342633</v>
      </c>
      <c r="Z250" s="16">
        <v>1418280</v>
      </c>
      <c r="AA250" s="16">
        <v>85467</v>
      </c>
      <c r="AB250" s="16">
        <v>1940370</v>
      </c>
      <c r="AC250" s="16">
        <v>13344984</v>
      </c>
      <c r="AD250" s="16">
        <v>7803840</v>
      </c>
      <c r="AE250" s="16">
        <v>160363</v>
      </c>
      <c r="AF250" s="16">
        <v>2154989</v>
      </c>
      <c r="AG250" s="16">
        <v>880285</v>
      </c>
      <c r="AH250" s="16">
        <v>364721</v>
      </c>
      <c r="AI250" s="16">
        <v>159907</v>
      </c>
      <c r="AJ250" s="16">
        <v>1665398</v>
      </c>
      <c r="AK250" s="16">
        <v>20778608</v>
      </c>
      <c r="AL250" s="16">
        <v>416203</v>
      </c>
      <c r="AM250" s="16">
        <v>1291131</v>
      </c>
      <c r="AN250" s="16">
        <v>283465</v>
      </c>
      <c r="AO250" s="16">
        <v>1989</v>
      </c>
      <c r="AP250" s="16">
        <v>8754000</v>
      </c>
      <c r="AQ250" s="16">
        <v>8833216</v>
      </c>
      <c r="AR250" s="16">
        <v>10259585</v>
      </c>
      <c r="AS250" s="16">
        <v>84055152</v>
      </c>
      <c r="AT250" s="16">
        <v>2514941</v>
      </c>
      <c r="AU250" s="16">
        <v>1396181</v>
      </c>
      <c r="AV250" s="16">
        <v>5919825</v>
      </c>
      <c r="AW250" s="16">
        <v>2810710</v>
      </c>
      <c r="AX250" s="16">
        <v>14850672</v>
      </c>
      <c r="AY250" s="16">
        <v>4061542</v>
      </c>
      <c r="AZ250" s="16">
        <v>24820215</v>
      </c>
      <c r="BA250" s="16">
        <v>28922296</v>
      </c>
      <c r="BB250" s="16">
        <v>43557785</v>
      </c>
      <c r="BC250" s="16">
        <v>28141564</v>
      </c>
      <c r="BD250" s="16">
        <v>851255</v>
      </c>
      <c r="BE250" s="16">
        <v>2117076</v>
      </c>
      <c r="BF250" s="16">
        <v>8874253</v>
      </c>
      <c r="BG250" s="16">
        <v>1215610</v>
      </c>
      <c r="BH250" s="16">
        <v>8235722</v>
      </c>
      <c r="BI250" s="16">
        <v>3262207</v>
      </c>
      <c r="BJ250" s="16">
        <v>1521514</v>
      </c>
      <c r="BK250" s="16">
        <v>1133425</v>
      </c>
      <c r="BL250" s="16">
        <v>271106</v>
      </c>
      <c r="BM250" s="16">
        <v>52364</v>
      </c>
      <c r="BN250" s="16">
        <v>1886348</v>
      </c>
      <c r="BO250" s="16">
        <v>214417</v>
      </c>
      <c r="BP250" s="16">
        <v>3996135</v>
      </c>
      <c r="BQ250" s="50">
        <v>993265</v>
      </c>
      <c r="BR250" s="51">
        <f t="shared" si="4"/>
        <v>470268868</v>
      </c>
    </row>
    <row r="251" spans="1:70" ht="15.75" x14ac:dyDescent="0.25">
      <c r="A251" s="19" t="s">
        <v>246</v>
      </c>
      <c r="B251" s="20"/>
      <c r="C251" s="21"/>
      <c r="D251" s="22">
        <v>67196493</v>
      </c>
      <c r="E251" s="22">
        <v>9103565</v>
      </c>
      <c r="F251" s="22">
        <v>45174549</v>
      </c>
      <c r="G251" s="22">
        <v>13619030</v>
      </c>
      <c r="H251" s="22">
        <v>52340437</v>
      </c>
      <c r="I251" s="22">
        <v>509787000</v>
      </c>
      <c r="J251" s="22">
        <v>456449</v>
      </c>
      <c r="K251" s="22">
        <v>119304956</v>
      </c>
      <c r="L251" s="22">
        <v>24406575</v>
      </c>
      <c r="M251" s="22">
        <v>27373543</v>
      </c>
      <c r="N251" s="22">
        <v>223568156</v>
      </c>
      <c r="O251" s="22">
        <v>23329807</v>
      </c>
      <c r="P251" s="22">
        <v>7075046</v>
      </c>
      <c r="Q251" s="22">
        <v>1646481</v>
      </c>
      <c r="R251" s="22">
        <v>23286824</v>
      </c>
      <c r="S251" s="22">
        <v>77291275</v>
      </c>
      <c r="T251" s="22">
        <v>2732165</v>
      </c>
      <c r="U251" s="22">
        <v>34042937</v>
      </c>
      <c r="V251" s="22">
        <v>1469580</v>
      </c>
      <c r="W251" s="22">
        <v>1504193</v>
      </c>
      <c r="X251" s="22">
        <v>10669203</v>
      </c>
      <c r="Y251" s="22">
        <v>793626</v>
      </c>
      <c r="Z251" s="22">
        <v>1709142</v>
      </c>
      <c r="AA251" s="22">
        <v>16360839</v>
      </c>
      <c r="AB251" s="22">
        <v>13443059</v>
      </c>
      <c r="AC251" s="22">
        <v>24786440</v>
      </c>
      <c r="AD251" s="22">
        <v>1281026493</v>
      </c>
      <c r="AE251" s="22">
        <v>1535112</v>
      </c>
      <c r="AF251" s="22">
        <v>41737546</v>
      </c>
      <c r="AG251" s="22">
        <v>22603099</v>
      </c>
      <c r="AH251" s="22">
        <v>5831084</v>
      </c>
      <c r="AI251" s="22">
        <v>3388259</v>
      </c>
      <c r="AJ251" s="22">
        <v>129421150</v>
      </c>
      <c r="AK251" s="22">
        <v>416273613</v>
      </c>
      <c r="AL251" s="22">
        <v>109170721</v>
      </c>
      <c r="AM251" s="22">
        <v>2259170</v>
      </c>
      <c r="AN251" s="22">
        <v>3437569</v>
      </c>
      <c r="AO251" s="22">
        <v>17520890</v>
      </c>
      <c r="AP251" s="22">
        <v>150117000</v>
      </c>
      <c r="AQ251" s="22">
        <v>47182487</v>
      </c>
      <c r="AR251" s="22">
        <v>45445076</v>
      </c>
      <c r="AS251" s="22">
        <v>2295683566</v>
      </c>
      <c r="AT251" s="22">
        <v>149949575</v>
      </c>
      <c r="AU251" s="22">
        <v>23712511</v>
      </c>
      <c r="AV251" s="22">
        <v>43502859</v>
      </c>
      <c r="AW251" s="22">
        <v>663478</v>
      </c>
      <c r="AX251" s="22">
        <v>412475400</v>
      </c>
      <c r="AY251" s="22">
        <v>187502372</v>
      </c>
      <c r="AZ251" s="22">
        <v>533899755</v>
      </c>
      <c r="BA251" s="22">
        <v>40896040</v>
      </c>
      <c r="BB251" s="22">
        <v>40040541</v>
      </c>
      <c r="BC251" s="22">
        <v>67918824</v>
      </c>
      <c r="BD251" s="22">
        <v>19148901</v>
      </c>
      <c r="BE251" s="22">
        <v>135348881</v>
      </c>
      <c r="BF251" s="22">
        <v>99082317</v>
      </c>
      <c r="BG251" s="22">
        <v>13065603</v>
      </c>
      <c r="BH251" s="22">
        <v>315904009</v>
      </c>
      <c r="BI251" s="22">
        <v>109818739</v>
      </c>
      <c r="BJ251" s="22">
        <v>72393432</v>
      </c>
      <c r="BK251" s="22">
        <v>17287607</v>
      </c>
      <c r="BL251" s="22">
        <v>20257496</v>
      </c>
      <c r="BM251" s="22">
        <v>736600</v>
      </c>
      <c r="BN251" s="22">
        <v>101151411</v>
      </c>
      <c r="BO251" s="22">
        <v>15220883</v>
      </c>
      <c r="BP251" s="22">
        <v>43953849</v>
      </c>
      <c r="BQ251" s="52">
        <v>3193869</v>
      </c>
      <c r="BR251" s="62">
        <f t="shared" si="4"/>
        <v>8372229157</v>
      </c>
    </row>
    <row r="252" spans="1:70" x14ac:dyDescent="0.25">
      <c r="A252" s="13"/>
      <c r="B252" s="14">
        <v>381</v>
      </c>
      <c r="C252" s="15" t="s">
        <v>247</v>
      </c>
      <c r="D252" s="16">
        <v>54509493</v>
      </c>
      <c r="E252" s="16">
        <v>9103565</v>
      </c>
      <c r="F252" s="16">
        <v>3770224</v>
      </c>
      <c r="G252" s="16">
        <v>13619030</v>
      </c>
      <c r="H252" s="16">
        <v>42173550</v>
      </c>
      <c r="I252" s="16">
        <v>337976000</v>
      </c>
      <c r="J252" s="16">
        <v>456449</v>
      </c>
      <c r="K252" s="16">
        <v>87353008</v>
      </c>
      <c r="L252" s="16">
        <v>16184309</v>
      </c>
      <c r="M252" s="16">
        <v>27373543</v>
      </c>
      <c r="N252" s="16">
        <v>216439008</v>
      </c>
      <c r="O252" s="16">
        <v>23329807</v>
      </c>
      <c r="P252" s="16">
        <v>6844194</v>
      </c>
      <c r="Q252" s="16">
        <v>1471443</v>
      </c>
      <c r="R252" s="16">
        <v>22550588</v>
      </c>
      <c r="S252" s="16">
        <v>1179465</v>
      </c>
      <c r="T252" s="16">
        <v>2060799</v>
      </c>
      <c r="U252" s="16">
        <v>24757772</v>
      </c>
      <c r="V252" s="16">
        <v>608714</v>
      </c>
      <c r="W252" s="16">
        <v>1503693</v>
      </c>
      <c r="X252" s="16">
        <v>5918088</v>
      </c>
      <c r="Y252" s="16">
        <v>546215</v>
      </c>
      <c r="Z252" s="16">
        <v>1609142</v>
      </c>
      <c r="AA252" s="16">
        <v>15706910</v>
      </c>
      <c r="AB252" s="16">
        <v>8574336</v>
      </c>
      <c r="AC252" s="16">
        <v>1186440</v>
      </c>
      <c r="AD252" s="16">
        <v>965570529</v>
      </c>
      <c r="AE252" s="16">
        <v>1387943</v>
      </c>
      <c r="AF252" s="16">
        <v>11354519</v>
      </c>
      <c r="AG252" s="16">
        <v>12440494</v>
      </c>
      <c r="AH252" s="16">
        <v>5399546</v>
      </c>
      <c r="AI252" s="16">
        <v>3085058</v>
      </c>
      <c r="AJ252" s="16">
        <v>30777544</v>
      </c>
      <c r="AK252" s="16">
        <v>177085842</v>
      </c>
      <c r="AL252" s="16">
        <v>95332105</v>
      </c>
      <c r="AM252" s="16">
        <v>1881126</v>
      </c>
      <c r="AN252" s="16">
        <v>3437569</v>
      </c>
      <c r="AO252" s="16">
        <v>15402601</v>
      </c>
      <c r="AP252" s="16">
        <v>86061000</v>
      </c>
      <c r="AQ252" s="16">
        <v>46819683</v>
      </c>
      <c r="AR252" s="16">
        <v>13811017</v>
      </c>
      <c r="AS252" s="16">
        <v>1077745629</v>
      </c>
      <c r="AT252" s="16">
        <v>84541312</v>
      </c>
      <c r="AU252" s="16">
        <v>20795727</v>
      </c>
      <c r="AV252" s="16">
        <v>9702414</v>
      </c>
      <c r="AW252" s="16">
        <v>663478</v>
      </c>
      <c r="AX252" s="16">
        <v>392655669</v>
      </c>
      <c r="AY252" s="16">
        <v>72909003</v>
      </c>
      <c r="AZ252" s="16">
        <v>216587690</v>
      </c>
      <c r="BA252" s="16">
        <v>18710209</v>
      </c>
      <c r="BB252" s="16">
        <v>15987379</v>
      </c>
      <c r="BC252" s="16">
        <v>63438429</v>
      </c>
      <c r="BD252" s="16">
        <v>3043239</v>
      </c>
      <c r="BE252" s="16">
        <v>17791824</v>
      </c>
      <c r="BF252" s="16">
        <v>69077585</v>
      </c>
      <c r="BG252" s="16">
        <v>13065603</v>
      </c>
      <c r="BH252" s="16">
        <v>118905339</v>
      </c>
      <c r="BI252" s="16">
        <v>68858894</v>
      </c>
      <c r="BJ252" s="16">
        <v>18482992</v>
      </c>
      <c r="BK252" s="16">
        <v>15287607</v>
      </c>
      <c r="BL252" s="16">
        <v>14671496</v>
      </c>
      <c r="BM252" s="16">
        <v>736600</v>
      </c>
      <c r="BN252" s="16">
        <v>54363221</v>
      </c>
      <c r="BO252" s="16">
        <v>15220883</v>
      </c>
      <c r="BP252" s="16">
        <v>16935224</v>
      </c>
      <c r="BQ252" s="50">
        <v>3179690</v>
      </c>
      <c r="BR252" s="51">
        <f t="shared" si="4"/>
        <v>4800009497</v>
      </c>
    </row>
    <row r="253" spans="1:70" x14ac:dyDescent="0.25">
      <c r="A253" s="13"/>
      <c r="B253" s="14">
        <v>382</v>
      </c>
      <c r="C253" s="15" t="s">
        <v>248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0</v>
      </c>
      <c r="AU253" s="16">
        <v>0</v>
      </c>
      <c r="AV253" s="16">
        <v>0</v>
      </c>
      <c r="AW253" s="16">
        <v>0</v>
      </c>
      <c r="AX253" s="16">
        <v>7400000</v>
      </c>
      <c r="AY253" s="16">
        <v>0</v>
      </c>
      <c r="AZ253" s="16">
        <v>0</v>
      </c>
      <c r="BA253" s="16">
        <v>0</v>
      </c>
      <c r="BB253" s="16">
        <v>0</v>
      </c>
      <c r="BC253" s="16">
        <v>0</v>
      </c>
      <c r="BD253" s="16">
        <v>0</v>
      </c>
      <c r="BE253" s="16">
        <v>0</v>
      </c>
      <c r="BF253" s="16">
        <v>0</v>
      </c>
      <c r="BG253" s="16">
        <v>0</v>
      </c>
      <c r="BH253" s="16">
        <v>0</v>
      </c>
      <c r="BI253" s="16">
        <v>0</v>
      </c>
      <c r="BJ253" s="16">
        <v>0</v>
      </c>
      <c r="BK253" s="16">
        <v>0</v>
      </c>
      <c r="BL253" s="16">
        <v>0</v>
      </c>
      <c r="BM253" s="16">
        <v>0</v>
      </c>
      <c r="BN253" s="16">
        <v>0</v>
      </c>
      <c r="BO253" s="16">
        <v>0</v>
      </c>
      <c r="BP253" s="16">
        <v>0</v>
      </c>
      <c r="BQ253" s="50">
        <v>0</v>
      </c>
      <c r="BR253" s="51">
        <f t="shared" si="4"/>
        <v>7400000</v>
      </c>
    </row>
    <row r="254" spans="1:70" x14ac:dyDescent="0.25">
      <c r="A254" s="13"/>
      <c r="B254" s="14">
        <v>383</v>
      </c>
      <c r="C254" s="15" t="s">
        <v>249</v>
      </c>
      <c r="D254" s="16">
        <v>0</v>
      </c>
      <c r="E254" s="16">
        <v>0</v>
      </c>
      <c r="F254" s="16">
        <v>0</v>
      </c>
      <c r="G254" s="16">
        <v>0</v>
      </c>
      <c r="H254" s="16">
        <v>119375</v>
      </c>
      <c r="I254" s="16">
        <v>13500000</v>
      </c>
      <c r="J254" s="16">
        <v>0</v>
      </c>
      <c r="K254" s="16">
        <v>0</v>
      </c>
      <c r="L254" s="16">
        <v>6200000</v>
      </c>
      <c r="M254" s="16">
        <v>0</v>
      </c>
      <c r="N254" s="16">
        <v>1914480</v>
      </c>
      <c r="O254" s="16">
        <v>0</v>
      </c>
      <c r="P254" s="16">
        <v>140672</v>
      </c>
      <c r="Q254" s="16">
        <v>0</v>
      </c>
      <c r="R254" s="16">
        <v>0</v>
      </c>
      <c r="S254" s="16">
        <v>0</v>
      </c>
      <c r="T254" s="16">
        <v>179562</v>
      </c>
      <c r="U254" s="16">
        <v>9285165</v>
      </c>
      <c r="V254" s="16">
        <v>0</v>
      </c>
      <c r="W254" s="16">
        <v>0</v>
      </c>
      <c r="X254" s="16">
        <v>0</v>
      </c>
      <c r="Y254" s="16">
        <v>246000</v>
      </c>
      <c r="Z254" s="16">
        <v>0</v>
      </c>
      <c r="AA254" s="16">
        <v>0</v>
      </c>
      <c r="AB254" s="16">
        <v>0</v>
      </c>
      <c r="AC254" s="16">
        <v>0</v>
      </c>
      <c r="AD254" s="16">
        <v>72804</v>
      </c>
      <c r="AE254" s="16">
        <v>147169</v>
      </c>
      <c r="AF254" s="16">
        <v>0</v>
      </c>
      <c r="AG254" s="16">
        <v>0</v>
      </c>
      <c r="AH254" s="16">
        <v>0</v>
      </c>
      <c r="AI254" s="16">
        <v>130550</v>
      </c>
      <c r="AJ254" s="16">
        <v>0</v>
      </c>
      <c r="AK254" s="16">
        <v>1790049</v>
      </c>
      <c r="AL254" s="16">
        <v>146616</v>
      </c>
      <c r="AM254" s="16">
        <v>276373</v>
      </c>
      <c r="AN254" s="16">
        <v>0</v>
      </c>
      <c r="AO254" s="16">
        <v>243229</v>
      </c>
      <c r="AP254" s="16">
        <v>0</v>
      </c>
      <c r="AQ254" s="16">
        <v>362804</v>
      </c>
      <c r="AR254" s="16">
        <v>2688885</v>
      </c>
      <c r="AS254" s="16">
        <v>18681040</v>
      </c>
      <c r="AT254" s="16">
        <v>0</v>
      </c>
      <c r="AU254" s="16">
        <v>2789668</v>
      </c>
      <c r="AV254" s="16">
        <v>0</v>
      </c>
      <c r="AW254" s="16">
        <v>0</v>
      </c>
      <c r="AX254" s="16">
        <v>6512240</v>
      </c>
      <c r="AY254" s="16">
        <v>13450642</v>
      </c>
      <c r="AZ254" s="16">
        <v>964588</v>
      </c>
      <c r="BA254" s="16">
        <v>0</v>
      </c>
      <c r="BB254" s="16">
        <v>0</v>
      </c>
      <c r="BC254" s="16">
        <v>0</v>
      </c>
      <c r="BD254" s="16">
        <v>0</v>
      </c>
      <c r="BE254" s="16">
        <v>1499909</v>
      </c>
      <c r="BF254" s="16">
        <v>1090042</v>
      </c>
      <c r="BG254" s="16">
        <v>0</v>
      </c>
      <c r="BH254" s="16">
        <v>0</v>
      </c>
      <c r="BI254" s="16">
        <v>2476541</v>
      </c>
      <c r="BJ254" s="16">
        <v>0</v>
      </c>
      <c r="BK254" s="16">
        <v>0</v>
      </c>
      <c r="BL254" s="16">
        <v>0</v>
      </c>
      <c r="BM254" s="16">
        <v>0</v>
      </c>
      <c r="BN254" s="16">
        <v>0</v>
      </c>
      <c r="BO254" s="16">
        <v>0</v>
      </c>
      <c r="BP254" s="16">
        <v>18625</v>
      </c>
      <c r="BQ254" s="50">
        <v>0</v>
      </c>
      <c r="BR254" s="51">
        <f t="shared" si="4"/>
        <v>84927028</v>
      </c>
    </row>
    <row r="255" spans="1:70" x14ac:dyDescent="0.25">
      <c r="A255" s="13"/>
      <c r="B255" s="14">
        <v>384</v>
      </c>
      <c r="C255" s="15" t="s">
        <v>250</v>
      </c>
      <c r="D255" s="16">
        <v>12687000</v>
      </c>
      <c r="E255" s="16">
        <v>0</v>
      </c>
      <c r="F255" s="16">
        <v>41254325</v>
      </c>
      <c r="G255" s="16">
        <v>0</v>
      </c>
      <c r="H255" s="16">
        <v>4100000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11832</v>
      </c>
      <c r="Q255" s="16">
        <v>175038</v>
      </c>
      <c r="R255" s="16">
        <v>0</v>
      </c>
      <c r="S255" s="16">
        <v>75435144</v>
      </c>
      <c r="T255" s="16">
        <v>0</v>
      </c>
      <c r="U255" s="16">
        <v>0</v>
      </c>
      <c r="V255" s="16">
        <v>860866</v>
      </c>
      <c r="W255" s="16">
        <v>0</v>
      </c>
      <c r="X255" s="16">
        <v>0</v>
      </c>
      <c r="Y255" s="16">
        <v>0</v>
      </c>
      <c r="Z255" s="16">
        <v>100000</v>
      </c>
      <c r="AA255" s="16">
        <v>376714</v>
      </c>
      <c r="AB255" s="16">
        <v>1864458</v>
      </c>
      <c r="AC255" s="16">
        <v>23600000</v>
      </c>
      <c r="AD255" s="16">
        <v>83077011</v>
      </c>
      <c r="AE255" s="16">
        <v>0</v>
      </c>
      <c r="AF255" s="16">
        <v>0</v>
      </c>
      <c r="AG255" s="16">
        <v>9981000</v>
      </c>
      <c r="AH255" s="16">
        <v>255738</v>
      </c>
      <c r="AI255" s="16">
        <v>0</v>
      </c>
      <c r="AJ255" s="16">
        <v>0</v>
      </c>
      <c r="AK255" s="16">
        <v>1984542</v>
      </c>
      <c r="AL255" s="16">
        <v>0</v>
      </c>
      <c r="AM255" s="16">
        <v>0</v>
      </c>
      <c r="AN255" s="16">
        <v>0</v>
      </c>
      <c r="AO255" s="16">
        <v>1875000</v>
      </c>
      <c r="AP255" s="16">
        <v>0</v>
      </c>
      <c r="AQ255" s="16">
        <v>0</v>
      </c>
      <c r="AR255" s="16">
        <v>0</v>
      </c>
      <c r="AS255" s="16">
        <v>308684421</v>
      </c>
      <c r="AT255" s="16">
        <v>65408263</v>
      </c>
      <c r="AU255" s="16">
        <v>0</v>
      </c>
      <c r="AV255" s="16">
        <v>27472889</v>
      </c>
      <c r="AW255" s="16">
        <v>0</v>
      </c>
      <c r="AX255" s="16">
        <v>5465000</v>
      </c>
      <c r="AY255" s="16">
        <v>101118763</v>
      </c>
      <c r="AZ255" s="16">
        <v>68375441</v>
      </c>
      <c r="BA255" s="16">
        <v>0</v>
      </c>
      <c r="BB255" s="16">
        <v>5520121</v>
      </c>
      <c r="BC255" s="16">
        <v>0</v>
      </c>
      <c r="BD255" s="16">
        <v>16105662</v>
      </c>
      <c r="BE255" s="16">
        <v>102692126</v>
      </c>
      <c r="BF255" s="16">
        <v>7029690</v>
      </c>
      <c r="BG255" s="16">
        <v>0</v>
      </c>
      <c r="BH255" s="16">
        <v>190298470</v>
      </c>
      <c r="BI255" s="16">
        <v>0</v>
      </c>
      <c r="BJ255" s="16">
        <v>0</v>
      </c>
      <c r="BK255" s="16">
        <v>2000000</v>
      </c>
      <c r="BL255" s="16">
        <v>5586000</v>
      </c>
      <c r="BM255" s="16">
        <v>0</v>
      </c>
      <c r="BN255" s="16">
        <v>0</v>
      </c>
      <c r="BO255" s="16">
        <v>0</v>
      </c>
      <c r="BP255" s="16">
        <v>27000000</v>
      </c>
      <c r="BQ255" s="50">
        <v>0</v>
      </c>
      <c r="BR255" s="51">
        <f t="shared" si="4"/>
        <v>1190395514</v>
      </c>
    </row>
    <row r="256" spans="1:70" x14ac:dyDescent="0.25">
      <c r="A256" s="13"/>
      <c r="B256" s="14">
        <v>385</v>
      </c>
      <c r="C256" s="15" t="s">
        <v>251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22738600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4227589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164011923</v>
      </c>
      <c r="AE256" s="16">
        <v>0</v>
      </c>
      <c r="AF256" s="16">
        <v>20369000</v>
      </c>
      <c r="AG256" s="16">
        <v>0</v>
      </c>
      <c r="AH256" s="16">
        <v>0</v>
      </c>
      <c r="AI256" s="16">
        <v>0</v>
      </c>
      <c r="AJ256" s="16">
        <v>98643606</v>
      </c>
      <c r="AK256" s="16">
        <v>94323523</v>
      </c>
      <c r="AL256" s="16">
        <v>13692000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23135000</v>
      </c>
      <c r="AS256" s="16">
        <v>399559476</v>
      </c>
      <c r="AT256" s="16">
        <v>0</v>
      </c>
      <c r="AU256" s="16">
        <v>0</v>
      </c>
      <c r="AV256" s="16">
        <v>0</v>
      </c>
      <c r="AW256" s="16">
        <v>0</v>
      </c>
      <c r="AX256" s="16">
        <v>439891</v>
      </c>
      <c r="AY256" s="16">
        <v>0</v>
      </c>
      <c r="AZ256" s="16">
        <v>159315345</v>
      </c>
      <c r="BA256" s="16">
        <v>0</v>
      </c>
      <c r="BB256" s="16">
        <v>0</v>
      </c>
      <c r="BC256" s="16">
        <v>0</v>
      </c>
      <c r="BD256" s="16">
        <v>0</v>
      </c>
      <c r="BE256" s="16">
        <v>0</v>
      </c>
      <c r="BF256" s="16">
        <v>21885000</v>
      </c>
      <c r="BG256" s="16">
        <v>0</v>
      </c>
      <c r="BH256" s="16">
        <v>0</v>
      </c>
      <c r="BI256" s="16">
        <v>29810000</v>
      </c>
      <c r="BJ256" s="16">
        <v>53910440</v>
      </c>
      <c r="BK256" s="16">
        <v>0</v>
      </c>
      <c r="BL256" s="16">
        <v>0</v>
      </c>
      <c r="BM256" s="16">
        <v>0</v>
      </c>
      <c r="BN256" s="16">
        <v>18695000</v>
      </c>
      <c r="BO256" s="16">
        <v>0</v>
      </c>
      <c r="BP256" s="16">
        <v>0</v>
      </c>
      <c r="BQ256" s="50">
        <v>0</v>
      </c>
      <c r="BR256" s="51">
        <f t="shared" si="4"/>
        <v>1124756393</v>
      </c>
    </row>
    <row r="257" spans="1:82" x14ac:dyDescent="0.25">
      <c r="A257" s="13"/>
      <c r="B257" s="14">
        <v>387.2</v>
      </c>
      <c r="C257" s="15" t="s">
        <v>344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181605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0</v>
      </c>
      <c r="BB257" s="16">
        <v>0</v>
      </c>
      <c r="BC257" s="16">
        <v>0</v>
      </c>
      <c r="BD257" s="16">
        <v>0</v>
      </c>
      <c r="BE257" s="16">
        <v>0</v>
      </c>
      <c r="BF257" s="16">
        <v>0</v>
      </c>
      <c r="BG257" s="16">
        <v>0</v>
      </c>
      <c r="BH257" s="16">
        <v>0</v>
      </c>
      <c r="BI257" s="16">
        <v>0</v>
      </c>
      <c r="BJ257" s="16">
        <v>0</v>
      </c>
      <c r="BK257" s="16">
        <v>0</v>
      </c>
      <c r="BL257" s="16">
        <v>0</v>
      </c>
      <c r="BM257" s="16">
        <v>0</v>
      </c>
      <c r="BN257" s="16">
        <v>0</v>
      </c>
      <c r="BO257" s="16">
        <v>0</v>
      </c>
      <c r="BP257" s="16">
        <v>0</v>
      </c>
      <c r="BQ257" s="50">
        <v>0</v>
      </c>
      <c r="BR257" s="51">
        <f t="shared" si="4"/>
        <v>181605</v>
      </c>
    </row>
    <row r="258" spans="1:82" x14ac:dyDescent="0.25">
      <c r="A258" s="13"/>
      <c r="B258" s="14">
        <v>388.1</v>
      </c>
      <c r="C258" s="15" t="s">
        <v>252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24294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523526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175800</v>
      </c>
      <c r="AI258" s="16">
        <v>172651</v>
      </c>
      <c r="AJ258" s="16">
        <v>0</v>
      </c>
      <c r="AK258" s="16">
        <v>336771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v>0</v>
      </c>
      <c r="BA258" s="16">
        <v>0</v>
      </c>
      <c r="BB258" s="16">
        <v>0</v>
      </c>
      <c r="BC258" s="16">
        <v>110996</v>
      </c>
      <c r="BD258" s="16">
        <v>0</v>
      </c>
      <c r="BE258" s="16">
        <v>0</v>
      </c>
      <c r="BF258" s="16">
        <v>0</v>
      </c>
      <c r="BG258" s="16">
        <v>0</v>
      </c>
      <c r="BH258" s="16">
        <v>0</v>
      </c>
      <c r="BI258" s="16">
        <v>1800000</v>
      </c>
      <c r="BJ258" s="16">
        <v>0</v>
      </c>
      <c r="BK258" s="16">
        <v>0</v>
      </c>
      <c r="BL258" s="16">
        <v>0</v>
      </c>
      <c r="BM258" s="16">
        <v>0</v>
      </c>
      <c r="BN258" s="16">
        <v>0</v>
      </c>
      <c r="BO258" s="16">
        <v>0</v>
      </c>
      <c r="BP258" s="16">
        <v>0</v>
      </c>
      <c r="BQ258" s="50">
        <v>0</v>
      </c>
      <c r="BR258" s="51">
        <f t="shared" si="4"/>
        <v>3144038</v>
      </c>
    </row>
    <row r="259" spans="1:82" x14ac:dyDescent="0.25">
      <c r="A259" s="13"/>
      <c r="B259" s="14">
        <v>388.2</v>
      </c>
      <c r="C259" s="15" t="s">
        <v>253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303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0</v>
      </c>
      <c r="AT259" s="16">
        <v>0</v>
      </c>
      <c r="AU259" s="16">
        <v>0</v>
      </c>
      <c r="AV259" s="16">
        <v>0</v>
      </c>
      <c r="AW259" s="16">
        <v>0</v>
      </c>
      <c r="AX259" s="16">
        <v>0</v>
      </c>
      <c r="AY259" s="16">
        <v>0</v>
      </c>
      <c r="AZ259" s="16">
        <v>0</v>
      </c>
      <c r="BA259" s="16">
        <v>0</v>
      </c>
      <c r="BB259" s="16">
        <v>0</v>
      </c>
      <c r="BC259" s="16">
        <v>0</v>
      </c>
      <c r="BD259" s="16">
        <v>0</v>
      </c>
      <c r="BE259" s="16">
        <v>0</v>
      </c>
      <c r="BF259" s="16"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v>0</v>
      </c>
      <c r="BL259" s="16">
        <v>0</v>
      </c>
      <c r="BM259" s="16">
        <v>0</v>
      </c>
      <c r="BN259" s="16">
        <v>0</v>
      </c>
      <c r="BO259" s="16">
        <v>0</v>
      </c>
      <c r="BP259" s="16">
        <v>0</v>
      </c>
      <c r="BQ259" s="50">
        <v>0</v>
      </c>
      <c r="BR259" s="51">
        <f t="shared" si="4"/>
        <v>303</v>
      </c>
    </row>
    <row r="260" spans="1:82" x14ac:dyDescent="0.25">
      <c r="A260" s="13"/>
      <c r="B260" s="14">
        <v>389.1</v>
      </c>
      <c r="C260" s="15" t="s">
        <v>254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10330000</v>
      </c>
      <c r="J260" s="16">
        <v>0</v>
      </c>
      <c r="K260" s="16">
        <v>0</v>
      </c>
      <c r="L260" s="16">
        <v>361082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1411</v>
      </c>
      <c r="Z260" s="16">
        <v>0</v>
      </c>
      <c r="AA260" s="16">
        <v>0</v>
      </c>
      <c r="AB260" s="16">
        <v>0</v>
      </c>
      <c r="AC260" s="16">
        <v>0</v>
      </c>
      <c r="AD260" s="16">
        <v>10993271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1858839</v>
      </c>
      <c r="AL260" s="16">
        <v>0</v>
      </c>
      <c r="AM260" s="16">
        <v>10762</v>
      </c>
      <c r="AN260" s="16">
        <v>0</v>
      </c>
      <c r="AO260" s="16">
        <v>0</v>
      </c>
      <c r="AP260" s="16">
        <v>0</v>
      </c>
      <c r="AQ260" s="16">
        <v>0</v>
      </c>
      <c r="AR260" s="16">
        <v>1345849</v>
      </c>
      <c r="AS260" s="16">
        <v>30738000</v>
      </c>
      <c r="AT260" s="16">
        <v>0</v>
      </c>
      <c r="AU260" s="16">
        <v>19461</v>
      </c>
      <c r="AV260" s="16">
        <v>0</v>
      </c>
      <c r="AW260" s="16">
        <v>0</v>
      </c>
      <c r="AX260" s="16">
        <v>0</v>
      </c>
      <c r="AY260" s="16">
        <v>0</v>
      </c>
      <c r="AZ260" s="16">
        <v>6739553</v>
      </c>
      <c r="BA260" s="16">
        <v>0</v>
      </c>
      <c r="BB260" s="16">
        <v>0</v>
      </c>
      <c r="BC260" s="16">
        <v>0</v>
      </c>
      <c r="BD260" s="16">
        <v>0</v>
      </c>
      <c r="BE260" s="16">
        <v>0</v>
      </c>
      <c r="BF260" s="16">
        <v>0</v>
      </c>
      <c r="BG260" s="16">
        <v>0</v>
      </c>
      <c r="BH260" s="16">
        <v>0</v>
      </c>
      <c r="BI260" s="16">
        <v>0</v>
      </c>
      <c r="BJ260" s="16">
        <v>0</v>
      </c>
      <c r="BK260" s="16">
        <v>0</v>
      </c>
      <c r="BL260" s="16">
        <v>0</v>
      </c>
      <c r="BM260" s="16">
        <v>0</v>
      </c>
      <c r="BN260" s="16">
        <v>1702548</v>
      </c>
      <c r="BO260" s="16">
        <v>0</v>
      </c>
      <c r="BP260" s="16">
        <v>0</v>
      </c>
      <c r="BQ260" s="50">
        <v>0</v>
      </c>
      <c r="BR260" s="51">
        <f t="shared" si="4"/>
        <v>64100776</v>
      </c>
    </row>
    <row r="261" spans="1:82" x14ac:dyDescent="0.25">
      <c r="A261" s="13"/>
      <c r="B261" s="14">
        <v>389.2</v>
      </c>
      <c r="C261" s="15" t="s">
        <v>255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947327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226918</v>
      </c>
      <c r="AC261" s="16">
        <v>0</v>
      </c>
      <c r="AD261" s="16">
        <v>0</v>
      </c>
      <c r="AE261" s="16">
        <v>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320775</v>
      </c>
      <c r="AL261" s="16">
        <v>0</v>
      </c>
      <c r="AM261" s="16">
        <v>0</v>
      </c>
      <c r="AN261" s="16">
        <v>0</v>
      </c>
      <c r="AO261" s="16">
        <v>0</v>
      </c>
      <c r="AP261" s="16">
        <v>0</v>
      </c>
      <c r="AQ261" s="16">
        <v>0</v>
      </c>
      <c r="AR261" s="16">
        <v>125734</v>
      </c>
      <c r="AS261" s="16">
        <v>0</v>
      </c>
      <c r="AT261" s="16">
        <v>0</v>
      </c>
      <c r="AU261" s="16">
        <v>0</v>
      </c>
      <c r="AV261" s="16">
        <v>0</v>
      </c>
      <c r="AW261" s="16">
        <v>0</v>
      </c>
      <c r="AX261" s="16">
        <v>0</v>
      </c>
      <c r="AY261" s="16">
        <v>0</v>
      </c>
      <c r="AZ261" s="16">
        <v>0</v>
      </c>
      <c r="BA261" s="16">
        <v>0</v>
      </c>
      <c r="BB261" s="16">
        <v>0</v>
      </c>
      <c r="BC261" s="16">
        <v>0</v>
      </c>
      <c r="BD261" s="16">
        <v>0</v>
      </c>
      <c r="BE261" s="16">
        <v>0</v>
      </c>
      <c r="BF261" s="16">
        <v>0</v>
      </c>
      <c r="BG261" s="16">
        <v>0</v>
      </c>
      <c r="BH261" s="16">
        <v>0</v>
      </c>
      <c r="BI261" s="16">
        <v>0</v>
      </c>
      <c r="BJ261" s="16">
        <v>0</v>
      </c>
      <c r="BK261" s="16">
        <v>0</v>
      </c>
      <c r="BL261" s="16">
        <v>0</v>
      </c>
      <c r="BM261" s="16">
        <v>0</v>
      </c>
      <c r="BN261" s="16">
        <v>7079213</v>
      </c>
      <c r="BO261" s="16">
        <v>0</v>
      </c>
      <c r="BP261" s="16">
        <v>0</v>
      </c>
      <c r="BQ261" s="50">
        <v>0</v>
      </c>
      <c r="BR261" s="51">
        <f t="shared" si="4"/>
        <v>8699967</v>
      </c>
    </row>
    <row r="262" spans="1:82" x14ac:dyDescent="0.25">
      <c r="A262" s="13"/>
      <c r="B262" s="14">
        <v>389.3</v>
      </c>
      <c r="C262" s="15" t="s">
        <v>256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320900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277215</v>
      </c>
      <c r="AB262" s="16">
        <v>20171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90909</v>
      </c>
      <c r="AN262" s="16">
        <v>0</v>
      </c>
      <c r="AO262" s="16">
        <v>0</v>
      </c>
      <c r="AP262" s="16">
        <v>0</v>
      </c>
      <c r="AQ262" s="16">
        <v>0</v>
      </c>
      <c r="AR262" s="16">
        <v>75997</v>
      </c>
      <c r="AS262" s="16">
        <v>0</v>
      </c>
      <c r="AT262" s="16">
        <v>0</v>
      </c>
      <c r="AU262" s="16">
        <v>90909</v>
      </c>
      <c r="AV262" s="16">
        <v>0</v>
      </c>
      <c r="AW262" s="16">
        <v>0</v>
      </c>
      <c r="AX262" s="16">
        <v>0</v>
      </c>
      <c r="AY262" s="16">
        <v>0</v>
      </c>
      <c r="AZ262" s="16">
        <v>0</v>
      </c>
      <c r="BA262" s="16">
        <v>0</v>
      </c>
      <c r="BB262" s="16">
        <v>0</v>
      </c>
      <c r="BC262" s="16">
        <v>0</v>
      </c>
      <c r="BD262" s="16">
        <v>0</v>
      </c>
      <c r="BE262" s="16">
        <v>0</v>
      </c>
      <c r="BF262" s="16">
        <v>0</v>
      </c>
      <c r="BG262" s="16">
        <v>0</v>
      </c>
      <c r="BH262" s="16">
        <v>0</v>
      </c>
      <c r="BI262" s="16">
        <v>0</v>
      </c>
      <c r="BJ262" s="16">
        <v>0</v>
      </c>
      <c r="BK262" s="16">
        <v>0</v>
      </c>
      <c r="BL262" s="16">
        <v>0</v>
      </c>
      <c r="BM262" s="16">
        <v>0</v>
      </c>
      <c r="BN262" s="16">
        <v>5854044</v>
      </c>
      <c r="BO262" s="16">
        <v>0</v>
      </c>
      <c r="BP262" s="16">
        <v>0</v>
      </c>
      <c r="BQ262" s="50">
        <v>0</v>
      </c>
      <c r="BR262" s="51">
        <f t="shared" si="4"/>
        <v>6730145</v>
      </c>
    </row>
    <row r="263" spans="1:82" x14ac:dyDescent="0.25">
      <c r="A263" s="13"/>
      <c r="B263" s="14">
        <v>389.4</v>
      </c>
      <c r="C263" s="15" t="s">
        <v>257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18000</v>
      </c>
      <c r="J263" s="16">
        <v>0</v>
      </c>
      <c r="K263" s="16">
        <v>0</v>
      </c>
      <c r="L263" s="16">
        <v>263210</v>
      </c>
      <c r="M263" s="16">
        <v>0</v>
      </c>
      <c r="N263" s="16">
        <v>5190071</v>
      </c>
      <c r="O263" s="16">
        <v>0</v>
      </c>
      <c r="P263" s="16">
        <v>0</v>
      </c>
      <c r="Q263" s="16">
        <v>0</v>
      </c>
      <c r="R263" s="16">
        <v>736236</v>
      </c>
      <c r="S263" s="16">
        <v>226744</v>
      </c>
      <c r="T263" s="16">
        <v>0</v>
      </c>
      <c r="U263" s="16">
        <v>0</v>
      </c>
      <c r="V263" s="16">
        <v>0</v>
      </c>
      <c r="W263" s="16">
        <v>500</v>
      </c>
      <c r="X263" s="16">
        <v>0</v>
      </c>
      <c r="Y263" s="16">
        <v>0</v>
      </c>
      <c r="Z263" s="16">
        <v>0</v>
      </c>
      <c r="AA263" s="16">
        <v>0</v>
      </c>
      <c r="AB263" s="16">
        <v>47163</v>
      </c>
      <c r="AC263" s="16">
        <v>0</v>
      </c>
      <c r="AD263" s="16">
        <v>53240194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14328360</v>
      </c>
      <c r="AL263" s="16">
        <v>0</v>
      </c>
      <c r="AM263" s="16">
        <v>0</v>
      </c>
      <c r="AN263" s="16">
        <v>0</v>
      </c>
      <c r="AO263" s="16">
        <v>0</v>
      </c>
      <c r="AP263" s="16">
        <v>141000</v>
      </c>
      <c r="AQ263" s="16">
        <v>0</v>
      </c>
      <c r="AR263" s="16">
        <v>1693161</v>
      </c>
      <c r="AS263" s="16">
        <v>0</v>
      </c>
      <c r="AT263" s="16">
        <v>0</v>
      </c>
      <c r="AU263" s="16">
        <v>0</v>
      </c>
      <c r="AV263" s="16">
        <v>6327556</v>
      </c>
      <c r="AW263" s="16">
        <v>0</v>
      </c>
      <c r="AX263" s="16">
        <v>0</v>
      </c>
      <c r="AY263" s="16">
        <v>23964</v>
      </c>
      <c r="AZ263" s="16">
        <v>0</v>
      </c>
      <c r="BA263" s="16">
        <v>9161339</v>
      </c>
      <c r="BB263" s="16">
        <v>0</v>
      </c>
      <c r="BC263" s="16">
        <v>0</v>
      </c>
      <c r="BD263" s="16">
        <v>0</v>
      </c>
      <c r="BE263" s="16">
        <v>13365022</v>
      </c>
      <c r="BF263" s="16"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v>0</v>
      </c>
      <c r="BL263" s="16">
        <v>0</v>
      </c>
      <c r="BM263" s="16">
        <v>0</v>
      </c>
      <c r="BN263" s="16">
        <v>293653</v>
      </c>
      <c r="BO263" s="16">
        <v>0</v>
      </c>
      <c r="BP263" s="16">
        <v>0</v>
      </c>
      <c r="BQ263" s="50">
        <v>14179</v>
      </c>
      <c r="BR263" s="51">
        <f t="shared" si="4"/>
        <v>105070352</v>
      </c>
    </row>
    <row r="264" spans="1:82" x14ac:dyDescent="0.25">
      <c r="A264" s="13"/>
      <c r="B264" s="14">
        <v>389.5</v>
      </c>
      <c r="C264" s="15" t="s">
        <v>258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48963000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87724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210164</v>
      </c>
      <c r="AS264" s="16">
        <v>54254000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v>23672649</v>
      </c>
      <c r="BA264" s="16">
        <v>2430641</v>
      </c>
      <c r="BB264" s="16">
        <v>10410166</v>
      </c>
      <c r="BC264" s="16">
        <v>0</v>
      </c>
      <c r="BD264" s="16">
        <v>0</v>
      </c>
      <c r="BE264" s="16">
        <v>0</v>
      </c>
      <c r="BF264" s="16">
        <v>0</v>
      </c>
      <c r="BG264" s="16">
        <v>0</v>
      </c>
      <c r="BH264" s="16">
        <v>0</v>
      </c>
      <c r="BI264" s="16">
        <v>1477289</v>
      </c>
      <c r="BJ264" s="16">
        <v>0</v>
      </c>
      <c r="BK264" s="16">
        <v>0</v>
      </c>
      <c r="BL264" s="16">
        <v>0</v>
      </c>
      <c r="BM264" s="16">
        <v>0</v>
      </c>
      <c r="BN264" s="16">
        <v>9520200</v>
      </c>
      <c r="BO264" s="16">
        <v>0</v>
      </c>
      <c r="BP264" s="16">
        <v>0</v>
      </c>
      <c r="BQ264" s="50">
        <v>0</v>
      </c>
      <c r="BR264" s="51">
        <f t="shared" si="4"/>
        <v>151025833</v>
      </c>
    </row>
    <row r="265" spans="1:82" x14ac:dyDescent="0.25">
      <c r="A265" s="13"/>
      <c r="B265" s="14">
        <v>389.6</v>
      </c>
      <c r="C265" s="15" t="s">
        <v>259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28555000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413521</v>
      </c>
      <c r="T265" s="16">
        <v>170904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234380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  <c r="AH265" s="16">
        <v>0</v>
      </c>
      <c r="AI265" s="16">
        <v>0</v>
      </c>
      <c r="AJ265" s="16">
        <v>0</v>
      </c>
      <c r="AK265" s="16">
        <v>0</v>
      </c>
      <c r="AL265" s="16">
        <v>0</v>
      </c>
      <c r="AM265" s="16">
        <v>0</v>
      </c>
      <c r="AN265" s="16">
        <v>0</v>
      </c>
      <c r="AO265" s="16">
        <v>0</v>
      </c>
      <c r="AP265" s="16">
        <v>0</v>
      </c>
      <c r="AQ265" s="16">
        <v>0</v>
      </c>
      <c r="AR265" s="16">
        <v>250102</v>
      </c>
      <c r="AS265" s="16">
        <v>64757000</v>
      </c>
      <c r="AT265" s="16">
        <v>0</v>
      </c>
      <c r="AU265" s="16">
        <v>0</v>
      </c>
      <c r="AV265" s="16">
        <v>0</v>
      </c>
      <c r="AW265" s="16">
        <v>0</v>
      </c>
      <c r="AX265" s="16">
        <v>0</v>
      </c>
      <c r="AY265" s="16">
        <v>0</v>
      </c>
      <c r="AZ265" s="16">
        <v>10701916</v>
      </c>
      <c r="BA265" s="16">
        <v>0</v>
      </c>
      <c r="BB265" s="16">
        <v>1459660</v>
      </c>
      <c r="BC265" s="16">
        <v>0</v>
      </c>
      <c r="BD265" s="16">
        <v>0</v>
      </c>
      <c r="BE265" s="16">
        <v>0</v>
      </c>
      <c r="BF265" s="16">
        <v>0</v>
      </c>
      <c r="BG265" s="16">
        <v>0</v>
      </c>
      <c r="BH265" s="16">
        <v>0</v>
      </c>
      <c r="BI265" s="16">
        <v>0</v>
      </c>
      <c r="BJ265" s="16">
        <v>0</v>
      </c>
      <c r="BK265" s="16">
        <v>0</v>
      </c>
      <c r="BL265" s="16">
        <v>0</v>
      </c>
      <c r="BM265" s="16">
        <v>0</v>
      </c>
      <c r="BN265" s="16">
        <v>1571869</v>
      </c>
      <c r="BO265" s="16">
        <v>0</v>
      </c>
      <c r="BP265" s="16">
        <v>0</v>
      </c>
      <c r="BQ265" s="50">
        <v>0</v>
      </c>
      <c r="BR265" s="51">
        <f t="shared" si="4"/>
        <v>108114352</v>
      </c>
    </row>
    <row r="266" spans="1:82" x14ac:dyDescent="0.25">
      <c r="A266" s="13"/>
      <c r="B266" s="14">
        <v>389.7</v>
      </c>
      <c r="C266" s="15" t="s">
        <v>260</v>
      </c>
      <c r="D266" s="16">
        <v>0</v>
      </c>
      <c r="E266" s="16">
        <v>0</v>
      </c>
      <c r="F266" s="16">
        <v>0</v>
      </c>
      <c r="G266" s="16">
        <v>0</v>
      </c>
      <c r="H266" s="16">
        <v>6063818</v>
      </c>
      <c r="I266" s="16">
        <v>5481000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78348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2209121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2109167</v>
      </c>
      <c r="AS266" s="16">
        <v>11449000</v>
      </c>
      <c r="AT266" s="16">
        <v>0</v>
      </c>
      <c r="AU266" s="16">
        <v>0</v>
      </c>
      <c r="AV266" s="16">
        <v>0</v>
      </c>
      <c r="AW266" s="16">
        <v>0</v>
      </c>
      <c r="AX266" s="16">
        <v>0</v>
      </c>
      <c r="AY266" s="16">
        <v>0</v>
      </c>
      <c r="AZ266" s="16">
        <v>22343836</v>
      </c>
      <c r="BA266" s="16">
        <v>9710210</v>
      </c>
      <c r="BB266" s="16">
        <v>3658050</v>
      </c>
      <c r="BC266" s="16">
        <v>4347084</v>
      </c>
      <c r="BD266" s="16">
        <v>0</v>
      </c>
      <c r="BE266" s="16">
        <v>0</v>
      </c>
      <c r="BF266" s="16">
        <v>0</v>
      </c>
      <c r="BG266" s="16">
        <v>0</v>
      </c>
      <c r="BH266" s="16">
        <v>0</v>
      </c>
      <c r="BI266" s="16">
        <v>0</v>
      </c>
      <c r="BJ266" s="16">
        <v>0</v>
      </c>
      <c r="BK266" s="16">
        <v>0</v>
      </c>
      <c r="BL266" s="16">
        <v>0</v>
      </c>
      <c r="BM266" s="16">
        <v>0</v>
      </c>
      <c r="BN266" s="16">
        <v>806772</v>
      </c>
      <c r="BO266" s="16">
        <v>0</v>
      </c>
      <c r="BP266" s="16">
        <v>0</v>
      </c>
      <c r="BQ266" s="50">
        <v>0</v>
      </c>
      <c r="BR266" s="51">
        <f t="shared" si="4"/>
        <v>68256406</v>
      </c>
    </row>
    <row r="267" spans="1:82" x14ac:dyDescent="0.25">
      <c r="A267" s="13"/>
      <c r="B267" s="14">
        <v>389.8</v>
      </c>
      <c r="C267" s="15" t="s">
        <v>261</v>
      </c>
      <c r="D267" s="16">
        <v>0</v>
      </c>
      <c r="E267" s="16">
        <v>0</v>
      </c>
      <c r="F267" s="16">
        <v>150000</v>
      </c>
      <c r="G267" s="16">
        <v>0</v>
      </c>
      <c r="H267" s="16">
        <v>0</v>
      </c>
      <c r="I267" s="16">
        <v>2565000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10014027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v>0</v>
      </c>
      <c r="AO267" s="16">
        <v>0</v>
      </c>
      <c r="AP267" s="16">
        <v>62165000</v>
      </c>
      <c r="AQ267" s="16">
        <v>0</v>
      </c>
      <c r="AR267" s="16">
        <v>0</v>
      </c>
      <c r="AS267" s="16">
        <v>105010000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0</v>
      </c>
      <c r="AZ267" s="16">
        <v>1270060</v>
      </c>
      <c r="BA267" s="16">
        <v>0</v>
      </c>
      <c r="BB267" s="16">
        <v>3005165</v>
      </c>
      <c r="BC267" s="16">
        <v>0</v>
      </c>
      <c r="BD267" s="16">
        <v>0</v>
      </c>
      <c r="BE267" s="16">
        <v>0</v>
      </c>
      <c r="BF267" s="16">
        <v>0</v>
      </c>
      <c r="BG267" s="16">
        <v>0</v>
      </c>
      <c r="BH267" s="16">
        <v>6700200</v>
      </c>
      <c r="BI267" s="16">
        <v>5396015</v>
      </c>
      <c r="BJ267" s="16">
        <v>0</v>
      </c>
      <c r="BK267" s="16">
        <v>0</v>
      </c>
      <c r="BL267" s="16">
        <v>0</v>
      </c>
      <c r="BM267" s="16">
        <v>0</v>
      </c>
      <c r="BN267" s="16">
        <v>0</v>
      </c>
      <c r="BO267" s="16">
        <v>0</v>
      </c>
      <c r="BP267" s="16">
        <v>0</v>
      </c>
      <c r="BQ267" s="50">
        <v>0</v>
      </c>
      <c r="BR267" s="51">
        <f t="shared" si="4"/>
        <v>196275467</v>
      </c>
    </row>
    <row r="268" spans="1:82" x14ac:dyDescent="0.25">
      <c r="A268" s="25"/>
      <c r="B268" s="26">
        <v>389.9</v>
      </c>
      <c r="C268" s="27" t="s">
        <v>262</v>
      </c>
      <c r="D268" s="16">
        <v>0</v>
      </c>
      <c r="E268" s="16">
        <v>0</v>
      </c>
      <c r="F268" s="16">
        <v>0</v>
      </c>
      <c r="G268" s="16">
        <v>0</v>
      </c>
      <c r="H268" s="16">
        <v>-116306</v>
      </c>
      <c r="I268" s="16">
        <v>62399000</v>
      </c>
      <c r="J268" s="16">
        <v>0</v>
      </c>
      <c r="K268" s="16">
        <v>3330043</v>
      </c>
      <c r="L268" s="16">
        <v>450647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178788</v>
      </c>
      <c r="AC268" s="16">
        <v>0</v>
      </c>
      <c r="AD268" s="16">
        <v>4060761</v>
      </c>
      <c r="AE268" s="16">
        <v>0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124244912</v>
      </c>
      <c r="AL268" s="16">
        <v>0</v>
      </c>
      <c r="AM268" s="16">
        <v>0</v>
      </c>
      <c r="AN268" s="16">
        <v>0</v>
      </c>
      <c r="AO268" s="16">
        <v>60</v>
      </c>
      <c r="AP268" s="16">
        <v>1750000</v>
      </c>
      <c r="AQ268" s="16">
        <v>0</v>
      </c>
      <c r="AR268" s="16">
        <v>0</v>
      </c>
      <c r="AS268" s="16">
        <v>224805000</v>
      </c>
      <c r="AT268" s="16">
        <v>0</v>
      </c>
      <c r="AU268" s="16">
        <v>16746</v>
      </c>
      <c r="AV268" s="16">
        <v>0</v>
      </c>
      <c r="AW268" s="16">
        <v>0</v>
      </c>
      <c r="AX268" s="16">
        <v>2600</v>
      </c>
      <c r="AY268" s="16">
        <v>0</v>
      </c>
      <c r="AZ268" s="16">
        <v>23928677</v>
      </c>
      <c r="BA268" s="16">
        <v>883641</v>
      </c>
      <c r="BB268" s="16">
        <v>0</v>
      </c>
      <c r="BC268" s="16">
        <v>22315</v>
      </c>
      <c r="BD268" s="16">
        <v>0</v>
      </c>
      <c r="BE268" s="16">
        <v>0</v>
      </c>
      <c r="BF268" s="16">
        <v>0</v>
      </c>
      <c r="BG268" s="16">
        <v>0</v>
      </c>
      <c r="BH268" s="16">
        <v>0</v>
      </c>
      <c r="BI268" s="16">
        <v>0</v>
      </c>
      <c r="BJ268" s="16">
        <v>0</v>
      </c>
      <c r="BK268" s="16">
        <v>0</v>
      </c>
      <c r="BL268" s="16">
        <v>0</v>
      </c>
      <c r="BM268" s="16">
        <v>0</v>
      </c>
      <c r="BN268" s="16">
        <v>1264891</v>
      </c>
      <c r="BO268" s="16">
        <v>0</v>
      </c>
      <c r="BP268" s="16">
        <v>0</v>
      </c>
      <c r="BQ268" s="50">
        <v>0</v>
      </c>
      <c r="BR268" s="51">
        <f t="shared" si="4"/>
        <v>447221775</v>
      </c>
    </row>
    <row r="269" spans="1:82" x14ac:dyDescent="0.25">
      <c r="A269" s="25"/>
      <c r="B269" s="26">
        <v>392</v>
      </c>
      <c r="C269" s="27" t="s">
        <v>345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5883305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0</v>
      </c>
      <c r="AF269" s="16">
        <v>0</v>
      </c>
      <c r="AG269" s="16">
        <v>0</v>
      </c>
      <c r="AH269" s="16">
        <v>0</v>
      </c>
      <c r="AI269" s="16">
        <v>0</v>
      </c>
      <c r="AJ269" s="16">
        <v>0</v>
      </c>
      <c r="AK269" s="16">
        <v>0</v>
      </c>
      <c r="AL269" s="16">
        <v>0</v>
      </c>
      <c r="AM269" s="16">
        <v>0</v>
      </c>
      <c r="AN269" s="16">
        <v>0</v>
      </c>
      <c r="AO269" s="16">
        <v>0</v>
      </c>
      <c r="AP269" s="16">
        <v>0</v>
      </c>
      <c r="AQ269" s="16">
        <v>0</v>
      </c>
      <c r="AR269" s="16">
        <v>0</v>
      </c>
      <c r="AS269" s="16">
        <v>0</v>
      </c>
      <c r="AT269" s="16">
        <v>0</v>
      </c>
      <c r="AU269" s="16">
        <v>0</v>
      </c>
      <c r="AV269" s="16">
        <v>0</v>
      </c>
      <c r="AW269" s="16">
        <v>0</v>
      </c>
      <c r="AX269" s="16">
        <v>0</v>
      </c>
      <c r="AY269" s="16">
        <v>0</v>
      </c>
      <c r="AZ269" s="16">
        <v>0</v>
      </c>
      <c r="BA269" s="16">
        <v>0</v>
      </c>
      <c r="BB269" s="16">
        <v>0</v>
      </c>
      <c r="BC269" s="16">
        <v>0</v>
      </c>
      <c r="BD269" s="16">
        <v>0</v>
      </c>
      <c r="BE269" s="16">
        <v>0</v>
      </c>
      <c r="BF269" s="16">
        <v>0</v>
      </c>
      <c r="BG269" s="16">
        <v>0</v>
      </c>
      <c r="BH269" s="16">
        <v>0</v>
      </c>
      <c r="BI269" s="16">
        <v>0</v>
      </c>
      <c r="BJ269" s="16">
        <v>0</v>
      </c>
      <c r="BK269" s="16">
        <v>0</v>
      </c>
      <c r="BL269" s="16">
        <v>0</v>
      </c>
      <c r="BM269" s="16">
        <v>0</v>
      </c>
      <c r="BN269" s="16">
        <v>0</v>
      </c>
      <c r="BO269" s="16">
        <v>0</v>
      </c>
      <c r="BP269" s="16">
        <v>0</v>
      </c>
      <c r="BQ269" s="50">
        <v>0</v>
      </c>
      <c r="BR269" s="51">
        <f t="shared" si="4"/>
        <v>5883305</v>
      </c>
    </row>
    <row r="270" spans="1:82" ht="15.75" thickBot="1" x14ac:dyDescent="0.3">
      <c r="A270" s="25"/>
      <c r="B270" s="26">
        <v>393</v>
      </c>
      <c r="C270" s="27" t="s">
        <v>263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36401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0</v>
      </c>
      <c r="AT270" s="16">
        <v>0</v>
      </c>
      <c r="AU270" s="16">
        <v>0</v>
      </c>
      <c r="AV270" s="16">
        <v>0</v>
      </c>
      <c r="AW270" s="16">
        <v>0</v>
      </c>
      <c r="AX270" s="16">
        <v>0</v>
      </c>
      <c r="AY270" s="16">
        <v>0</v>
      </c>
      <c r="AZ270" s="16">
        <v>0</v>
      </c>
      <c r="BA270" s="16">
        <v>0</v>
      </c>
      <c r="BB270" s="16">
        <v>0</v>
      </c>
      <c r="BC270" s="16">
        <v>0</v>
      </c>
      <c r="BD270" s="16">
        <v>0</v>
      </c>
      <c r="BE270" s="16">
        <v>0</v>
      </c>
      <c r="BF270" s="16">
        <v>0</v>
      </c>
      <c r="BG270" s="16">
        <v>0</v>
      </c>
      <c r="BH270" s="16">
        <v>0</v>
      </c>
      <c r="BI270" s="16">
        <v>0</v>
      </c>
      <c r="BJ270" s="16">
        <v>0</v>
      </c>
      <c r="BK270" s="16">
        <v>0</v>
      </c>
      <c r="BL270" s="16">
        <v>0</v>
      </c>
      <c r="BM270" s="16">
        <v>0</v>
      </c>
      <c r="BN270" s="16">
        <v>0</v>
      </c>
      <c r="BO270" s="16">
        <v>0</v>
      </c>
      <c r="BP270" s="16">
        <v>0</v>
      </c>
      <c r="BQ270" s="50">
        <v>0</v>
      </c>
      <c r="BR270" s="51">
        <f t="shared" si="4"/>
        <v>36401</v>
      </c>
    </row>
    <row r="271" spans="1:82" ht="16.5" thickBot="1" x14ac:dyDescent="0.3">
      <c r="A271" s="28" t="s">
        <v>264</v>
      </c>
      <c r="B271" s="29"/>
      <c r="C271" s="30"/>
      <c r="D271" s="31">
        <v>337274229</v>
      </c>
      <c r="E271" s="31">
        <v>50970320</v>
      </c>
      <c r="F271" s="31">
        <v>288781285</v>
      </c>
      <c r="G271" s="31">
        <v>38404858</v>
      </c>
      <c r="H271" s="31">
        <v>657027442</v>
      </c>
      <c r="I271" s="31">
        <v>2933214000</v>
      </c>
      <c r="J271" s="31">
        <v>17260238</v>
      </c>
      <c r="K271" s="31">
        <v>532220104</v>
      </c>
      <c r="L271" s="31">
        <v>198471011</v>
      </c>
      <c r="M271" s="31">
        <v>204896385</v>
      </c>
      <c r="N271" s="31">
        <v>1006193747</v>
      </c>
      <c r="O271" s="31">
        <v>88869221</v>
      </c>
      <c r="P271" s="31">
        <v>49852564</v>
      </c>
      <c r="Q271" s="31">
        <v>21962591</v>
      </c>
      <c r="R271" s="31">
        <v>421442311</v>
      </c>
      <c r="S271" s="31">
        <v>199219971</v>
      </c>
      <c r="T271" s="31">
        <v>32331065</v>
      </c>
      <c r="U271" s="31">
        <v>68034013</v>
      </c>
      <c r="V271" s="31">
        <v>19919031</v>
      </c>
      <c r="W271" s="31">
        <v>30418534</v>
      </c>
      <c r="X271" s="31">
        <v>34489087</v>
      </c>
      <c r="Y271" s="31">
        <v>21462016</v>
      </c>
      <c r="Z271" s="31">
        <v>45121892</v>
      </c>
      <c r="AA271" s="31">
        <v>64505941</v>
      </c>
      <c r="AB271" s="31">
        <v>228073903</v>
      </c>
      <c r="AC271" s="31">
        <v>134269008</v>
      </c>
      <c r="AD271" s="31">
        <v>3196029829</v>
      </c>
      <c r="AE271" s="31">
        <v>20764986</v>
      </c>
      <c r="AF271" s="31">
        <v>287359409</v>
      </c>
      <c r="AG271" s="31">
        <v>70702534</v>
      </c>
      <c r="AH271" s="31">
        <v>25510859</v>
      </c>
      <c r="AI271" s="31">
        <v>13347906</v>
      </c>
      <c r="AJ271" s="31">
        <v>411271372</v>
      </c>
      <c r="AK271" s="31">
        <v>1507946775</v>
      </c>
      <c r="AL271" s="31">
        <v>347952053</v>
      </c>
      <c r="AM271" s="31">
        <v>44403931</v>
      </c>
      <c r="AN271" s="31">
        <v>14281139</v>
      </c>
      <c r="AO271" s="31">
        <v>40778680</v>
      </c>
      <c r="AP271" s="31">
        <v>772619000</v>
      </c>
      <c r="AQ271" s="31">
        <v>379785443</v>
      </c>
      <c r="AR271" s="31">
        <v>367627669</v>
      </c>
      <c r="AS271" s="31">
        <v>10110845924</v>
      </c>
      <c r="AT271" s="31">
        <v>445252021</v>
      </c>
      <c r="AU271" s="31">
        <v>123799259</v>
      </c>
      <c r="AV271" s="31">
        <v>266450547</v>
      </c>
      <c r="AW271" s="31">
        <v>46864397</v>
      </c>
      <c r="AX271" s="31">
        <v>2529454427</v>
      </c>
      <c r="AY271" s="31">
        <v>682113788</v>
      </c>
      <c r="AZ271" s="31">
        <v>2906888503</v>
      </c>
      <c r="BA271" s="31">
        <v>713694190</v>
      </c>
      <c r="BB271" s="31">
        <v>1404968260</v>
      </c>
      <c r="BC271" s="31">
        <v>757264293</v>
      </c>
      <c r="BD271" s="31">
        <v>112765015</v>
      </c>
      <c r="BE271" s="31">
        <v>495998463</v>
      </c>
      <c r="BF271" s="31">
        <v>353061017</v>
      </c>
      <c r="BG271" s="31">
        <v>132379244</v>
      </c>
      <c r="BH271" s="31">
        <v>1086759174</v>
      </c>
      <c r="BI271" s="31">
        <v>548940692</v>
      </c>
      <c r="BJ271" s="31">
        <v>184108797</v>
      </c>
      <c r="BK271" s="31">
        <v>65840785</v>
      </c>
      <c r="BL271" s="31">
        <v>44233137</v>
      </c>
      <c r="BM271" s="31">
        <v>11562421</v>
      </c>
      <c r="BN271" s="31">
        <v>641001650</v>
      </c>
      <c r="BO271" s="31">
        <v>50004435</v>
      </c>
      <c r="BP271" s="31">
        <v>202358255</v>
      </c>
      <c r="BQ271" s="53">
        <v>32275694</v>
      </c>
      <c r="BR271" s="63">
        <f t="shared" si="4"/>
        <v>39173950740</v>
      </c>
      <c r="BS271" s="33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</row>
    <row r="272" spans="1:82" x14ac:dyDescent="0.25">
      <c r="A272" s="35"/>
      <c r="B272" s="36"/>
      <c r="C272" s="36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8"/>
    </row>
    <row r="273" spans="1:70" x14ac:dyDescent="0.25">
      <c r="A273" s="35" t="s">
        <v>321</v>
      </c>
      <c r="B273" s="36"/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8"/>
    </row>
    <row r="274" spans="1:70" ht="15.75" thickBot="1" x14ac:dyDescent="0.3">
      <c r="A274" s="78" t="s">
        <v>322</v>
      </c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  <c r="AJ274" s="79"/>
      <c r="AK274" s="79"/>
      <c r="AL274" s="79"/>
      <c r="AM274" s="79"/>
      <c r="AN274" s="79"/>
      <c r="AO274" s="79"/>
      <c r="AP274" s="79"/>
      <c r="AQ274" s="79"/>
      <c r="AR274" s="79"/>
      <c r="AS274" s="79"/>
      <c r="AT274" s="79"/>
      <c r="AU274" s="79"/>
      <c r="AV274" s="79"/>
      <c r="AW274" s="79"/>
      <c r="AX274" s="79"/>
      <c r="AY274" s="79"/>
      <c r="AZ274" s="79"/>
      <c r="BA274" s="79"/>
      <c r="BB274" s="79"/>
      <c r="BC274" s="79"/>
      <c r="BD274" s="79"/>
      <c r="BE274" s="79"/>
      <c r="BF274" s="79"/>
      <c r="BG274" s="79"/>
      <c r="BH274" s="79"/>
      <c r="BI274" s="79"/>
      <c r="BJ274" s="79"/>
      <c r="BK274" s="79"/>
      <c r="BL274" s="79"/>
      <c r="BM274" s="79"/>
      <c r="BN274" s="79"/>
      <c r="BO274" s="79"/>
      <c r="BP274" s="79"/>
      <c r="BQ274" s="79"/>
      <c r="BR274" s="80"/>
    </row>
  </sheetData>
  <mergeCells count="3">
    <mergeCell ref="A3:C3"/>
    <mergeCell ref="A274:BR274"/>
    <mergeCell ref="A4:C4"/>
  </mergeCells>
  <pageMargins left="0.5" right="0.5" top="0.5" bottom="0.5" header="0.3" footer="0.3"/>
  <pageSetup paperSize="5" scale="46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74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336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338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1" t="s">
        <v>0</v>
      </c>
      <c r="B3" s="82"/>
      <c r="C3" s="83"/>
      <c r="D3" s="3" t="s">
        <v>266</v>
      </c>
      <c r="E3" s="3" t="s">
        <v>311</v>
      </c>
      <c r="F3" s="3" t="s">
        <v>293</v>
      </c>
      <c r="G3" s="3" t="s">
        <v>289</v>
      </c>
      <c r="H3" s="3" t="s">
        <v>294</v>
      </c>
      <c r="I3" s="3" t="s">
        <v>300</v>
      </c>
      <c r="J3" s="3" t="s">
        <v>270</v>
      </c>
      <c r="K3" s="3" t="s">
        <v>331</v>
      </c>
      <c r="L3" s="47" t="s">
        <v>303</v>
      </c>
      <c r="M3" s="3" t="s">
        <v>312</v>
      </c>
      <c r="N3" s="3" t="s">
        <v>307</v>
      </c>
      <c r="O3" s="3" t="s">
        <v>310</v>
      </c>
      <c r="P3" s="3" t="s">
        <v>274</v>
      </c>
      <c r="Q3" s="3" t="s">
        <v>302</v>
      </c>
      <c r="R3" s="3" t="s">
        <v>296</v>
      </c>
      <c r="S3" s="3" t="s">
        <v>283</v>
      </c>
      <c r="T3" s="3" t="s">
        <v>272</v>
      </c>
      <c r="U3" s="3" t="s">
        <v>297</v>
      </c>
      <c r="V3" s="3" t="s">
        <v>280</v>
      </c>
      <c r="W3" s="3" t="s">
        <v>327</v>
      </c>
      <c r="X3" s="3" t="s">
        <v>330</v>
      </c>
      <c r="Y3" s="3" t="s">
        <v>317</v>
      </c>
      <c r="Z3" s="3" t="s">
        <v>285</v>
      </c>
      <c r="AA3" s="3" t="s">
        <v>299</v>
      </c>
      <c r="AB3" s="3" t="s">
        <v>290</v>
      </c>
      <c r="AC3" s="3" t="s">
        <v>279</v>
      </c>
      <c r="AD3" s="3" t="s">
        <v>329</v>
      </c>
      <c r="AE3" s="3" t="s">
        <v>284</v>
      </c>
      <c r="AF3" s="3" t="s">
        <v>308</v>
      </c>
      <c r="AG3" s="3" t="s">
        <v>268</v>
      </c>
      <c r="AH3" s="3" t="s">
        <v>326</v>
      </c>
      <c r="AI3" s="3" t="s">
        <v>325</v>
      </c>
      <c r="AJ3" s="3" t="s">
        <v>275</v>
      </c>
      <c r="AK3" s="3" t="s">
        <v>267</v>
      </c>
      <c r="AL3" s="3" t="s">
        <v>333</v>
      </c>
      <c r="AM3" s="3" t="s">
        <v>288</v>
      </c>
      <c r="AN3" s="3" t="s">
        <v>287</v>
      </c>
      <c r="AO3" s="3" t="s">
        <v>313</v>
      </c>
      <c r="AP3" s="3" t="s">
        <v>271</v>
      </c>
      <c r="AQ3" s="3" t="s">
        <v>282</v>
      </c>
      <c r="AR3" s="3" t="s">
        <v>318</v>
      </c>
      <c r="AS3" s="3" t="s">
        <v>278</v>
      </c>
      <c r="AT3" s="3" t="s">
        <v>316</v>
      </c>
      <c r="AU3" s="3" t="s">
        <v>292</v>
      </c>
      <c r="AV3" s="3" t="s">
        <v>298</v>
      </c>
      <c r="AW3" s="3" t="s">
        <v>323</v>
      </c>
      <c r="AX3" s="3" t="s">
        <v>273</v>
      </c>
      <c r="AY3" s="3" t="s">
        <v>319</v>
      </c>
      <c r="AZ3" s="3" t="s">
        <v>276</v>
      </c>
      <c r="BA3" s="3" t="s">
        <v>304</v>
      </c>
      <c r="BB3" s="3" t="s">
        <v>281</v>
      </c>
      <c r="BC3" s="3" t="s">
        <v>277</v>
      </c>
      <c r="BD3" s="3" t="s">
        <v>301</v>
      </c>
      <c r="BE3" s="3" t="s">
        <v>315</v>
      </c>
      <c r="BF3" s="3" t="s">
        <v>309</v>
      </c>
      <c r="BG3" s="3" t="s">
        <v>314</v>
      </c>
      <c r="BH3" s="3" t="s">
        <v>324</v>
      </c>
      <c r="BI3" s="3" t="s">
        <v>269</v>
      </c>
      <c r="BJ3" s="3" t="s">
        <v>291</v>
      </c>
      <c r="BK3" s="3" t="s">
        <v>286</v>
      </c>
      <c r="BL3" s="3" t="s">
        <v>328</v>
      </c>
      <c r="BM3" s="3" t="s">
        <v>320</v>
      </c>
      <c r="BN3" s="3" t="s">
        <v>305</v>
      </c>
      <c r="BO3" s="3" t="s">
        <v>332</v>
      </c>
      <c r="BP3" s="3" t="s">
        <v>306</v>
      </c>
      <c r="BQ3" s="4" t="s">
        <v>295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4" t="s">
        <v>340</v>
      </c>
      <c r="B4" s="85"/>
      <c r="C4" s="86"/>
      <c r="D4" s="58">
        <f>'Total Revenues by County'!D4</f>
        <v>254893</v>
      </c>
      <c r="E4" s="58">
        <f>'Total Revenues by County'!E4</f>
        <v>27017</v>
      </c>
      <c r="F4" s="58">
        <f>'Total Revenues by County'!F4</f>
        <v>173310</v>
      </c>
      <c r="G4" s="58">
        <f>'Total Revenues by County'!G4</f>
        <v>27310</v>
      </c>
      <c r="H4" s="58">
        <f>'Total Revenues by County'!H4</f>
        <v>561714</v>
      </c>
      <c r="I4" s="58">
        <f>'Total Revenues by County'!I4</f>
        <v>1827367</v>
      </c>
      <c r="J4" s="58">
        <f>'Total Revenues by County'!J4</f>
        <v>14549</v>
      </c>
      <c r="K4" s="58">
        <f>'Total Revenues by County'!K4</f>
        <v>167141</v>
      </c>
      <c r="L4" s="58">
        <f>'Total Revenues by County'!L4</f>
        <v>141501</v>
      </c>
      <c r="M4" s="58">
        <f>'Total Revenues by County'!M4</f>
        <v>201277</v>
      </c>
      <c r="N4" s="58">
        <f>'Total Revenues by County'!N4</f>
        <v>343802</v>
      </c>
      <c r="O4" s="58">
        <f>'Total Revenues by County'!O4</f>
        <v>68163</v>
      </c>
      <c r="P4" s="58">
        <f>'Total Revenues by County'!P4</f>
        <v>34777</v>
      </c>
      <c r="Q4" s="58">
        <f>'Total Revenues by County'!Q4</f>
        <v>16468</v>
      </c>
      <c r="R4" s="58">
        <f>'Total Revenues by County'!R4</f>
        <v>306944</v>
      </c>
      <c r="S4" s="58">
        <f>'Total Revenues by County'!S4</f>
        <v>101353</v>
      </c>
      <c r="T4" s="58">
        <f>'Total Revenues by County'!T4</f>
        <v>11840</v>
      </c>
      <c r="U4" s="58">
        <f>'Total Revenues by County'!U4</f>
        <v>48315</v>
      </c>
      <c r="V4" s="58">
        <f>'Total Revenues by County'!V4</f>
        <v>16839</v>
      </c>
      <c r="W4" s="58">
        <f>'Total Revenues by County'!W4</f>
        <v>12853</v>
      </c>
      <c r="X4" s="58">
        <f>'Total Revenues by County'!X4</f>
        <v>16346</v>
      </c>
      <c r="Y4" s="58">
        <f>'Total Revenues by County'!Y4</f>
        <v>14630</v>
      </c>
      <c r="Z4" s="58">
        <f>'Total Revenues by County'!Z4</f>
        <v>27645</v>
      </c>
      <c r="AA4" s="58">
        <f>'Total Revenues by County'!AA4</f>
        <v>38096</v>
      </c>
      <c r="AB4" s="58">
        <f>'Total Revenues by County'!AB4</f>
        <v>176819</v>
      </c>
      <c r="AC4" s="58">
        <f>'Total Revenues by County'!AC4</f>
        <v>100748</v>
      </c>
      <c r="AD4" s="58">
        <f>'Total Revenues by County'!AD4</f>
        <v>1325563</v>
      </c>
      <c r="AE4" s="58">
        <f>'Total Revenues by County'!AE4</f>
        <v>19902</v>
      </c>
      <c r="AF4" s="58">
        <f>'Total Revenues by County'!AF4</f>
        <v>143326</v>
      </c>
      <c r="AG4" s="58">
        <f>'Total Revenues by County'!AG4</f>
        <v>50458</v>
      </c>
      <c r="AH4" s="58">
        <f>'Total Revenues by County'!AH4</f>
        <v>14519</v>
      </c>
      <c r="AI4" s="58">
        <f>'Total Revenues by County'!AI4</f>
        <v>8664</v>
      </c>
      <c r="AJ4" s="58">
        <f>'Total Revenues by County'!AJ4</f>
        <v>316569</v>
      </c>
      <c r="AK4" s="58">
        <f>'Total Revenues by County'!AK4</f>
        <v>665845</v>
      </c>
      <c r="AL4" s="58">
        <f>'Total Revenues by County'!AL4</f>
        <v>284443</v>
      </c>
      <c r="AM4" s="58">
        <f>'Total Revenues by County'!AM4</f>
        <v>40448</v>
      </c>
      <c r="AN4" s="58">
        <f>'Total Revenues by County'!AN4</f>
        <v>8698</v>
      </c>
      <c r="AO4" s="58">
        <f>'Total Revenues by County'!AO4</f>
        <v>19200</v>
      </c>
      <c r="AP4" s="58">
        <f>'Total Revenues by County'!AP4</f>
        <v>349334</v>
      </c>
      <c r="AQ4" s="58">
        <f>'Total Revenues by County'!AQ4</f>
        <v>341205</v>
      </c>
      <c r="AR4" s="58">
        <f>'Total Revenues by County'!AR4</f>
        <v>150062</v>
      </c>
      <c r="AS4" s="58">
        <f>'Total Revenues by County'!AS4</f>
        <v>2653934</v>
      </c>
      <c r="AT4" s="58">
        <f>'Total Revenues by County'!AT4</f>
        <v>74206</v>
      </c>
      <c r="AU4" s="58">
        <f>'Total Revenues by County'!AU4</f>
        <v>76536</v>
      </c>
      <c r="AV4" s="58">
        <f>'Total Revenues by County'!AV4</f>
        <v>191898</v>
      </c>
      <c r="AW4" s="58">
        <f>'Total Revenues by County'!AW4</f>
        <v>40052</v>
      </c>
      <c r="AX4" s="58">
        <f>'Total Revenues by County'!AX4</f>
        <v>1252396</v>
      </c>
      <c r="AY4" s="58">
        <f>'Total Revenues by County'!AY4</f>
        <v>308327</v>
      </c>
      <c r="AZ4" s="58">
        <f>'Total Revenues by County'!AZ4</f>
        <v>1378417</v>
      </c>
      <c r="BA4" s="58">
        <f>'Total Revenues by County'!BA4</f>
        <v>487588</v>
      </c>
      <c r="BB4" s="58">
        <f>'Total Revenues by County'!BB4</f>
        <v>944971</v>
      </c>
      <c r="BC4" s="58">
        <f>'Total Revenues by County'!BC4</f>
        <v>633052</v>
      </c>
      <c r="BD4" s="58">
        <f>'Total Revenues by County'!BD4</f>
        <v>72756</v>
      </c>
      <c r="BE4" s="58">
        <f>'Total Revenues by County'!BE4</f>
        <v>213566</v>
      </c>
      <c r="BF4" s="58">
        <f>'Total Revenues by County'!BF4</f>
        <v>287749</v>
      </c>
      <c r="BG4" s="58">
        <f>'Total Revenues by County'!BG4</f>
        <v>162925</v>
      </c>
      <c r="BH4" s="58">
        <f>'Total Revenues by County'!BH4</f>
        <v>392090</v>
      </c>
      <c r="BI4" s="58">
        <f>'Total Revenues by County'!BI4</f>
        <v>442903</v>
      </c>
      <c r="BJ4" s="58">
        <f>'Total Revenues by County'!BJ4</f>
        <v>115657</v>
      </c>
      <c r="BK4" s="58">
        <f>'Total Revenues by County'!BK4</f>
        <v>44452</v>
      </c>
      <c r="BL4" s="58">
        <f>'Total Revenues by County'!BL4</f>
        <v>22824</v>
      </c>
      <c r="BM4" s="58">
        <f>'Total Revenues by County'!BM4</f>
        <v>15918</v>
      </c>
      <c r="BN4" s="58">
        <f>'Total Revenues by County'!BN4</f>
        <v>510494</v>
      </c>
      <c r="BO4" s="58">
        <f>'Total Revenues by County'!BO4</f>
        <v>31283</v>
      </c>
      <c r="BP4" s="58">
        <f>'Total Revenues by County'!BP4</f>
        <v>60687</v>
      </c>
      <c r="BQ4" s="59">
        <f>'Total Revenues by County'!BQ4</f>
        <v>24975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579.71585331884364</v>
      </c>
      <c r="E5" s="54">
        <f>('Total Revenues by County'!E5/'Total Revenues by County'!E$4)</f>
        <v>299.92937779916349</v>
      </c>
      <c r="F5" s="54">
        <f>('Total Revenues by County'!F5/'Total Revenues by County'!F$4)</f>
        <v>567.22504760256186</v>
      </c>
      <c r="G5" s="54">
        <f>('Total Revenues by County'!G5/'Total Revenues by County'!G$4)</f>
        <v>374.34877334309778</v>
      </c>
      <c r="H5" s="54">
        <f>('Total Revenues by County'!H5/'Total Revenues by County'!H$4)</f>
        <v>419.67774525826309</v>
      </c>
      <c r="I5" s="54">
        <f>('Total Revenues by County'!I5/'Total Revenues by County'!I$4)</f>
        <v>491.39007106946769</v>
      </c>
      <c r="J5" s="54">
        <f>('Total Revenues by County'!J5/'Total Revenues by County'!J$4)</f>
        <v>330.86480170458452</v>
      </c>
      <c r="K5" s="54">
        <f>('Total Revenues by County'!K5/'Total Revenues by County'!K$4)</f>
        <v>891.05069970862928</v>
      </c>
      <c r="L5" s="54">
        <f>('Total Revenues by County'!L5/'Total Revenues by County'!L$4)</f>
        <v>537.40242825139046</v>
      </c>
      <c r="M5" s="54">
        <f>('Total Revenues by County'!M5/'Total Revenues by County'!M$4)</f>
        <v>478.57327960969212</v>
      </c>
      <c r="N5" s="54">
        <f>('Total Revenues by County'!N5/'Total Revenues by County'!N$4)</f>
        <v>873.58752421451879</v>
      </c>
      <c r="O5" s="54">
        <f>('Total Revenues by County'!O5/'Total Revenues by County'!O$4)</f>
        <v>426.66930739550781</v>
      </c>
      <c r="P5" s="54">
        <f>('Total Revenues by County'!P5/'Total Revenues by County'!P$4)</f>
        <v>473.48543577651895</v>
      </c>
      <c r="Q5" s="54">
        <f>('Total Revenues by County'!Q5/'Total Revenues by County'!Q$4)</f>
        <v>456.52659703667717</v>
      </c>
      <c r="R5" s="54">
        <f>('Total Revenues by County'!R5/'Total Revenues by County'!R$4)</f>
        <v>566.64539785758961</v>
      </c>
      <c r="S5" s="54">
        <f>('Total Revenues by County'!S5/'Total Revenues by County'!S$4)</f>
        <v>586.37499630006016</v>
      </c>
      <c r="T5" s="54">
        <f>('Total Revenues by County'!T5/'Total Revenues by County'!T$4)</f>
        <v>1150.6359797297298</v>
      </c>
      <c r="U5" s="54">
        <f>('Total Revenues by County'!U5/'Total Revenues by County'!U$4)</f>
        <v>363.66805339956534</v>
      </c>
      <c r="V5" s="54">
        <f>('Total Revenues by County'!V5/'Total Revenues by County'!V$4)</f>
        <v>404.89559950115802</v>
      </c>
      <c r="W5" s="54">
        <f>('Total Revenues by County'!W5/'Total Revenues by County'!W$4)</f>
        <v>595.34700070022564</v>
      </c>
      <c r="X5" s="54">
        <f>('Total Revenues by County'!X5/'Total Revenues by County'!X$4)</f>
        <v>828.92878991802274</v>
      </c>
      <c r="Y5" s="54">
        <f>('Total Revenues by County'!Y5/'Total Revenues by County'!Y$4)</f>
        <v>732.22761449077234</v>
      </c>
      <c r="Z5" s="54">
        <f>('Total Revenues by County'!Z5/'Total Revenues by County'!Z$4)</f>
        <v>550.30139265690002</v>
      </c>
      <c r="AA5" s="54">
        <f>('Total Revenues by County'!AA5/'Total Revenues by County'!AA$4)</f>
        <v>593.11006404871898</v>
      </c>
      <c r="AB5" s="54">
        <f>('Total Revenues by County'!AB5/'Total Revenues by County'!AB$4)</f>
        <v>383.06418993433965</v>
      </c>
      <c r="AC5" s="54">
        <f>('Total Revenues by County'!AC5/'Total Revenues by County'!AC$4)</f>
        <v>509.38768015245961</v>
      </c>
      <c r="AD5" s="54">
        <f>('Total Revenues by County'!AD5/'Total Revenues by County'!AD$4)</f>
        <v>684.23704946501982</v>
      </c>
      <c r="AE5" s="54">
        <f>('Total Revenues by County'!AE5/'Total Revenues by County'!AE$4)</f>
        <v>260.18018289619135</v>
      </c>
      <c r="AF5" s="54">
        <f>('Total Revenues by County'!AF5/'Total Revenues by County'!AF$4)</f>
        <v>698.98463642325885</v>
      </c>
      <c r="AG5" s="54">
        <f>('Total Revenues by County'!AG5/'Total Revenues by County'!AG$4)</f>
        <v>420.46547623766298</v>
      </c>
      <c r="AH5" s="54">
        <f>('Total Revenues by County'!AH5/'Total Revenues by County'!AH$4)</f>
        <v>611.8140367793925</v>
      </c>
      <c r="AI5" s="54">
        <f>('Total Revenues by County'!AI5/'Total Revenues by County'!AI$4)</f>
        <v>316.03751154201291</v>
      </c>
      <c r="AJ5" s="54">
        <f>('Total Revenues by County'!AJ5/'Total Revenues by County'!AJ$4)</f>
        <v>387.53296753630332</v>
      </c>
      <c r="AK5" s="54">
        <f>('Total Revenues by County'!AK5/'Total Revenues by County'!AK$4)</f>
        <v>541.66675277279251</v>
      </c>
      <c r="AL5" s="54">
        <f>('Total Revenues by County'!AL5/'Total Revenues by County'!AL$4)</f>
        <v>526.16951375143697</v>
      </c>
      <c r="AM5" s="54">
        <f>('Total Revenues by County'!AM5/'Total Revenues by County'!AM$4)</f>
        <v>423.63016712816454</v>
      </c>
      <c r="AN5" s="54">
        <f>('Total Revenues by County'!AN5/'Total Revenues by County'!AN$4)</f>
        <v>316.33065072430446</v>
      </c>
      <c r="AO5" s="54">
        <f>('Total Revenues by County'!AO5/'Total Revenues by County'!AO$4)</f>
        <v>536.64031250000005</v>
      </c>
      <c r="AP5" s="54">
        <f>('Total Revenues by County'!AP5/'Total Revenues by County'!AP$4)</f>
        <v>594.76604052282346</v>
      </c>
      <c r="AQ5" s="54">
        <f>('Total Revenues by County'!AQ5/'Total Revenues by County'!AQ$4)</f>
        <v>348.21440189915154</v>
      </c>
      <c r="AR5" s="54">
        <f>('Total Revenues by County'!AR5/'Total Revenues by County'!AR$4)</f>
        <v>1041.7736069091443</v>
      </c>
      <c r="AS5" s="54">
        <f>('Total Revenues by County'!AS5/'Total Revenues by County'!AS$4)</f>
        <v>886.42117739175126</v>
      </c>
      <c r="AT5" s="54">
        <f>('Total Revenues by County'!AT5/'Total Revenues by County'!AT$4)</f>
        <v>1856.3934857019649</v>
      </c>
      <c r="AU5" s="54">
        <f>('Total Revenues by County'!AU5/'Total Revenues by County'!AU$4)</f>
        <v>855.35065851364061</v>
      </c>
      <c r="AV5" s="54">
        <f>('Total Revenues by County'!AV5/'Total Revenues by County'!AV$4)</f>
        <v>388.77341608562881</v>
      </c>
      <c r="AW5" s="54">
        <f>('Total Revenues by County'!AW5/'Total Revenues by County'!AW$4)</f>
        <v>638.15452411864578</v>
      </c>
      <c r="AX5" s="54">
        <f>('Total Revenues by County'!AX5/'Total Revenues by County'!AX$4)</f>
        <v>744.6704916016979</v>
      </c>
      <c r="AY5" s="54">
        <f>('Total Revenues by County'!AY5/'Total Revenues by County'!AY$4)</f>
        <v>782.36222906200237</v>
      </c>
      <c r="AZ5" s="54">
        <f>('Total Revenues by County'!AZ5/'Total Revenues by County'!AZ$4)</f>
        <v>782.38633882199656</v>
      </c>
      <c r="BA5" s="54">
        <f>('Total Revenues by County'!BA5/'Total Revenues by County'!BA$4)</f>
        <v>460.36858167141111</v>
      </c>
      <c r="BB5" s="54">
        <f>('Total Revenues by County'!BB5/'Total Revenues by County'!BB$4)</f>
        <v>600.72254280819197</v>
      </c>
      <c r="BC5" s="54">
        <f>('Total Revenues by County'!BC5/'Total Revenues by County'!BC$4)</f>
        <v>459.81670226142558</v>
      </c>
      <c r="BD5" s="54">
        <f>('Total Revenues by County'!BD5/'Total Revenues by County'!BD$4)</f>
        <v>546.47304689647592</v>
      </c>
      <c r="BE5" s="54">
        <f>('Total Revenues by County'!BE5/'Total Revenues by County'!BE$4)</f>
        <v>693.75414157684281</v>
      </c>
      <c r="BF5" s="54">
        <f>('Total Revenues by County'!BF5/'Total Revenues by County'!BF$4)</f>
        <v>465.85540870689385</v>
      </c>
      <c r="BG5" s="54">
        <f>('Total Revenues by County'!BG5/'Total Revenues by County'!BG$4)</f>
        <v>330.71159122295535</v>
      </c>
      <c r="BH5" s="54">
        <f>('Total Revenues by County'!BH5/'Total Revenues by County'!BH$4)</f>
        <v>620.01086995332707</v>
      </c>
      <c r="BI5" s="54">
        <f>('Total Revenues by County'!BI5/'Total Revenues by County'!BI$4)</f>
        <v>489.55058782622831</v>
      </c>
      <c r="BJ5" s="54">
        <f>('Total Revenues by County'!BJ5/'Total Revenues by County'!BJ$4)</f>
        <v>595.09389833732507</v>
      </c>
      <c r="BK5" s="54">
        <f>('Total Revenues by County'!BK5/'Total Revenues by County'!BK$4)</f>
        <v>433.18017187078198</v>
      </c>
      <c r="BL5" s="54">
        <f>('Total Revenues by County'!BL5/'Total Revenues by County'!BL$4)</f>
        <v>597.30327725201539</v>
      </c>
      <c r="BM5" s="54">
        <f>('Total Revenues by County'!BM5/'Total Revenues by County'!BM$4)</f>
        <v>233.64317125266993</v>
      </c>
      <c r="BN5" s="54">
        <f>('Total Revenues by County'!BN5/'Total Revenues by County'!BN$4)</f>
        <v>519.46515923791469</v>
      </c>
      <c r="BO5" s="54">
        <f>('Total Revenues by County'!BO5/'Total Revenues by County'!BO$4)</f>
        <v>442.59281398842825</v>
      </c>
      <c r="BP5" s="54">
        <f>('Total Revenues by County'!BP5/'Total Revenues by County'!BP$4)</f>
        <v>1569.1350865918566</v>
      </c>
      <c r="BQ5" s="60">
        <f>('Total Revenues by County'!BQ5/'Total Revenues by County'!BQ$4)</f>
        <v>485.14182182182185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484.00118481088145</v>
      </c>
      <c r="E6" s="55">
        <f>('Total Revenues by County'!E6/'Total Revenues by County'!E$4)</f>
        <v>193.07310212088686</v>
      </c>
      <c r="F6" s="55">
        <f>('Total Revenues by County'!F6/'Total Revenues by County'!F$4)</f>
        <v>417.39057757775083</v>
      </c>
      <c r="G6" s="55">
        <f>('Total Revenues by County'!G6/'Total Revenues by County'!G$4)</f>
        <v>265.38703771512269</v>
      </c>
      <c r="H6" s="55">
        <f>('Total Revenues by County'!H6/'Total Revenues by County'!H$4)</f>
        <v>359.05196238655259</v>
      </c>
      <c r="I6" s="55">
        <f>('Total Revenues by County'!I6/'Total Revenues by County'!I$4)</f>
        <v>422.24030531360148</v>
      </c>
      <c r="J6" s="55">
        <f>('Total Revenues by County'!J6/'Total Revenues by County'!J$4)</f>
        <v>258.6434119183449</v>
      </c>
      <c r="K6" s="55">
        <f>('Total Revenues by County'!K6/'Total Revenues by County'!K$4)</f>
        <v>644.52894262927703</v>
      </c>
      <c r="L6" s="55">
        <f>('Total Revenues by County'!L6/'Total Revenues by County'!L$4)</f>
        <v>477.01645218054995</v>
      </c>
      <c r="M6" s="55">
        <f>('Total Revenues by County'!M6/'Total Revenues by County'!M$4)</f>
        <v>317.8191348241478</v>
      </c>
      <c r="N6" s="55">
        <f>('Total Revenues by County'!N6/'Total Revenues by County'!N$4)</f>
        <v>756.54468269527229</v>
      </c>
      <c r="O6" s="55">
        <f>('Total Revenues by County'!O6/'Total Revenues by County'!O$4)</f>
        <v>261.20248521925384</v>
      </c>
      <c r="P6" s="55">
        <f>('Total Revenues by County'!P6/'Total Revenues by County'!P$4)</f>
        <v>340.57351122868562</v>
      </c>
      <c r="Q6" s="55">
        <f>('Total Revenues by County'!Q6/'Total Revenues by County'!Q$4)</f>
        <v>373.7269856691766</v>
      </c>
      <c r="R6" s="55">
        <f>('Total Revenues by County'!R6/'Total Revenues by County'!R$4)</f>
        <v>354.61967003753125</v>
      </c>
      <c r="S6" s="55">
        <f>('Total Revenues by County'!S6/'Total Revenues by County'!S$4)</f>
        <v>532.74774303671325</v>
      </c>
      <c r="T6" s="55">
        <f>('Total Revenues by County'!T6/'Total Revenues by County'!T$4)</f>
        <v>867.32145270270269</v>
      </c>
      <c r="U6" s="55">
        <f>('Total Revenues by County'!U6/'Total Revenues by County'!U$4)</f>
        <v>232.3379488771603</v>
      </c>
      <c r="V6" s="55">
        <f>('Total Revenues by County'!V6/'Total Revenues by County'!V$4)</f>
        <v>326.21272047033671</v>
      </c>
      <c r="W6" s="55">
        <f>('Total Revenues by County'!W6/'Total Revenues by County'!W$4)</f>
        <v>525.24741305531779</v>
      </c>
      <c r="X6" s="55">
        <f>('Total Revenues by County'!X6/'Total Revenues by County'!X$4)</f>
        <v>596.78453444267711</v>
      </c>
      <c r="Y6" s="55">
        <f>('Total Revenues by County'!Y6/'Total Revenues by County'!Y$4)</f>
        <v>528.75885167464116</v>
      </c>
      <c r="Z6" s="55">
        <f>('Total Revenues by County'!Z6/'Total Revenues by County'!Z$4)</f>
        <v>451.71242539338039</v>
      </c>
      <c r="AA6" s="55">
        <f>('Total Revenues by County'!AA6/'Total Revenues by County'!AA$4)</f>
        <v>380.51769214615706</v>
      </c>
      <c r="AB6" s="55">
        <f>('Total Revenues by County'!AB6/'Total Revenues by County'!AB$4)</f>
        <v>333.58184358015825</v>
      </c>
      <c r="AC6" s="55">
        <f>('Total Revenues by County'!AC6/'Total Revenues by County'!AC$4)</f>
        <v>367.23719577559854</v>
      </c>
      <c r="AD6" s="55">
        <f>('Total Revenues by County'!AD6/'Total Revenues by County'!AD$4)</f>
        <v>448.96525928982629</v>
      </c>
      <c r="AE6" s="55">
        <f>('Total Revenues by County'!AE6/'Total Revenues by County'!AE$4)</f>
        <v>191.78484574414631</v>
      </c>
      <c r="AF6" s="55">
        <f>('Total Revenues by County'!AF6/'Total Revenues by County'!AF$4)</f>
        <v>534.68058830916925</v>
      </c>
      <c r="AG6" s="55">
        <f>('Total Revenues by County'!AG6/'Total Revenues by County'!AG$4)</f>
        <v>232.14812319156528</v>
      </c>
      <c r="AH6" s="55">
        <f>('Total Revenues by County'!AH6/'Total Revenues by County'!AH$4)</f>
        <v>335.36469453819132</v>
      </c>
      <c r="AI6" s="55">
        <f>('Total Revenues by County'!AI6/'Total Revenues by County'!AI$4)</f>
        <v>247.41701292705449</v>
      </c>
      <c r="AJ6" s="55">
        <f>('Total Revenues by County'!AJ6/'Total Revenues by County'!AJ$4)</f>
        <v>308.68142490262784</v>
      </c>
      <c r="AK6" s="55">
        <f>('Total Revenues by County'!AK6/'Total Revenues by County'!AK$4)</f>
        <v>439.6732602933115</v>
      </c>
      <c r="AL6" s="55">
        <f>('Total Revenues by County'!AL6/'Total Revenues by County'!AL$4)</f>
        <v>415.92657228337487</v>
      </c>
      <c r="AM6" s="55">
        <f>('Total Revenues by County'!AM6/'Total Revenues by County'!AM$4)</f>
        <v>313.70863825158227</v>
      </c>
      <c r="AN6" s="55">
        <f>('Total Revenues by County'!AN6/'Total Revenues by County'!AN$4)</f>
        <v>243.98976776270408</v>
      </c>
      <c r="AO6" s="55">
        <f>('Total Revenues by County'!AO6/'Total Revenues by County'!AO$4)</f>
        <v>338.57187499999998</v>
      </c>
      <c r="AP6" s="55">
        <f>('Total Revenues by County'!AP6/'Total Revenues by County'!AP$4)</f>
        <v>493.67653878523134</v>
      </c>
      <c r="AQ6" s="55">
        <f>('Total Revenues by County'!AQ6/'Total Revenues by County'!AQ$4)</f>
        <v>286.02306238185253</v>
      </c>
      <c r="AR6" s="55">
        <f>('Total Revenues by County'!AR6/'Total Revenues by County'!AR$4)</f>
        <v>961.52395676453727</v>
      </c>
      <c r="AS6" s="55">
        <f>('Total Revenues by County'!AS6/'Total Revenues by County'!AS$4)</f>
        <v>553.3282436563984</v>
      </c>
      <c r="AT6" s="55">
        <f>('Total Revenues by County'!AT6/'Total Revenues by County'!AT$4)</f>
        <v>1015.0496186292214</v>
      </c>
      <c r="AU6" s="55">
        <f>('Total Revenues by County'!AU6/'Total Revenues by County'!AU$4)</f>
        <v>637.00684645134311</v>
      </c>
      <c r="AV6" s="55">
        <f>('Total Revenues by County'!AV6/'Total Revenues by County'!AV$4)</f>
        <v>258.82883094143762</v>
      </c>
      <c r="AW6" s="55">
        <f>('Total Revenues by County'!AW6/'Total Revenues by County'!AW$4)</f>
        <v>329.06152002396885</v>
      </c>
      <c r="AX6" s="55">
        <f>('Total Revenues by County'!AX6/'Total Revenues by County'!AX$4)</f>
        <v>466.161007381052</v>
      </c>
      <c r="AY6" s="55">
        <f>('Total Revenues by County'!AY6/'Total Revenues by County'!AY$4)</f>
        <v>460.35132829755423</v>
      </c>
      <c r="AZ6" s="55">
        <f>('Total Revenues by County'!AZ6/'Total Revenues by County'!AZ$4)</f>
        <v>666.46658812246221</v>
      </c>
      <c r="BA6" s="55">
        <f>('Total Revenues by County'!BA6/'Total Revenues by County'!BA$4)</f>
        <v>361.02730789108836</v>
      </c>
      <c r="BB6" s="55">
        <f>('Total Revenues by County'!BB6/'Total Revenues by County'!BB$4)</f>
        <v>435.09277321737915</v>
      </c>
      <c r="BC6" s="55">
        <f>('Total Revenues by County'!BC6/'Total Revenues by County'!BC$4)</f>
        <v>284.31125563144894</v>
      </c>
      <c r="BD6" s="55">
        <f>('Total Revenues by County'!BD6/'Total Revenues by County'!BD$4)</f>
        <v>422.999216559459</v>
      </c>
      <c r="BE6" s="55">
        <f>('Total Revenues by County'!BE6/'Total Revenues by County'!BE$4)</f>
        <v>609.63506363372449</v>
      </c>
      <c r="BF6" s="55">
        <f>('Total Revenues by County'!BF6/'Total Revenues by County'!BF$4)</f>
        <v>436.75779238155474</v>
      </c>
      <c r="BG6" s="55">
        <f>('Total Revenues by County'!BG6/'Total Revenues by County'!BG$4)</f>
        <v>284.39661807580177</v>
      </c>
      <c r="BH6" s="55">
        <f>('Total Revenues by County'!BH6/'Total Revenues by County'!BH$4)</f>
        <v>426.36528093039863</v>
      </c>
      <c r="BI6" s="55">
        <f>('Total Revenues by County'!BI6/'Total Revenues by County'!BI$4)</f>
        <v>364.14960160576919</v>
      </c>
      <c r="BJ6" s="55">
        <f>('Total Revenues by County'!BJ6/'Total Revenues by County'!BJ$4)</f>
        <v>438.89958238584779</v>
      </c>
      <c r="BK6" s="55">
        <f>('Total Revenues by County'!BK6/'Total Revenues by County'!BK$4)</f>
        <v>283.85388733915232</v>
      </c>
      <c r="BL6" s="55">
        <f>('Total Revenues by County'!BL6/'Total Revenues by County'!BL$4)</f>
        <v>448.76196109358568</v>
      </c>
      <c r="BM6" s="55">
        <f>('Total Revenues by County'!BM6/'Total Revenues by County'!BM$4)</f>
        <v>141.7261590652092</v>
      </c>
      <c r="BN6" s="55">
        <f>('Total Revenues by County'!BN6/'Total Revenues by County'!BN$4)</f>
        <v>428.44046942765243</v>
      </c>
      <c r="BO6" s="55">
        <f>('Total Revenues by County'!BO6/'Total Revenues by County'!BO$4)</f>
        <v>268.51609500367613</v>
      </c>
      <c r="BP6" s="55">
        <f>('Total Revenues by County'!BP6/'Total Revenues by County'!BP$4)</f>
        <v>733.63128841432263</v>
      </c>
      <c r="BQ6" s="17">
        <f>('Total Revenues by County'!BQ6/'Total Revenues by County'!BQ$4)</f>
        <v>320.83807807807807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16.579972772889015</v>
      </c>
      <c r="E7" s="55">
        <f>('Total Revenues by County'!E7/'Total Revenues by County'!E$4)</f>
        <v>0</v>
      </c>
      <c r="F7" s="55">
        <f>('Total Revenues by County'!F7/'Total Revenues by County'!F$4)</f>
        <v>117.54375973688765</v>
      </c>
      <c r="G7" s="55">
        <f>('Total Revenues by County'!G7/'Total Revenues by County'!G$4)</f>
        <v>3.737422189674112</v>
      </c>
      <c r="H7" s="55">
        <f>('Total Revenues by County'!H7/'Total Revenues by County'!H$4)</f>
        <v>20.102774721655503</v>
      </c>
      <c r="I7" s="55">
        <f>('Total Revenues by County'!I7/'Total Revenues by County'!I$4)</f>
        <v>31.876464880891469</v>
      </c>
      <c r="J7" s="55">
        <f>('Total Revenues by County'!J7/'Total Revenues by County'!J$4)</f>
        <v>0</v>
      </c>
      <c r="K7" s="55">
        <f>('Total Revenues by County'!K7/'Total Revenues by County'!K$4)</f>
        <v>21.355370615229059</v>
      </c>
      <c r="L7" s="55">
        <f>('Total Revenues by County'!L7/'Total Revenues by County'!L$4)</f>
        <v>6.0655613741245649</v>
      </c>
      <c r="M7" s="55">
        <f>('Total Revenues by County'!M7/'Total Revenues by County'!M$4)</f>
        <v>2.9313731822314524</v>
      </c>
      <c r="N7" s="55">
        <f>('Total Revenues by County'!N7/'Total Revenues by County'!N$4)</f>
        <v>61.629051023554254</v>
      </c>
      <c r="O7" s="55">
        <f>('Total Revenues by County'!O7/'Total Revenues by County'!O$4)</f>
        <v>14.705382685621231</v>
      </c>
      <c r="P7" s="55">
        <f>('Total Revenues by County'!P7/'Total Revenues by County'!P$4)</f>
        <v>11.685194237570808</v>
      </c>
      <c r="Q7" s="55">
        <f>('Total Revenues by County'!Q7/'Total Revenues by County'!Q$4)</f>
        <v>28.732572261355354</v>
      </c>
      <c r="R7" s="55">
        <f>('Total Revenues by County'!R7/'Total Revenues by County'!R$4)</f>
        <v>29.84135216847373</v>
      </c>
      <c r="S7" s="55">
        <f>('Total Revenues by County'!S7/'Total Revenues by County'!S$4)</f>
        <v>20.051611693783116</v>
      </c>
      <c r="T7" s="55">
        <f>('Total Revenues by County'!T7/'Total Revenues by County'!T$4)</f>
        <v>94.85684121621621</v>
      </c>
      <c r="U7" s="55">
        <f>('Total Revenues by County'!U7/'Total Revenues by County'!U$4)</f>
        <v>2.7056400703715204</v>
      </c>
      <c r="V7" s="55">
        <f>('Total Revenues by County'!V7/'Total Revenues by County'!V$4)</f>
        <v>2.1178811093295327</v>
      </c>
      <c r="W7" s="55">
        <f>('Total Revenues by County'!W7/'Total Revenues by County'!W$4)</f>
        <v>1.7157861977748385</v>
      </c>
      <c r="X7" s="55">
        <f>('Total Revenues by County'!X7/'Total Revenues by County'!X$4)</f>
        <v>100.75094824421878</v>
      </c>
      <c r="Y7" s="55">
        <f>('Total Revenues by County'!Y7/'Total Revenues by County'!Y$4)</f>
        <v>2.0634313055365685</v>
      </c>
      <c r="Z7" s="55">
        <f>('Total Revenues by County'!Z7/'Total Revenues by County'!Z$4)</f>
        <v>0</v>
      </c>
      <c r="AA7" s="55">
        <f>('Total Revenues by County'!AA7/'Total Revenues by County'!AA$4)</f>
        <v>8.3288271734565313</v>
      </c>
      <c r="AB7" s="55">
        <f>('Total Revenues by County'!AB7/'Total Revenues by County'!AB$4)</f>
        <v>39.379557626725635</v>
      </c>
      <c r="AC7" s="55">
        <f>('Total Revenues by County'!AC7/'Total Revenues by County'!AC$4)</f>
        <v>3.9760491523404933</v>
      </c>
      <c r="AD7" s="55">
        <f>('Total Revenues by County'!AD7/'Total Revenues by County'!AD$4)</f>
        <v>20.395389732513657</v>
      </c>
      <c r="AE7" s="55">
        <f>('Total Revenues by County'!AE7/'Total Revenues by County'!AE$4)</f>
        <v>1.7490201989749774</v>
      </c>
      <c r="AF7" s="55">
        <f>('Total Revenues by County'!AF7/'Total Revenues by County'!AF$4)</f>
        <v>15.817793003362963</v>
      </c>
      <c r="AG7" s="55">
        <f>('Total Revenues by County'!AG7/'Total Revenues by County'!AG$4)</f>
        <v>5.6354195568591701</v>
      </c>
      <c r="AH7" s="55">
        <f>('Total Revenues by County'!AH7/'Total Revenues by County'!AH$4)</f>
        <v>151.80887113437564</v>
      </c>
      <c r="AI7" s="55">
        <f>('Total Revenues by County'!AI7/'Total Revenues by County'!AI$4)</f>
        <v>20.913665743305632</v>
      </c>
      <c r="AJ7" s="55">
        <f>('Total Revenues by County'!AJ7/'Total Revenues by County'!AJ$4)</f>
        <v>8.0127681484921141</v>
      </c>
      <c r="AK7" s="55">
        <f>('Total Revenues by County'!AK7/'Total Revenues by County'!AK$4)</f>
        <v>56.409275431969903</v>
      </c>
      <c r="AL7" s="55">
        <f>('Total Revenues by County'!AL7/'Total Revenues by County'!AL$4)</f>
        <v>17.878404460647651</v>
      </c>
      <c r="AM7" s="55">
        <f>('Total Revenues by County'!AM7/'Total Revenues by County'!AM$4)</f>
        <v>4.7167227056962027</v>
      </c>
      <c r="AN7" s="55">
        <f>('Total Revenues by County'!AN7/'Total Revenues by County'!AN$4)</f>
        <v>0</v>
      </c>
      <c r="AO7" s="55">
        <f>('Total Revenues by County'!AO7/'Total Revenues by County'!AO$4)</f>
        <v>6.1165104166666664</v>
      </c>
      <c r="AP7" s="55">
        <f>('Total Revenues by County'!AP7/'Total Revenues by County'!AP$4)</f>
        <v>33.237531989442765</v>
      </c>
      <c r="AQ7" s="55">
        <f>('Total Revenues by County'!AQ7/'Total Revenues by County'!AQ$4)</f>
        <v>3.344256385457423</v>
      </c>
      <c r="AR7" s="55">
        <f>('Total Revenues by County'!AR7/'Total Revenues by County'!AR$4)</f>
        <v>10.761278671482454</v>
      </c>
      <c r="AS7" s="55">
        <f>('Total Revenues by County'!AS7/'Total Revenues by County'!AS$4)</f>
        <v>54.399263131637788</v>
      </c>
      <c r="AT7" s="55">
        <f>('Total Revenues by County'!AT7/'Total Revenues by County'!AT$4)</f>
        <v>522.5629059644773</v>
      </c>
      <c r="AU7" s="55">
        <f>('Total Revenues by County'!AU7/'Total Revenues by County'!AU$4)</f>
        <v>64.723502665412354</v>
      </c>
      <c r="AV7" s="55">
        <f>('Total Revenues by County'!AV7/'Total Revenues by County'!AV$4)</f>
        <v>87.095998916090835</v>
      </c>
      <c r="AW7" s="55">
        <f>('Total Revenues by County'!AW7/'Total Revenues by County'!AW$4)</f>
        <v>5.9178567861779685</v>
      </c>
      <c r="AX7" s="55">
        <f>('Total Revenues by County'!AX7/'Total Revenues by County'!AX$4)</f>
        <v>180.59670503578741</v>
      </c>
      <c r="AY7" s="55">
        <f>('Total Revenues by County'!AY7/'Total Revenues by County'!AY$4)</f>
        <v>145.26083346576848</v>
      </c>
      <c r="AZ7" s="55">
        <f>('Total Revenues by County'!AZ7/'Total Revenues by County'!AZ$4)</f>
        <v>31.003977025820198</v>
      </c>
      <c r="BA7" s="55">
        <f>('Total Revenues by County'!BA7/'Total Revenues by County'!BA$4)</f>
        <v>25.533025833285478</v>
      </c>
      <c r="BB7" s="55">
        <f>('Total Revenues by County'!BB7/'Total Revenues by County'!BB$4)</f>
        <v>41.612381755630594</v>
      </c>
      <c r="BC7" s="55">
        <f>('Total Revenues by County'!BC7/'Total Revenues by County'!BC$4)</f>
        <v>14.510867985568327</v>
      </c>
      <c r="BD7" s="55">
        <f>('Total Revenues by County'!BD7/'Total Revenues by County'!BD$4)</f>
        <v>18.887253284952443</v>
      </c>
      <c r="BE7" s="55">
        <f>('Total Revenues by County'!BE7/'Total Revenues by County'!BE$4)</f>
        <v>53.899876384817809</v>
      </c>
      <c r="BF7" s="55">
        <f>('Total Revenues by County'!BF7/'Total Revenues by County'!BF$4)</f>
        <v>11.901907565273902</v>
      </c>
      <c r="BG7" s="55">
        <f>('Total Revenues by County'!BG7/'Total Revenues by County'!BG$4)</f>
        <v>13.218892128279883</v>
      </c>
      <c r="BH7" s="55">
        <f>('Total Revenues by County'!BH7/'Total Revenues by County'!BH$4)</f>
        <v>48.646063403810352</v>
      </c>
      <c r="BI7" s="55">
        <f>('Total Revenues by County'!BI7/'Total Revenues by County'!BI$4)</f>
        <v>10.487865288787839</v>
      </c>
      <c r="BJ7" s="55">
        <f>('Total Revenues by County'!BJ7/'Total Revenues by County'!BJ$4)</f>
        <v>49.565603465419301</v>
      </c>
      <c r="BK7" s="55">
        <f>('Total Revenues by County'!BK7/'Total Revenues by County'!BK$4)</f>
        <v>31.565576352020155</v>
      </c>
      <c r="BL7" s="55">
        <f>('Total Revenues by County'!BL7/'Total Revenues by County'!BL$4)</f>
        <v>10.113345601121626</v>
      </c>
      <c r="BM7" s="55">
        <f>('Total Revenues by County'!BM7/'Total Revenues by County'!BM$4)</f>
        <v>16.362357080035181</v>
      </c>
      <c r="BN7" s="55">
        <f>('Total Revenues by County'!BN7/'Total Revenues by County'!BN$4)</f>
        <v>37.79447554721505</v>
      </c>
      <c r="BO7" s="55">
        <f>('Total Revenues by County'!BO7/'Total Revenues by County'!BO$4)</f>
        <v>4.4555829044528981</v>
      </c>
      <c r="BP7" s="55">
        <f>('Total Revenues by County'!BP7/'Total Revenues by County'!BP$4)</f>
        <v>331.97001005157614</v>
      </c>
      <c r="BQ7" s="17">
        <f>('Total Revenues by County'!BQ7/'Total Revenues by County'!BQ$4)</f>
        <v>83.391191191191197</v>
      </c>
    </row>
    <row r="8" spans="1:84" x14ac:dyDescent="0.25">
      <c r="A8" s="13"/>
      <c r="B8" s="14">
        <v>312.3</v>
      </c>
      <c r="C8" s="15" t="s">
        <v>6</v>
      </c>
      <c r="D8" s="55">
        <f>('Total Revenues by County'!D8/'Total Revenues by County'!D$4)</f>
        <v>4.9995449070786568</v>
      </c>
      <c r="E8" s="55">
        <f>('Total Revenues by County'!E8/'Total Revenues by County'!E$4)</f>
        <v>7.2373690639227153</v>
      </c>
      <c r="F8" s="55">
        <f>('Total Revenues by County'!F8/'Total Revenues by County'!F$4)</f>
        <v>6.2462235300905888</v>
      </c>
      <c r="G8" s="55">
        <f>('Total Revenues by County'!G8/'Total Revenues by County'!G$4)</f>
        <v>1.064188941779568</v>
      </c>
      <c r="H8" s="55">
        <f>('Total Revenues by County'!H8/'Total Revenues by County'!H$4)</f>
        <v>2.3066275720384395</v>
      </c>
      <c r="I8" s="55">
        <f>('Total Revenues by County'!I8/'Total Revenues by County'!I$4)</f>
        <v>4.830994540231929</v>
      </c>
      <c r="J8" s="55">
        <f>('Total Revenues by County'!J8/'Total Revenues by County'!J$4)</f>
        <v>1.5436799780053612</v>
      </c>
      <c r="K8" s="55">
        <f>('Total Revenues by County'!K8/'Total Revenues by County'!K$4)</f>
        <v>6.0320866813050058</v>
      </c>
      <c r="L8" s="55">
        <f>('Total Revenues by County'!L8/'Total Revenues by County'!L$4)</f>
        <v>4.1121970869463818</v>
      </c>
      <c r="M8" s="55">
        <f>('Total Revenues by County'!M8/'Total Revenues by County'!M$4)</f>
        <v>4.3150881620850869</v>
      </c>
      <c r="N8" s="55">
        <f>('Total Revenues by County'!N8/'Total Revenues by County'!N$4)</f>
        <v>4.237249928738053</v>
      </c>
      <c r="O8" s="55">
        <f>('Total Revenues by County'!O8/'Total Revenues by County'!O$4)</f>
        <v>9.0733095667737622</v>
      </c>
      <c r="P8" s="55">
        <f>('Total Revenues by County'!P8/'Total Revenues by County'!P$4)</f>
        <v>27.012335739137935</v>
      </c>
      <c r="Q8" s="55">
        <f>('Total Revenues by County'!Q8/'Total Revenues by County'!Q$4)</f>
        <v>0</v>
      </c>
      <c r="R8" s="55">
        <f>('Total Revenues by County'!R8/'Total Revenues by County'!R$4)</f>
        <v>4.9645994057547957</v>
      </c>
      <c r="S8" s="55">
        <f>('Total Revenues by County'!S8/'Total Revenues by County'!S$4)</f>
        <v>4.1351810010557157</v>
      </c>
      <c r="T8" s="55">
        <f>('Total Revenues by County'!T8/'Total Revenues by County'!T$4)</f>
        <v>1.0597972972972973</v>
      </c>
      <c r="U8" s="55">
        <f>('Total Revenues by County'!U8/'Total Revenues by County'!U$4)</f>
        <v>17.030094173652074</v>
      </c>
      <c r="V8" s="55">
        <f>('Total Revenues by County'!V8/'Total Revenues by County'!V$4)</f>
        <v>4.2810736979630617</v>
      </c>
      <c r="W8" s="55">
        <f>('Total Revenues by County'!W8/'Total Revenues by County'!W$4)</f>
        <v>3.6871547498638448</v>
      </c>
      <c r="X8" s="55">
        <f>('Total Revenues by County'!X8/'Total Revenues by County'!X$4)</f>
        <v>4.2316774746115255</v>
      </c>
      <c r="Y8" s="55">
        <f>('Total Revenues by County'!Y8/'Total Revenues by County'!Y$4)</f>
        <v>20.778468899521531</v>
      </c>
      <c r="Z8" s="55">
        <f>('Total Revenues by County'!Z8/'Total Revenues by County'!Z$4)</f>
        <v>5.451365527220112</v>
      </c>
      <c r="AA8" s="55">
        <f>('Total Revenues by County'!AA8/'Total Revenues by County'!AA$4)</f>
        <v>6.5674611507769844</v>
      </c>
      <c r="AB8" s="55">
        <f>('Total Revenues by County'!AB8/'Total Revenues by County'!AB$4)</f>
        <v>0</v>
      </c>
      <c r="AC8" s="55">
        <f>('Total Revenues by County'!AC8/'Total Revenues by County'!AC$4)</f>
        <v>5.2929487433993723</v>
      </c>
      <c r="AD8" s="55">
        <f>('Total Revenues by County'!AD8/'Total Revenues by County'!AD$4)</f>
        <v>5.1993002218679916</v>
      </c>
      <c r="AE8" s="55">
        <f>('Total Revenues by County'!AE8/'Total Revenues by County'!AE$4)</f>
        <v>5.574364385488896</v>
      </c>
      <c r="AF8" s="55">
        <f>('Total Revenues by County'!AF8/'Total Revenues by County'!AF$4)</f>
        <v>1.1542776607175251</v>
      </c>
      <c r="AG8" s="55">
        <f>('Total Revenues by County'!AG8/'Total Revenues by County'!AG$4)</f>
        <v>10.823516588053431</v>
      </c>
      <c r="AH8" s="55">
        <f>('Total Revenues by County'!AH8/'Total Revenues by County'!AH$4)</f>
        <v>8.5548591500792064</v>
      </c>
      <c r="AI8" s="55">
        <f>('Total Revenues by County'!AI8/'Total Revenues by County'!AI$4)</f>
        <v>1.4765697137580793</v>
      </c>
      <c r="AJ8" s="55">
        <f>('Total Revenues by County'!AJ8/'Total Revenues by County'!AJ$4)</f>
        <v>4.7455088780013206</v>
      </c>
      <c r="AK8" s="55">
        <f>('Total Revenues by County'!AK8/'Total Revenues by County'!AK$4)</f>
        <v>5.1643460565146544</v>
      </c>
      <c r="AL8" s="55">
        <f>('Total Revenues by County'!AL8/'Total Revenues by County'!AL$4)</f>
        <v>4.8773638303632012</v>
      </c>
      <c r="AM8" s="55">
        <f>('Total Revenues by County'!AM8/'Total Revenues by County'!AM$4)</f>
        <v>1.1563488924050633</v>
      </c>
      <c r="AN8" s="55">
        <f>('Total Revenues by County'!AN8/'Total Revenues by County'!AN$4)</f>
        <v>5.9229707978845711</v>
      </c>
      <c r="AO8" s="55">
        <f>('Total Revenues by County'!AO8/'Total Revenues by County'!AO$4)</f>
        <v>15.164947916666666</v>
      </c>
      <c r="AP8" s="55">
        <f>('Total Revenues by County'!AP8/'Total Revenues by County'!AP$4)</f>
        <v>5.0467460939960036</v>
      </c>
      <c r="AQ8" s="55">
        <f>('Total Revenues by County'!AQ8/'Total Revenues by County'!AQ$4)</f>
        <v>6.0288096598818894</v>
      </c>
      <c r="AR8" s="55">
        <f>('Total Revenues by County'!AR8/'Total Revenues by County'!AR$4)</f>
        <v>5.5092095267289523</v>
      </c>
      <c r="AS8" s="55">
        <f>('Total Revenues by County'!AS8/'Total Revenues by County'!AS$4)</f>
        <v>4.3497543646526253</v>
      </c>
      <c r="AT8" s="55">
        <f>('Total Revenues by County'!AT8/'Total Revenues by County'!AT$4)</f>
        <v>7.2940328275341617</v>
      </c>
      <c r="AU8" s="55">
        <f>('Total Revenues by County'!AU8/'Total Revenues by County'!AU$4)</f>
        <v>5.6933207902163687</v>
      </c>
      <c r="AV8" s="55">
        <f>('Total Revenues by County'!AV8/'Total Revenues by County'!AV$4)</f>
        <v>5.1734046212050151</v>
      </c>
      <c r="AW8" s="55">
        <f>('Total Revenues by County'!AW8/'Total Revenues by County'!AW$4)</f>
        <v>6.7945920303605316</v>
      </c>
      <c r="AX8" s="55">
        <f>('Total Revenues by County'!AX8/'Total Revenues by County'!AX$4)</f>
        <v>0.89120853148684598</v>
      </c>
      <c r="AY8" s="55">
        <f>('Total Revenues by County'!AY8/'Total Revenues by County'!AY$4)</f>
        <v>5.9699539774330503</v>
      </c>
      <c r="AZ8" s="55">
        <f>('Total Revenues by County'!AZ8/'Total Revenues by County'!AZ$4)</f>
        <v>4.5320211517994915</v>
      </c>
      <c r="BA8" s="55">
        <f>('Total Revenues by County'!BA8/'Total Revenues by County'!BA$4)</f>
        <v>5.0948608251228498</v>
      </c>
      <c r="BB8" s="55">
        <f>('Total Revenues by County'!BB8/'Total Revenues by County'!BB$4)</f>
        <v>4.2408222051258715</v>
      </c>
      <c r="BC8" s="55">
        <f>('Total Revenues by County'!BC8/'Total Revenues by County'!BC$4)</f>
        <v>3.2853604443236892</v>
      </c>
      <c r="BD8" s="55">
        <f>('Total Revenues by County'!BD8/'Total Revenues by County'!BD$4)</f>
        <v>4.9365138270383202</v>
      </c>
      <c r="BE8" s="55">
        <f>('Total Revenues by County'!BE8/'Total Revenues by County'!BE$4)</f>
        <v>0.95871065619059215</v>
      </c>
      <c r="BF8" s="55">
        <f>('Total Revenues by County'!BF8/'Total Revenues by County'!BF$4)</f>
        <v>4.9802640495709802</v>
      </c>
      <c r="BG8" s="55">
        <f>('Total Revenues by County'!BG8/'Total Revenues by County'!BG$4)</f>
        <v>0.63542734386987876</v>
      </c>
      <c r="BH8" s="55">
        <f>('Total Revenues by County'!BH8/'Total Revenues by County'!BH$4)</f>
        <v>4.2062383636410008</v>
      </c>
      <c r="BI8" s="55">
        <f>('Total Revenues by County'!BI8/'Total Revenues by County'!BI$4)</f>
        <v>4.7853660959623214</v>
      </c>
      <c r="BJ8" s="55">
        <f>('Total Revenues by County'!BJ8/'Total Revenues by County'!BJ$4)</f>
        <v>0</v>
      </c>
      <c r="BK8" s="55">
        <f>('Total Revenues by County'!BK8/'Total Revenues by County'!BK$4)</f>
        <v>6.7580761270584002</v>
      </c>
      <c r="BL8" s="55">
        <f>('Total Revenues by County'!BL8/'Total Revenues by County'!BL$4)</f>
        <v>2.9255169996494916</v>
      </c>
      <c r="BM8" s="55">
        <f>('Total Revenues by County'!BM8/'Total Revenues by County'!BM$4)</f>
        <v>4.3654353562005275</v>
      </c>
      <c r="BN8" s="55">
        <f>('Total Revenues by County'!BN8/'Total Revenues by County'!BN$4)</f>
        <v>4.642040846709266</v>
      </c>
      <c r="BO8" s="55">
        <f>('Total Revenues by County'!BO8/'Total Revenues by County'!BO$4)</f>
        <v>3.8511012370936291</v>
      </c>
      <c r="BP8" s="55">
        <f>('Total Revenues by County'!BP8/'Total Revenues by County'!BP$4)</f>
        <v>8.2617858849506476</v>
      </c>
      <c r="BQ8" s="17">
        <f>('Total Revenues by County'!BQ8/'Total Revenues by County'!BQ$4)</f>
        <v>5.2317917917917915</v>
      </c>
    </row>
    <row r="9" spans="1:84" x14ac:dyDescent="0.25">
      <c r="A9" s="13"/>
      <c r="B9" s="14">
        <v>312.41000000000003</v>
      </c>
      <c r="C9" s="15" t="s">
        <v>7</v>
      </c>
      <c r="D9" s="55">
        <f>('Total Revenues by County'!D9/'Total Revenues by County'!D$4)</f>
        <v>14.49570996457337</v>
      </c>
      <c r="E9" s="55">
        <f>('Total Revenues by County'!E9/'Total Revenues by County'!E$4)</f>
        <v>34.534774401302883</v>
      </c>
      <c r="F9" s="55">
        <f>('Total Revenues by County'!F9/'Total Revenues by County'!F$4)</f>
        <v>20.589285096070626</v>
      </c>
      <c r="G9" s="55">
        <f>('Total Revenues by County'!G9/'Total Revenues by County'!G$4)</f>
        <v>23.581728304650312</v>
      </c>
      <c r="H9" s="55">
        <f>('Total Revenues by County'!H9/'Total Revenues by County'!H$4)</f>
        <v>16.973511431084145</v>
      </c>
      <c r="I9" s="55">
        <f>('Total Revenues by County'!I9/'Total Revenues by County'!I$4)</f>
        <v>16.774955441353598</v>
      </c>
      <c r="J9" s="55">
        <f>('Total Revenues by County'!J9/'Total Revenues by County'!J$4)</f>
        <v>17.963915045707608</v>
      </c>
      <c r="K9" s="55">
        <f>('Total Revenues by County'!K9/'Total Revenues by County'!K$4)</f>
        <v>30.028897756983625</v>
      </c>
      <c r="L9" s="55">
        <f>('Total Revenues by County'!L9/'Total Revenues by County'!L$4)</f>
        <v>21.602857930332647</v>
      </c>
      <c r="M9" s="55">
        <f>('Total Revenues by County'!M9/'Total Revenues by County'!M$4)</f>
        <v>20.610601310631615</v>
      </c>
      <c r="N9" s="55">
        <f>('Total Revenues by County'!N9/'Total Revenues by County'!N$4)</f>
        <v>20.131409939441888</v>
      </c>
      <c r="O9" s="55">
        <f>('Total Revenues by County'!O9/'Total Revenues by County'!O$4)</f>
        <v>35.940246174610863</v>
      </c>
      <c r="P9" s="55">
        <f>('Total Revenues by County'!P9/'Total Revenues by County'!P$4)</f>
        <v>18.423038214912154</v>
      </c>
      <c r="Q9" s="55">
        <f>('Total Revenues by County'!Q9/'Total Revenues by County'!Q$4)</f>
        <v>0</v>
      </c>
      <c r="R9" s="55">
        <f>('Total Revenues by County'!R9/'Total Revenues by County'!R$4)</f>
        <v>37.356110560884069</v>
      </c>
      <c r="S9" s="55">
        <f>('Total Revenues by County'!S9/'Total Revenues by County'!S$4)</f>
        <v>4.4801239233175139</v>
      </c>
      <c r="T9" s="55">
        <f>('Total Revenues by County'!T9/'Total Revenues by County'!T$4)</f>
        <v>20.390625</v>
      </c>
      <c r="U9" s="55">
        <f>('Total Revenues by County'!U9/'Total Revenues by County'!U$4)</f>
        <v>26.167380730621961</v>
      </c>
      <c r="V9" s="55">
        <f>('Total Revenues by County'!V9/'Total Revenues by County'!V$4)</f>
        <v>20.360057010511312</v>
      </c>
      <c r="W9" s="55">
        <f>('Total Revenues by County'!W9/'Total Revenues by County'!W$4)</f>
        <v>19.955263362639073</v>
      </c>
      <c r="X9" s="55">
        <f>('Total Revenues by County'!X9/'Total Revenues by County'!X$4)</f>
        <v>23.398140217790285</v>
      </c>
      <c r="Y9" s="55">
        <f>('Total Revenues by County'!Y9/'Total Revenues by County'!Y$4)</f>
        <v>128.23041695146958</v>
      </c>
      <c r="Z9" s="55">
        <f>('Total Revenues by County'!Z9/'Total Revenues by County'!Z$4)</f>
        <v>25.741616928920237</v>
      </c>
      <c r="AA9" s="55">
        <f>('Total Revenues by County'!AA9/'Total Revenues by County'!AA$4)</f>
        <v>23.588198236035279</v>
      </c>
      <c r="AB9" s="55">
        <f>('Total Revenues by County'!AB9/'Total Revenues by County'!AB$4)</f>
        <v>0</v>
      </c>
      <c r="AC9" s="55">
        <f>('Total Revenues by County'!AC9/'Total Revenues by County'!AC$4)</f>
        <v>40.078909755032356</v>
      </c>
      <c r="AD9" s="55">
        <f>('Total Revenues by County'!AD9/'Total Revenues by County'!AD$4)</f>
        <v>19.666791393543726</v>
      </c>
      <c r="AE9" s="55">
        <f>('Total Revenues by County'!AE9/'Total Revenues by County'!AE$4)</f>
        <v>56.629936689779925</v>
      </c>
      <c r="AF9" s="55">
        <f>('Total Revenues by County'!AF9/'Total Revenues by County'!AF$4)</f>
        <v>24.472419519138189</v>
      </c>
      <c r="AG9" s="55">
        <f>('Total Revenues by County'!AG9/'Total Revenues by County'!AG$4)</f>
        <v>44.662115026358556</v>
      </c>
      <c r="AH9" s="55">
        <f>('Total Revenues by County'!AH9/'Total Revenues by County'!AH$4)</f>
        <v>0</v>
      </c>
      <c r="AI9" s="55">
        <f>('Total Revenues by County'!AI9/'Total Revenues by County'!AI$4)</f>
        <v>0</v>
      </c>
      <c r="AJ9" s="55">
        <f>('Total Revenues by County'!AJ9/'Total Revenues by County'!AJ$4)</f>
        <v>17.497243886798771</v>
      </c>
      <c r="AK9" s="55">
        <f>('Total Revenues by County'!AK9/'Total Revenues by County'!AK$4)</f>
        <v>14.450486224271415</v>
      </c>
      <c r="AL9" s="55">
        <f>('Total Revenues by County'!AL9/'Total Revenues by County'!AL$4)</f>
        <v>12.648808372855019</v>
      </c>
      <c r="AM9" s="55">
        <f>('Total Revenues by County'!AM9/'Total Revenues by County'!AM$4)</f>
        <v>28.916782041139239</v>
      </c>
      <c r="AN9" s="55">
        <f>('Total Revenues by County'!AN9/'Total Revenues by County'!AN$4)</f>
        <v>29.489307886870545</v>
      </c>
      <c r="AO9" s="55">
        <f>('Total Revenues by County'!AO9/'Total Revenues by County'!AO$4)</f>
        <v>76.824479166666663</v>
      </c>
      <c r="AP9" s="55">
        <f>('Total Revenues by County'!AP9/'Total Revenues by County'!AP$4)</f>
        <v>48.658304087205941</v>
      </c>
      <c r="AQ9" s="55">
        <f>('Total Revenues by County'!AQ9/'Total Revenues by County'!AQ$4)</f>
        <v>26.908333699682011</v>
      </c>
      <c r="AR9" s="55">
        <f>('Total Revenues by County'!AR9/'Total Revenues by County'!AR$4)</f>
        <v>2.061108075328864</v>
      </c>
      <c r="AS9" s="55">
        <f>('Total Revenues by County'!AS9/'Total Revenues by County'!AS$4)</f>
        <v>24.830737689784296</v>
      </c>
      <c r="AT9" s="55">
        <f>('Total Revenues by County'!AT9/'Total Revenues by County'!AT$4)</f>
        <v>25.223391639490067</v>
      </c>
      <c r="AU9" s="55">
        <f>('Total Revenues by County'!AU9/'Total Revenues by County'!AU$4)</f>
        <v>27.054732413504755</v>
      </c>
      <c r="AV9" s="55">
        <f>('Total Revenues by County'!AV9/'Total Revenues by County'!AV$4)</f>
        <v>18.414438920676609</v>
      </c>
      <c r="AW9" s="55">
        <f>('Total Revenues by County'!AW9/'Total Revenues by County'!AW$4)</f>
        <v>62.869220013981824</v>
      </c>
      <c r="AX9" s="55">
        <f>('Total Revenues by County'!AX9/'Total Revenues by County'!AX$4)</f>
        <v>20.861684323488738</v>
      </c>
      <c r="AY9" s="55">
        <f>('Total Revenues by County'!AY9/'Total Revenues by County'!AY$4)</f>
        <v>20.76077346453603</v>
      </c>
      <c r="AZ9" s="55">
        <f>('Total Revenues by County'!AZ9/'Total Revenues by County'!AZ$4)</f>
        <v>16.771376151048631</v>
      </c>
      <c r="BA9" s="55">
        <f>('Total Revenues by County'!BA9/'Total Revenues by County'!BA$4)</f>
        <v>0</v>
      </c>
      <c r="BB9" s="55">
        <f>('Total Revenues by County'!BB9/'Total Revenues by County'!BB$4)</f>
        <v>14.141993775470358</v>
      </c>
      <c r="BC9" s="55">
        <f>('Total Revenues by County'!BC9/'Total Revenues by County'!BC$4)</f>
        <v>18.217618773813211</v>
      </c>
      <c r="BD9" s="55">
        <f>('Total Revenues by County'!BD9/'Total Revenues by County'!BD$4)</f>
        <v>21.79153609324317</v>
      </c>
      <c r="BE9" s="55">
        <f>('Total Revenues by County'!BE9/'Total Revenues by County'!BE$4)</f>
        <v>18.509959450474327</v>
      </c>
      <c r="BF9" s="55">
        <f>('Total Revenues by County'!BF9/'Total Revenues by County'!BF$4)</f>
        <v>5.1234304897671237</v>
      </c>
      <c r="BG9" s="55">
        <f>('Total Revenues by County'!BG9/'Total Revenues by County'!BG$4)</f>
        <v>24.091895043731778</v>
      </c>
      <c r="BH9" s="55">
        <f>('Total Revenues by County'!BH9/'Total Revenues by County'!BH$4)</f>
        <v>15.038493713178097</v>
      </c>
      <c r="BI9" s="55">
        <f>('Total Revenues by County'!BI9/'Total Revenues by County'!BI$4)</f>
        <v>16.926816932827279</v>
      </c>
      <c r="BJ9" s="55">
        <f>('Total Revenues by County'!BJ9/'Total Revenues by County'!BJ$4)</f>
        <v>0</v>
      </c>
      <c r="BK9" s="55">
        <f>('Total Revenues by County'!BK9/'Total Revenues by County'!BK$4)</f>
        <v>32.587420138576441</v>
      </c>
      <c r="BL9" s="55">
        <f>('Total Revenues by County'!BL9/'Total Revenues by County'!BL$4)</f>
        <v>31.064143007360673</v>
      </c>
      <c r="BM9" s="55">
        <f>('Total Revenues by County'!BM9/'Total Revenues by County'!BM$4)</f>
        <v>24.078276165347404</v>
      </c>
      <c r="BN9" s="55">
        <f>('Total Revenues by County'!BN9/'Total Revenues by County'!BN$4)</f>
        <v>14.763053042738994</v>
      </c>
      <c r="BO9" s="55">
        <f>('Total Revenues by County'!BO9/'Total Revenues by County'!BO$4)</f>
        <v>21.376562350158231</v>
      </c>
      <c r="BP9" s="55">
        <f>('Total Revenues by County'!BP9/'Total Revenues by County'!BP$4)</f>
        <v>39.382470710366306</v>
      </c>
      <c r="BQ9" s="17">
        <f>('Total Revenues by County'!BQ9/'Total Revenues by County'!BQ$4)</f>
        <v>12.812332332332332</v>
      </c>
    </row>
    <row r="10" spans="1:84" x14ac:dyDescent="0.25">
      <c r="A10" s="13"/>
      <c r="B10" s="14">
        <v>312.42</v>
      </c>
      <c r="C10" s="15" t="s">
        <v>8</v>
      </c>
      <c r="D10" s="55">
        <f>('Total Revenues by County'!D10/'Total Revenues by County'!D$4)</f>
        <v>10.615211088574421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0</v>
      </c>
      <c r="I10" s="55">
        <f>('Total Revenues by County'!I10/'Total Revenues by County'!I$4)</f>
        <v>12.893961639889524</v>
      </c>
      <c r="J10" s="55">
        <f>('Total Revenues by County'!J10/'Total Revenues by County'!J$4)</f>
        <v>0</v>
      </c>
      <c r="K10" s="55">
        <f>('Total Revenues by County'!K10/'Total Revenues by County'!K$4)</f>
        <v>22.41859268521787</v>
      </c>
      <c r="L10" s="55">
        <f>('Total Revenues by County'!L10/'Total Revenues by County'!L$4)</f>
        <v>15.308563190366145</v>
      </c>
      <c r="M10" s="55">
        <f>('Total Revenues by County'!M10/'Total Revenues by County'!M$4)</f>
        <v>0</v>
      </c>
      <c r="N10" s="55">
        <f>('Total Revenues by County'!N10/'Total Revenues by County'!N$4)</f>
        <v>15.238221418141837</v>
      </c>
      <c r="O10" s="55">
        <f>('Total Revenues by County'!O10/'Total Revenues by County'!O$4)</f>
        <v>0</v>
      </c>
      <c r="P10" s="55">
        <f>('Total Revenues by County'!P10/'Total Revenues by County'!P$4)</f>
        <v>12.494062167524513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0</v>
      </c>
      <c r="T10" s="55">
        <f>('Total Revenues by County'!T10/'Total Revenues by County'!T$4)</f>
        <v>0</v>
      </c>
      <c r="U10" s="55">
        <f>('Total Revenues by County'!U10/'Total Revenues by County'!U$4)</f>
        <v>0</v>
      </c>
      <c r="V10" s="55">
        <f>('Total Revenues by County'!V10/'Total Revenues by County'!V$4)</f>
        <v>0</v>
      </c>
      <c r="W10" s="55">
        <f>('Total Revenues by County'!W10/'Total Revenues by County'!W$4)</f>
        <v>0</v>
      </c>
      <c r="X10" s="55">
        <f>('Total Revenues by County'!X10/'Total Revenues by County'!X$4)</f>
        <v>13.161079163098005</v>
      </c>
      <c r="Y10" s="55">
        <f>('Total Revenues by County'!Y10/'Total Revenues by County'!Y$4)</f>
        <v>0</v>
      </c>
      <c r="Z10" s="55">
        <f>('Total Revenues by County'!Z10/'Total Revenues by County'!Z$4)</f>
        <v>16.392873937420873</v>
      </c>
      <c r="AA10" s="55">
        <f>('Total Revenues by County'!AA10/'Total Revenues by County'!AA$4)</f>
        <v>0</v>
      </c>
      <c r="AB10" s="55">
        <f>('Total Revenues by County'!AB10/'Total Revenues by County'!AB$4)</f>
        <v>0</v>
      </c>
      <c r="AC10" s="55">
        <f>('Total Revenues by County'!AC10/'Total Revenues by County'!AC$4)</f>
        <v>0</v>
      </c>
      <c r="AD10" s="55">
        <f>('Total Revenues by County'!AD10/'Total Revenues by County'!AD$4)</f>
        <v>0</v>
      </c>
      <c r="AE10" s="55">
        <f>('Total Revenues by County'!AE10/'Total Revenues by County'!AE$4)</f>
        <v>0</v>
      </c>
      <c r="AF10" s="55">
        <f>('Total Revenues by County'!AF10/'Total Revenues by County'!AF$4)</f>
        <v>0</v>
      </c>
      <c r="AG10" s="55">
        <f>('Total Revenues by County'!AG10/'Total Revenues by County'!AG$4)</f>
        <v>0</v>
      </c>
      <c r="AH10" s="55">
        <f>('Total Revenues by County'!AH10/'Total Revenues by County'!AH$4)</f>
        <v>0</v>
      </c>
      <c r="AI10" s="55">
        <f>('Total Revenues by County'!AI10/'Total Revenues by County'!AI$4)</f>
        <v>0</v>
      </c>
      <c r="AJ10" s="55">
        <f>('Total Revenues by County'!AJ10/'Total Revenues by County'!AJ$4)</f>
        <v>0</v>
      </c>
      <c r="AK10" s="55">
        <f>('Total Revenues by County'!AK10/'Total Revenues by County'!AK$4)</f>
        <v>10.657758186965435</v>
      </c>
      <c r="AL10" s="55">
        <f>('Total Revenues by County'!AL10/'Total Revenues by County'!AL$4)</f>
        <v>10.059101471999663</v>
      </c>
      <c r="AM10" s="55">
        <f>('Total Revenues by County'!AM10/'Total Revenues by County'!AM$4)</f>
        <v>0</v>
      </c>
      <c r="AN10" s="55">
        <f>('Total Revenues by County'!AN10/'Total Revenues by County'!AN$4)</f>
        <v>0</v>
      </c>
      <c r="AO10" s="55">
        <f>('Total Revenues by County'!AO10/'Total Revenues by County'!AO$4)</f>
        <v>0</v>
      </c>
      <c r="AP10" s="55">
        <f>('Total Revenues by County'!AP10/'Total Revenues by County'!AP$4)</f>
        <v>0</v>
      </c>
      <c r="AQ10" s="55">
        <f>('Total Revenues by County'!AQ10/'Total Revenues by County'!AQ$4)</f>
        <v>17.669436262657346</v>
      </c>
      <c r="AR10" s="55">
        <f>('Total Revenues by County'!AR10/'Total Revenues by County'!AR$4)</f>
        <v>47.473937439191801</v>
      </c>
      <c r="AS10" s="55">
        <f>('Total Revenues by County'!AS10/'Total Revenues by County'!AS$4)</f>
        <v>0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8.3623018478566742</v>
      </c>
      <c r="AW10" s="55">
        <f>('Total Revenues by County'!AW10/'Total Revenues by County'!AW$4)</f>
        <v>0</v>
      </c>
      <c r="AX10" s="55">
        <f>('Total Revenues by County'!AX10/'Total Revenues by County'!AX$4)</f>
        <v>0</v>
      </c>
      <c r="AY10" s="55">
        <f>('Total Revenues by County'!AY10/'Total Revenues by County'!AY$4)</f>
        <v>0</v>
      </c>
      <c r="AZ10" s="55">
        <f>('Total Revenues by County'!AZ10/'Total Revenues by County'!AZ$4)</f>
        <v>14.789215455119894</v>
      </c>
      <c r="BA10" s="55">
        <f>('Total Revenues by County'!BA10/'Total Revenues by County'!BA$4)</f>
        <v>11.654353675644192</v>
      </c>
      <c r="BB10" s="55">
        <f>('Total Revenues by County'!BB10/'Total Revenues by County'!BB$4)</f>
        <v>0</v>
      </c>
      <c r="BC10" s="55">
        <f>('Total Revenues by County'!BC10/'Total Revenues by County'!BC$4)</f>
        <v>11.431639107055977</v>
      </c>
      <c r="BD10" s="55">
        <f>('Total Revenues by County'!BD10/'Total Revenues by County'!BD$4)</f>
        <v>0</v>
      </c>
      <c r="BE10" s="55">
        <f>('Total Revenues by County'!BE10/'Total Revenues by County'!BE$4)</f>
        <v>0</v>
      </c>
      <c r="BF10" s="55">
        <f>('Total Revenues by County'!BF10/'Total Revenues by County'!BF$4)</f>
        <v>3.6405547890696406</v>
      </c>
      <c r="BG10" s="55">
        <f>('Total Revenues by County'!BG10/'Total Revenues by County'!BG$4)</f>
        <v>0</v>
      </c>
      <c r="BH10" s="55">
        <f>('Total Revenues by County'!BH10/'Total Revenues by County'!BH$4)</f>
        <v>11.270167563569588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19.982520471519841</v>
      </c>
      <c r="BL10" s="55">
        <f>('Total Revenues by County'!BL10/'Total Revenues by County'!BL$4)</f>
        <v>0</v>
      </c>
      <c r="BM10" s="55">
        <f>('Total Revenues by County'!BM10/'Total Revenues by County'!BM$4)</f>
        <v>9.0004397537379059</v>
      </c>
      <c r="BN10" s="55">
        <f>('Total Revenues by County'!BN10/'Total Revenues by County'!BN$4)</f>
        <v>10.942173659239874</v>
      </c>
      <c r="BO10" s="55">
        <f>('Total Revenues by County'!BO10/'Total Revenues by County'!BO$4)</f>
        <v>10.334654604737397</v>
      </c>
      <c r="BP10" s="55">
        <f>('Total Revenues by County'!BP10/'Total Revenues by County'!BP$4)</f>
        <v>0</v>
      </c>
      <c r="BQ10" s="17">
        <f>('Total Revenues by County'!BQ10/'Total Revenues by County'!BQ$4)</f>
        <v>6.2782782782782778E-2</v>
      </c>
    </row>
    <row r="11" spans="1:84" x14ac:dyDescent="0.25">
      <c r="A11" s="13"/>
      <c r="B11" s="14">
        <v>312.60000000000002</v>
      </c>
      <c r="C11" s="15" t="s">
        <v>9</v>
      </c>
      <c r="D11" s="55">
        <f>('Total Revenues by County'!D11/'Total Revenues by County'!D$4)</f>
        <v>0</v>
      </c>
      <c r="E11" s="55">
        <f>('Total Revenues by County'!E11/'Total Revenues by County'!E$4)</f>
        <v>58.821112632786765</v>
      </c>
      <c r="F11" s="55">
        <f>('Total Revenues by County'!F11/'Total Revenues by County'!F$4)</f>
        <v>0</v>
      </c>
      <c r="G11" s="55">
        <f>('Total Revenues by County'!G11/'Total Revenues by County'!G$4)</f>
        <v>78.982387403881361</v>
      </c>
      <c r="H11" s="55">
        <f>('Total Revenues by County'!H11/'Total Revenues by County'!H$4)</f>
        <v>0</v>
      </c>
      <c r="I11" s="55">
        <f>('Total Revenues by County'!I11/'Total Revenues by County'!I$4)</f>
        <v>0</v>
      </c>
      <c r="J11" s="55">
        <f>('Total Revenues by County'!J11/'Total Revenues by County'!J$4)</f>
        <v>47.711045432675782</v>
      </c>
      <c r="K11" s="55">
        <f>('Total Revenues by County'!K11/'Total Revenues by County'!K$4)</f>
        <v>131.7505160313747</v>
      </c>
      <c r="L11" s="55">
        <f>('Total Revenues by County'!L11/'Total Revenues by County'!L$4)</f>
        <v>0</v>
      </c>
      <c r="M11" s="55">
        <f>('Total Revenues by County'!M11/'Total Revenues by County'!M$4)</f>
        <v>81.877710816437045</v>
      </c>
      <c r="N11" s="55">
        <f>('Total Revenues by County'!N11/'Total Revenues by County'!N$4)</f>
        <v>0</v>
      </c>
      <c r="O11" s="55">
        <f>('Total Revenues by County'!O11/'Total Revenues by County'!O$4)</f>
        <v>100.73231811980106</v>
      </c>
      <c r="P11" s="55">
        <f>('Total Revenues by County'!P11/'Total Revenues by County'!P$4)</f>
        <v>56.699168990999802</v>
      </c>
      <c r="Q11" s="55">
        <f>('Total Revenues by County'!Q11/'Total Revenues by County'!Q$4)</f>
        <v>49.406606752489679</v>
      </c>
      <c r="R11" s="55">
        <f>('Total Revenues by County'!R11/'Total Revenues by County'!R$4)</f>
        <v>128.88633105713095</v>
      </c>
      <c r="S11" s="55">
        <f>('Total Revenues by County'!S11/'Total Revenues by County'!S$4)</f>
        <v>22.867502688622931</v>
      </c>
      <c r="T11" s="55">
        <f>('Total Revenues by County'!T11/'Total Revenues by County'!T$4)</f>
        <v>162.90337837837839</v>
      </c>
      <c r="U11" s="55">
        <f>('Total Revenues by County'!U11/'Total Revenues by County'!U$4)</f>
        <v>80.488543930456373</v>
      </c>
      <c r="V11" s="55">
        <f>('Total Revenues by County'!V11/'Total Revenues by County'!V$4)</f>
        <v>46.540055822792326</v>
      </c>
      <c r="W11" s="55">
        <f>('Total Revenues by County'!W11/'Total Revenues by County'!W$4)</f>
        <v>37.576519100599079</v>
      </c>
      <c r="X11" s="55">
        <f>('Total Revenues by County'!X11/'Total Revenues by County'!X$4)</f>
        <v>82.438333537256824</v>
      </c>
      <c r="Y11" s="55">
        <f>('Total Revenues by County'!Y11/'Total Revenues by County'!Y$4)</f>
        <v>51.28708133971292</v>
      </c>
      <c r="Z11" s="55">
        <f>('Total Revenues by County'!Z11/'Total Revenues by County'!Z$4)</f>
        <v>48.293579309097488</v>
      </c>
      <c r="AA11" s="55">
        <f>('Total Revenues by County'!AA11/'Total Revenues by County'!AA$4)</f>
        <v>63.414400461990759</v>
      </c>
      <c r="AB11" s="55">
        <f>('Total Revenues by County'!AB11/'Total Revenues by County'!AB$4)</f>
        <v>0</v>
      </c>
      <c r="AC11" s="55">
        <f>('Total Revenues by County'!AC11/'Total Revenues by County'!AC$4)</f>
        <v>0</v>
      </c>
      <c r="AD11" s="55">
        <f>('Total Revenues by County'!AD11/'Total Revenues by County'!AD$4)</f>
        <v>170.80308744284503</v>
      </c>
      <c r="AE11" s="55">
        <f>('Total Revenues by County'!AE11/'Total Revenues by County'!AE$4)</f>
        <v>0</v>
      </c>
      <c r="AF11" s="55">
        <f>('Total Revenues by County'!AF11/'Total Revenues by County'!AF$4)</f>
        <v>112.96172362306909</v>
      </c>
      <c r="AG11" s="55">
        <f>('Total Revenues by County'!AG11/'Total Revenues by County'!AG$4)</f>
        <v>64.602778548495777</v>
      </c>
      <c r="AH11" s="55">
        <f>('Total Revenues by County'!AH11/'Total Revenues by County'!AH$4)</f>
        <v>56.33204766168469</v>
      </c>
      <c r="AI11" s="55">
        <f>('Total Revenues by County'!AI11/'Total Revenues by County'!AI$4)</f>
        <v>41.777585410895661</v>
      </c>
      <c r="AJ11" s="55">
        <f>('Total Revenues by County'!AJ11/'Total Revenues by County'!AJ$4)</f>
        <v>42.959617018722618</v>
      </c>
      <c r="AK11" s="55">
        <f>('Total Revenues by County'!AK11/'Total Revenues by County'!AK$4)</f>
        <v>0</v>
      </c>
      <c r="AL11" s="55">
        <f>('Total Revenues by County'!AL11/'Total Revenues by County'!AL$4)</f>
        <v>14.640782160221907</v>
      </c>
      <c r="AM11" s="55">
        <f>('Total Revenues by County'!AM11/'Total Revenues by County'!AM$4)</f>
        <v>70.025168117088612</v>
      </c>
      <c r="AN11" s="55">
        <f>('Total Revenues by County'!AN11/'Total Revenues by County'!AN$4)</f>
        <v>34.868245573695106</v>
      </c>
      <c r="AO11" s="55">
        <f>('Total Revenues by County'!AO11/'Total Revenues by County'!AO$4)</f>
        <v>94.160885416666673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0</v>
      </c>
      <c r="AS11" s="55">
        <f>('Total Revenues by County'!AS11/'Total Revenues by County'!AS$4)</f>
        <v>199.00422429495234</v>
      </c>
      <c r="AT11" s="55">
        <f>('Total Revenues by County'!AT11/'Total Revenues by County'!AT$4)</f>
        <v>271.69569846104088</v>
      </c>
      <c r="AU11" s="55">
        <f>('Total Revenues by County'!AU11/'Total Revenues by County'!AU$4)</f>
        <v>111.43555973659454</v>
      </c>
      <c r="AV11" s="55">
        <f>('Total Revenues by County'!AV11/'Total Revenues by County'!AV$4)</f>
        <v>0</v>
      </c>
      <c r="AW11" s="55">
        <f>('Total Revenues by County'!AW11/'Total Revenues by County'!AW$4)</f>
        <v>126.56344252471787</v>
      </c>
      <c r="AX11" s="55">
        <f>('Total Revenues by County'!AX11/'Total Revenues by County'!AX$4)</f>
        <v>0</v>
      </c>
      <c r="AY11" s="55">
        <f>('Total Revenues by County'!AY11/'Total Revenues by County'!AY$4)</f>
        <v>86.380304027866515</v>
      </c>
      <c r="AZ11" s="55">
        <f>('Total Revenues by County'!AZ11/'Total Revenues by County'!AZ$4)</f>
        <v>0</v>
      </c>
      <c r="BA11" s="55">
        <f>('Total Revenues by County'!BA11/'Total Revenues by County'!BA$4)</f>
        <v>46.198708745908434</v>
      </c>
      <c r="BB11" s="55">
        <f>('Total Revenues by County'!BB11/'Total Revenues by County'!BB$4)</f>
        <v>94.744867302806114</v>
      </c>
      <c r="BC11" s="55">
        <f>('Total Revenues by County'!BC11/'Total Revenues by County'!BC$4)</f>
        <v>61.039082097521216</v>
      </c>
      <c r="BD11" s="55">
        <f>('Total Revenues by County'!BD11/'Total Revenues by County'!BD$4)</f>
        <v>70.306476441805486</v>
      </c>
      <c r="BE11" s="55">
        <f>('Total Revenues by County'!BE11/'Total Revenues by County'!BE$4)</f>
        <v>0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86.857856614552787</v>
      </c>
      <c r="BI11" s="55">
        <f>('Total Revenues by County'!BI11/'Total Revenues by County'!BI$4)</f>
        <v>61.446129287902771</v>
      </c>
      <c r="BJ11" s="55">
        <f>('Total Revenues by County'!BJ11/'Total Revenues by County'!BJ$4)</f>
        <v>94.855400019021758</v>
      </c>
      <c r="BK11" s="55">
        <f>('Total Revenues by County'!BK11/'Total Revenues by County'!BK$4)</f>
        <v>52.176639971204892</v>
      </c>
      <c r="BL11" s="55">
        <f>('Total Revenues by County'!BL11/'Total Revenues by County'!BL$4)</f>
        <v>99.486330178759204</v>
      </c>
      <c r="BM11" s="55">
        <f>('Total Revenues by County'!BM11/'Total Revenues by County'!BM$4)</f>
        <v>34.05145118733509</v>
      </c>
      <c r="BN11" s="55">
        <f>('Total Revenues by County'!BN11/'Total Revenues by County'!BN$4)</f>
        <v>0</v>
      </c>
      <c r="BO11" s="55">
        <f>('Total Revenues by County'!BO11/'Total Revenues by County'!BO$4)</f>
        <v>70.068759390084068</v>
      </c>
      <c r="BP11" s="55">
        <f>('Total Revenues by County'!BP11/'Total Revenues by County'!BP$4)</f>
        <v>450.52111654884902</v>
      </c>
      <c r="BQ11" s="17">
        <f>('Total Revenues by County'!BQ11/'Total Revenues by County'!BQ$4)</f>
        <v>58.446206206206206</v>
      </c>
    </row>
    <row r="12" spans="1:84" x14ac:dyDescent="0.25">
      <c r="A12" s="13"/>
      <c r="B12" s="14">
        <v>314.10000000000002</v>
      </c>
      <c r="C12" s="15" t="s">
        <v>10</v>
      </c>
      <c r="D12" s="55">
        <f>('Total Revenues by County'!D12/'Total Revenues by County'!D$4)</f>
        <v>23.913563730663455</v>
      </c>
      <c r="E12" s="55">
        <f>('Total Revenues by County'!E12/'Total Revenues by County'!E$4)</f>
        <v>0</v>
      </c>
      <c r="F12" s="55">
        <f>('Total Revenues by County'!F12/'Total Revenues by County'!F$4)</f>
        <v>0</v>
      </c>
      <c r="G12" s="55">
        <f>('Total Revenues by County'!G12/'Total Revenues by County'!G$4)</f>
        <v>0</v>
      </c>
      <c r="H12" s="55">
        <f>('Total Revenues by County'!H12/'Total Revenues by County'!H$4)</f>
        <v>0</v>
      </c>
      <c r="I12" s="55">
        <f>('Total Revenues by County'!I12/'Total Revenues by County'!I$4)</f>
        <v>0.52370432430923841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19.453896868494663</v>
      </c>
      <c r="N12" s="55">
        <f>('Total Revenues by County'!N12/'Total Revenues by County'!N$4)</f>
        <v>0</v>
      </c>
      <c r="O12" s="55">
        <f>('Total Revenues by County'!O12/'Total Revenues by County'!O$4)</f>
        <v>0</v>
      </c>
      <c r="P12" s="55">
        <f>('Total Revenues by County'!P12/'Total Revenues by County'!P$4)</f>
        <v>0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0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2.2020539951762235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0</v>
      </c>
      <c r="AA12" s="55">
        <f>('Total Revenues by County'!AA12/'Total Revenues by County'!AA$4)</f>
        <v>0</v>
      </c>
      <c r="AB12" s="55">
        <f>('Total Revenues by County'!AB12/'Total Revenues by County'!AB$4)</f>
        <v>0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57.885924927662607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15.051701043794363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0</v>
      </c>
      <c r="AS12" s="55">
        <f>('Total Revenues by County'!AS12/'Total Revenues by County'!AS$4)</f>
        <v>28.713311257928794</v>
      </c>
      <c r="AT12" s="55">
        <f>('Total Revenues by County'!AT12/'Total Revenues by County'!AT$4)</f>
        <v>0</v>
      </c>
      <c r="AU12" s="55">
        <f>('Total Revenues by County'!AU12/'Total Revenues by County'!AU$4)</f>
        <v>0</v>
      </c>
      <c r="AV12" s="55">
        <f>('Total Revenues by County'!AV12/'Total Revenues by County'!AV$4)</f>
        <v>0</v>
      </c>
      <c r="AW12" s="55">
        <f>('Total Revenues by County'!AW12/'Total Revenues by County'!AW$4)</f>
        <v>0</v>
      </c>
      <c r="AX12" s="55">
        <f>('Total Revenues by County'!AX12/'Total Revenues by County'!AX$4)</f>
        <v>47.348776265653996</v>
      </c>
      <c r="AY12" s="55">
        <f>('Total Revenues by County'!AY12/'Total Revenues by County'!AY$4)</f>
        <v>40.886266853048873</v>
      </c>
      <c r="AZ12" s="55">
        <f>('Total Revenues by County'!AZ12/'Total Revenues by County'!AZ$4)</f>
        <v>27.629068707074854</v>
      </c>
      <c r="BA12" s="55">
        <f>('Total Revenues by County'!BA12/'Total Revenues by County'!BA$4)</f>
        <v>0</v>
      </c>
      <c r="BB12" s="55">
        <f>('Total Revenues by County'!BB12/'Total Revenues by County'!BB$4)</f>
        <v>0</v>
      </c>
      <c r="BC12" s="55">
        <f>('Total Revenues by County'!BC12/'Total Revenues by County'!BC$4)</f>
        <v>41.138353563372362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0</v>
      </c>
      <c r="BI12" s="55">
        <f>('Total Revenues by County'!BI12/'Total Revenues by County'!BI$4)</f>
        <v>11.490766601264836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15.28922181259721</v>
      </c>
      <c r="BO12" s="55">
        <f>('Total Revenues by County'!BO12/'Total Revenues by County'!BO$4)</f>
        <v>38.495892337691394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314.3</v>
      </c>
      <c r="C13" s="15" t="s">
        <v>11</v>
      </c>
      <c r="D13" s="55">
        <f>('Total Revenues by County'!D13/'Total Revenues by County'!D$4)</f>
        <v>4.3638664066882971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0</v>
      </c>
      <c r="J13" s="55">
        <f>('Total Revenues by County'!J13/'Total Revenues by County'!J$4)</f>
        <v>0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0</v>
      </c>
      <c r="N13" s="55">
        <f>('Total Revenues by County'!N13/'Total Revenues by County'!N$4)</f>
        <v>0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0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0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0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3.1369096796194667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0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3.7826400355095493</v>
      </c>
      <c r="AT13" s="55">
        <f>('Total Revenues by County'!AT13/'Total Revenues by County'!AT$4)</f>
        <v>0</v>
      </c>
      <c r="AU13" s="55">
        <f>('Total Revenues by County'!AU13/'Total Revenues by County'!AU$4)</f>
        <v>0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6.892437376037611</v>
      </c>
      <c r="AY13" s="55">
        <f>('Total Revenues by County'!AY13/'Total Revenues by County'!AY$4)</f>
        <v>0</v>
      </c>
      <c r="AZ13" s="55">
        <f>('Total Revenues by County'!AZ13/'Total Revenues by County'!AZ$4)</f>
        <v>0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6.7845026948813052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2.7226977464591569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0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314.39999999999998</v>
      </c>
      <c r="C14" s="15" t="s">
        <v>12</v>
      </c>
      <c r="D14" s="55">
        <f>('Total Revenues by County'!D14/'Total Revenues by County'!D$4)</f>
        <v>0</v>
      </c>
      <c r="E14" s="55">
        <f>('Total Revenues by County'!E14/'Total Revenues by County'!E$4)</f>
        <v>0</v>
      </c>
      <c r="F14" s="55">
        <f>('Total Revenues by County'!F14/'Total Revenues by County'!F$4)</f>
        <v>0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0</v>
      </c>
      <c r="J14" s="55">
        <f>('Total Revenues by County'!J14/'Total Revenues by County'!J$4)</f>
        <v>0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2.580513494795091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0.80475060796538267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0.90939846502224531</v>
      </c>
      <c r="AY14" s="55">
        <f>('Total Revenues by County'!AY14/'Total Revenues by County'!AY$4)</f>
        <v>0.81885790086499077</v>
      </c>
      <c r="AZ14" s="55">
        <f>('Total Revenues by County'!AZ14/'Total Revenues by County'!AZ$4)</f>
        <v>1.3433373209993782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0.95072442706128402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1.842389868661987E-2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314.7</v>
      </c>
      <c r="C15" s="15" t="s">
        <v>13</v>
      </c>
      <c r="D15" s="55">
        <f>('Total Revenues by County'!D15/'Total Revenues by County'!D$4)</f>
        <v>1.02003585818363E-4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7.4637097766512093E-3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1.32705629848706E-3</v>
      </c>
      <c r="AY15" s="55">
        <f>('Total Revenues by County'!AY15/'Total Revenues by County'!AY$4)</f>
        <v>7.7839436701943065E-5</v>
      </c>
      <c r="AZ15" s="55">
        <f>('Total Revenues by County'!AZ15/'Total Revenues by County'!AZ$4)</f>
        <v>0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2.6064209575200773E-4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6.4348175559885573E-4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314.8</v>
      </c>
      <c r="C16" s="15" t="s">
        <v>14</v>
      </c>
      <c r="D16" s="55">
        <f>('Total Revenues by County'!D16/'Total Revenues by County'!D$4)</f>
        <v>2.5292809139521291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0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0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0.75499442668293415</v>
      </c>
      <c r="AY16" s="55">
        <f>('Total Revenues by County'!AY16/'Total Revenues by County'!AY$4)</f>
        <v>0.90423803299743455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0.50654432234597646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314.89999999999998</v>
      </c>
      <c r="C17" s="15" t="s">
        <v>15</v>
      </c>
      <c r="D17" s="55">
        <f>('Total Revenues by County'!D17/'Total Revenues by County'!D$4)</f>
        <v>0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0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4.6316705502470414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0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0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0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315</v>
      </c>
      <c r="C18" s="15" t="s">
        <v>16</v>
      </c>
      <c r="D18" s="55">
        <f>('Total Revenues by County'!D18/'Total Revenues by County'!D$4)</f>
        <v>17.349534902880816</v>
      </c>
      <c r="E18" s="55">
        <f>('Total Revenues by County'!E18/'Total Revenues by County'!E$4)</f>
        <v>4.7863937520820228</v>
      </c>
      <c r="F18" s="55">
        <f>('Total Revenues by County'!F18/'Total Revenues by County'!F$4)</f>
        <v>5.4552016617621604</v>
      </c>
      <c r="G18" s="55">
        <f>('Total Revenues by County'!G18/'Total Revenues by County'!G$4)</f>
        <v>1.5960087879897473</v>
      </c>
      <c r="H18" s="55">
        <f>('Total Revenues by County'!H18/'Total Revenues by County'!H$4)</f>
        <v>12.95643690561389</v>
      </c>
      <c r="I18" s="55">
        <f>('Total Revenues by County'!I18/'Total Revenues by County'!I$4)</f>
        <v>0.90403296108553999</v>
      </c>
      <c r="J18" s="55">
        <f>('Total Revenues by County'!J18/'Total Revenues by County'!J$4)</f>
        <v>4.3669668018420511</v>
      </c>
      <c r="K18" s="55">
        <f>('Total Revenues by County'!K18/'Total Revenues by County'!K$4)</f>
        <v>31.252116476507858</v>
      </c>
      <c r="L18" s="55">
        <f>('Total Revenues by County'!L18/'Total Revenues by County'!L$4)</f>
        <v>12.068819301630377</v>
      </c>
      <c r="M18" s="55">
        <f>('Total Revenues by County'!M18/'Total Revenues by County'!M$4)</f>
        <v>31.540404517157945</v>
      </c>
      <c r="N18" s="55">
        <f>('Total Revenues by County'!N18/'Total Revenues by County'!N$4)</f>
        <v>14.122311679396862</v>
      </c>
      <c r="O18" s="55">
        <f>('Total Revenues by County'!O18/'Total Revenues by County'!O$4)</f>
        <v>4.749292137963411</v>
      </c>
      <c r="P18" s="55">
        <f>('Total Revenues by County'!P18/'Total Revenues by County'!P$4)</f>
        <v>5.6567559018891798</v>
      </c>
      <c r="Q18" s="55">
        <f>('Total Revenues by County'!Q18/'Total Revenues by County'!Q$4)</f>
        <v>4.6604323536555743</v>
      </c>
      <c r="R18" s="55">
        <f>('Total Revenues by County'!R18/'Total Revenues by County'!R$4)</f>
        <v>8.9186594297331112</v>
      </c>
      <c r="S18" s="55">
        <f>('Total Revenues by County'!S18/'Total Revenues by County'!S$4)</f>
        <v>2.0462739139443333</v>
      </c>
      <c r="T18" s="55">
        <f>('Total Revenues by County'!T18/'Total Revenues by County'!T$4)</f>
        <v>4.1038851351351351</v>
      </c>
      <c r="U18" s="55">
        <f>('Total Revenues by County'!U18/'Total Revenues by County'!U$4)</f>
        <v>4.8346269274552416</v>
      </c>
      <c r="V18" s="55">
        <f>('Total Revenues by County'!V18/'Total Revenues by County'!V$4)</f>
        <v>5.3838113902250724</v>
      </c>
      <c r="W18" s="55">
        <f>('Total Revenues by County'!W18/'Total Revenues by County'!W$4)</f>
        <v>4.9628102388547424</v>
      </c>
      <c r="X18" s="55">
        <f>('Total Revenues by County'!X18/'Total Revenues by County'!X$4)</f>
        <v>5.8569680655817935</v>
      </c>
      <c r="Y18" s="55">
        <f>('Total Revenues by County'!Y18/'Total Revenues by County'!Y$4)</f>
        <v>1.1093643198906358</v>
      </c>
      <c r="Z18" s="55">
        <f>('Total Revenues by County'!Z18/'Total Revenues by County'!Z$4)</f>
        <v>2.7095315608609152</v>
      </c>
      <c r="AA18" s="55">
        <f>('Total Revenues by County'!AA18/'Total Revenues by County'!AA$4)</f>
        <v>0</v>
      </c>
      <c r="AB18" s="55">
        <f>('Total Revenues by County'!AB18/'Total Revenues by County'!AB$4)</f>
        <v>10.10278872745576</v>
      </c>
      <c r="AC18" s="55">
        <f>('Total Revenues by County'!AC18/'Total Revenues by County'!AC$4)</f>
        <v>6.9747786556556957</v>
      </c>
      <c r="AD18" s="55">
        <f>('Total Revenues by County'!AD18/'Total Revenues by County'!AD$4)</f>
        <v>17.568250622565657</v>
      </c>
      <c r="AE18" s="55">
        <f>('Total Revenues by County'!AE18/'Total Revenues by County'!AE$4)</f>
        <v>4.442015877801226</v>
      </c>
      <c r="AF18" s="55">
        <f>('Total Revenues by County'!AF18/'Total Revenues by County'!AF$4)</f>
        <v>8.6925261292438218</v>
      </c>
      <c r="AG18" s="55">
        <f>('Total Revenues by County'!AG18/'Total Revenues by County'!AG$4)</f>
        <v>4.7075983986681997</v>
      </c>
      <c r="AH18" s="55">
        <f>('Total Revenues by County'!AH18/'Total Revenues by County'!AH$4)</f>
        <v>3.6672635856463942</v>
      </c>
      <c r="AI18" s="55">
        <f>('Total Revenues by County'!AI18/'Total Revenues by County'!AI$4)</f>
        <v>4.4526777469990764</v>
      </c>
      <c r="AJ18" s="55">
        <f>('Total Revenues by County'!AJ18/'Total Revenues by County'!AJ$4)</f>
        <v>5.6364047016606174</v>
      </c>
      <c r="AK18" s="55">
        <f>('Total Revenues by County'!AK18/'Total Revenues by County'!AK$4)</f>
        <v>13.919406168102187</v>
      </c>
      <c r="AL18" s="55">
        <f>('Total Revenues by County'!AL18/'Total Revenues by County'!AL$4)</f>
        <v>12.304236701201999</v>
      </c>
      <c r="AM18" s="55">
        <f>('Total Revenues by County'!AM18/'Total Revenues by County'!AM$4)</f>
        <v>5.1065071202531644</v>
      </c>
      <c r="AN18" s="55">
        <f>('Total Revenues by County'!AN18/'Total Revenues by County'!AN$4)</f>
        <v>2.0603587031501496</v>
      </c>
      <c r="AO18" s="55">
        <f>('Total Revenues by County'!AO18/'Total Revenues by County'!AO$4)</f>
        <v>5.44234375</v>
      </c>
      <c r="AP18" s="55">
        <f>('Total Revenues by County'!AP18/'Total Revenues by County'!AP$4)</f>
        <v>9.4923482970452344</v>
      </c>
      <c r="AQ18" s="55">
        <f>('Total Revenues by County'!AQ18/'Total Revenues by County'!AQ$4)</f>
        <v>7.8089975234829501</v>
      </c>
      <c r="AR18" s="55">
        <f>('Total Revenues by County'!AR18/'Total Revenues by County'!AR$4)</f>
        <v>12.683137636443604</v>
      </c>
      <c r="AS18" s="55">
        <f>('Total Revenues by County'!AS18/'Total Revenues by County'!AS$4)</f>
        <v>12.786565905557561</v>
      </c>
      <c r="AT18" s="55">
        <f>('Total Revenues by County'!AT18/'Total Revenues by County'!AT$4)</f>
        <v>8.8668706034552454</v>
      </c>
      <c r="AU18" s="55">
        <f>('Total Revenues by County'!AU18/'Total Revenues by County'!AU$4)</f>
        <v>9.4366964565694573</v>
      </c>
      <c r="AV18" s="55">
        <f>('Total Revenues by County'!AV18/'Total Revenues by County'!AV$4)</f>
        <v>9.2079490145806631</v>
      </c>
      <c r="AW18" s="55">
        <f>('Total Revenues by County'!AW18/'Total Revenues by County'!AW$4)</f>
        <v>2.501523020073904</v>
      </c>
      <c r="AX18" s="55">
        <f>('Total Revenues by County'!AX18/'Total Revenues by County'!AX$4)</f>
        <v>18.009290991028397</v>
      </c>
      <c r="AY18" s="55">
        <f>('Total Revenues by County'!AY18/'Total Revenues by County'!AY$4)</f>
        <v>19.448423264910307</v>
      </c>
      <c r="AZ18" s="55">
        <f>('Total Revenues by County'!AZ18/'Total Revenues by County'!AZ$4)</f>
        <v>18.435515522516045</v>
      </c>
      <c r="BA18" s="55">
        <f>('Total Revenues by County'!BA18/'Total Revenues by County'!BA$4)</f>
        <v>10.533665717778124</v>
      </c>
      <c r="BB18" s="55">
        <f>('Total Revenues by County'!BB18/'Total Revenues by County'!BB$4)</f>
        <v>10.889704551779896</v>
      </c>
      <c r="BC18" s="55">
        <f>('Total Revenues by County'!BC18/'Total Revenues by County'!BC$4)</f>
        <v>15.986986851001182</v>
      </c>
      <c r="BD18" s="55">
        <f>('Total Revenues by County'!BD18/'Total Revenues by County'!BD$4)</f>
        <v>6.9644702842377262</v>
      </c>
      <c r="BE18" s="55">
        <f>('Total Revenues by County'!BE18/'Total Revenues by County'!BE$4)</f>
        <v>10.75053145163556</v>
      </c>
      <c r="BF18" s="55">
        <f>('Total Revenues by County'!BF18/'Total Revenues by County'!BF$4)</f>
        <v>3.1598476449961597</v>
      </c>
      <c r="BG18" s="55">
        <f>('Total Revenues by County'!BG18/'Total Revenues by County'!BG$4)</f>
        <v>7.5345895350621452</v>
      </c>
      <c r="BH18" s="55">
        <f>('Total Revenues by County'!BH18/'Total Revenues by County'!BH$4)</f>
        <v>26.055984595373513</v>
      </c>
      <c r="BI18" s="55">
        <f>('Total Revenues by County'!BI18/'Total Revenues by County'!BI$4)</f>
        <v>15.989099193277083</v>
      </c>
      <c r="BJ18" s="55">
        <f>('Total Revenues by County'!BJ18/'Total Revenues by County'!BJ$4)</f>
        <v>11.773312467036151</v>
      </c>
      <c r="BK18" s="55">
        <f>('Total Revenues by County'!BK18/'Total Revenues by County'!BK$4)</f>
        <v>6.2560514712498874</v>
      </c>
      <c r="BL18" s="55">
        <f>('Total Revenues by County'!BL18/'Total Revenues by County'!BL$4)</f>
        <v>4.9519803715387312</v>
      </c>
      <c r="BM18" s="55">
        <f>('Total Revenues by County'!BM18/'Total Revenues by County'!BM$4)</f>
        <v>4.0590526448046234</v>
      </c>
      <c r="BN18" s="55">
        <f>('Total Revenues by County'!BN18/'Total Revenues by County'!BN$4)</f>
        <v>6.8370852546748839</v>
      </c>
      <c r="BO18" s="55">
        <f>('Total Revenues by County'!BO18/'Total Revenues by County'!BO$4)</f>
        <v>25.494166160534476</v>
      </c>
      <c r="BP18" s="55">
        <f>('Total Revenues by County'!BP18/'Total Revenues by County'!BP$4)</f>
        <v>5.3684149817918172</v>
      </c>
      <c r="BQ18" s="17">
        <f>('Total Revenues by County'!BQ18/'Total Revenues by County'!BQ$4)</f>
        <v>4.3491491491491487</v>
      </c>
    </row>
    <row r="19" spans="1:69" x14ac:dyDescent="0.25">
      <c r="A19" s="13"/>
      <c r="B19" s="14">
        <v>316</v>
      </c>
      <c r="C19" s="15" t="s">
        <v>17</v>
      </c>
      <c r="D19" s="55">
        <f>('Total Revenues by County'!D19/'Total Revenues by County'!D$4)</f>
        <v>0.86788181707618495</v>
      </c>
      <c r="E19" s="55">
        <f>('Total Revenues by County'!E19/'Total Revenues by County'!E$4)</f>
        <v>0.3346041381352482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0.92184812911908909</v>
      </c>
      <c r="I19" s="55">
        <f>('Total Revenues by County'!I19/'Total Revenues by County'!I$4)</f>
        <v>0.39236781664547954</v>
      </c>
      <c r="J19" s="55">
        <f>('Total Revenues by County'!J19/'Total Revenues by County'!J$4)</f>
        <v>0.63578252800879786</v>
      </c>
      <c r="K19" s="55">
        <f>('Total Revenues by County'!K19/'Total Revenues by County'!K$4)</f>
        <v>3.684176832734039</v>
      </c>
      <c r="L19" s="55">
        <f>('Total Revenues by County'!L19/'Total Revenues by County'!L$4)</f>
        <v>1.2279771874403715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0.26627349148364948</v>
      </c>
      <c r="P19" s="55">
        <f>('Total Revenues by County'!P19/'Total Revenues by County'!P$4)</f>
        <v>0.94136929579894757</v>
      </c>
      <c r="Q19" s="55">
        <f>('Total Revenues by County'!Q19/'Total Revenues by County'!Q$4)</f>
        <v>0</v>
      </c>
      <c r="R19" s="55">
        <f>('Total Revenues by County'!R19/'Total Revenues by County'!R$4)</f>
        <v>2.0586751980817346</v>
      </c>
      <c r="S19" s="55">
        <f>('Total Revenues by County'!S19/'Total Revenues by County'!S$4)</f>
        <v>4.6560042623306659E-2</v>
      </c>
      <c r="T19" s="55">
        <f>('Total Revenues by County'!T19/'Total Revenues by County'!T$4)</f>
        <v>0</v>
      </c>
      <c r="U19" s="55">
        <f>('Total Revenues by County'!U19/'Total Revenues by County'!U$4)</f>
        <v>0.10381868984787333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0.10858925731065704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6.078958420831583</v>
      </c>
      <c r="AB19" s="55">
        <f>('Total Revenues by County'!AB19/'Total Revenues by County'!AB$4)</f>
        <v>0</v>
      </c>
      <c r="AC19" s="55">
        <f>('Total Revenues by County'!AC19/'Total Revenues by County'!AC$4)</f>
        <v>85.827798070433161</v>
      </c>
      <c r="AD19" s="55">
        <f>('Total Revenues by County'!AD19/'Total Revenues by County'!AD$4)</f>
        <v>1.6389707618574145</v>
      </c>
      <c r="AE19" s="55">
        <f>('Total Revenues by County'!AE19/'Total Revenues by County'!AE$4)</f>
        <v>0</v>
      </c>
      <c r="AF19" s="55">
        <f>('Total Revenues by County'!AF19/'Total Revenues by County'!AF$4)</f>
        <v>1.2053081785579727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1.3922204116573678</v>
      </c>
      <c r="AL19" s="55">
        <f>('Total Revenues by County'!AL19/'Total Revenues by County'!AL$4)</f>
        <v>0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0.35927083333333332</v>
      </c>
      <c r="AP19" s="55">
        <f>('Total Revenues by County'!AP19/'Total Revenues by County'!AP$4)</f>
        <v>2.2900719655115163E-2</v>
      </c>
      <c r="AQ19" s="55">
        <f>('Total Revenues by County'!AQ19/'Total Revenues by County'!AQ$4)</f>
        <v>0.43150598613736613</v>
      </c>
      <c r="AR19" s="55">
        <f>('Total Revenues by County'!AR19/'Total Revenues by County'!AR$4)</f>
        <v>1.7609787954312217</v>
      </c>
      <c r="AS19" s="55">
        <f>('Total Revenues by County'!AS19/'Total Revenues by County'!AS$4)</f>
        <v>4.4216864473645536</v>
      </c>
      <c r="AT19" s="55">
        <f>('Total Revenues by County'!AT19/'Total Revenues by County'!AT$4)</f>
        <v>5.7009675767458159</v>
      </c>
      <c r="AU19" s="55">
        <f>('Total Revenues by County'!AU19/'Total Revenues by County'!AU$4)</f>
        <v>0</v>
      </c>
      <c r="AV19" s="55">
        <f>('Total Revenues by County'!AV19/'Total Revenues by County'!AV$4)</f>
        <v>1.690491823781384</v>
      </c>
      <c r="AW19" s="55">
        <f>('Total Revenues by County'!AW19/'Total Revenues by County'!AW$4)</f>
        <v>0</v>
      </c>
      <c r="AX19" s="55">
        <f>('Total Revenues by County'!AX19/'Total Revenues by County'!AX$4)</f>
        <v>2.2436617491592115</v>
      </c>
      <c r="AY19" s="55">
        <f>('Total Revenues by County'!AY19/'Total Revenues by County'!AY$4)</f>
        <v>1.5811719375857449</v>
      </c>
      <c r="AZ19" s="55">
        <f>('Total Revenues by County'!AZ19/'Total Revenues by County'!AZ$4)</f>
        <v>1.4152393651558273</v>
      </c>
      <c r="BA19" s="55">
        <f>('Total Revenues by County'!BA19/'Total Revenues by County'!BA$4)</f>
        <v>0.32665898258365672</v>
      </c>
      <c r="BB19" s="55">
        <f>('Total Revenues by County'!BB19/'Total Revenues by County'!BB$4)</f>
        <v>0</v>
      </c>
      <c r="BC19" s="55">
        <f>('Total Revenues by County'!BC19/'Total Revenues by County'!BC$4)</f>
        <v>1.9610142610717602</v>
      </c>
      <c r="BD19" s="55">
        <f>('Total Revenues by County'!BD19/'Total Revenues by County'!BD$4)</f>
        <v>0.5875804057397328</v>
      </c>
      <c r="BE19" s="55">
        <f>('Total Revenues by County'!BE19/'Total Revenues by County'!BE$4)</f>
        <v>0</v>
      </c>
      <c r="BF19" s="55">
        <f>('Total Revenues by County'!BF19/'Total Revenues by County'!BF$4)</f>
        <v>0.29161178666129162</v>
      </c>
      <c r="BG19" s="55">
        <f>('Total Revenues by County'!BG19/'Total Revenues by County'!BG$4)</f>
        <v>0.83416909620991253</v>
      </c>
      <c r="BH19" s="55">
        <f>('Total Revenues by County'!BH19/'Total Revenues by County'!BH$4)</f>
        <v>1.5707847688030809</v>
      </c>
      <c r="BI19" s="55">
        <f>('Total Revenues by County'!BI19/'Total Revenues by County'!BI$4)</f>
        <v>1.0266333711896285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0.53308364055209267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319</v>
      </c>
      <c r="C20" s="15" t="s">
        <v>18</v>
      </c>
      <c r="D20" s="55">
        <f>('Total Revenues by County'!D20/'Total Revenues by County'!D$4)</f>
        <v>0</v>
      </c>
      <c r="E20" s="55">
        <f>('Total Revenues by County'!E20/'Total Revenues by County'!E$4)</f>
        <v>1.1420216900470075</v>
      </c>
      <c r="F20" s="55">
        <f>('Total Revenues by County'!F20/'Total Revenues by County'!F$4)</f>
        <v>0</v>
      </c>
      <c r="G20" s="55">
        <f>('Total Revenues by County'!G20/'Total Revenues by County'!G$4)</f>
        <v>0</v>
      </c>
      <c r="H20" s="55">
        <f>('Total Revenues by County'!H20/'Total Revenues by County'!H$4)</f>
        <v>7.3645841121994469</v>
      </c>
      <c r="I20" s="55">
        <f>('Total Revenues by County'!I20/'Total Revenues by County'!I$4)</f>
        <v>0.95328415145944956</v>
      </c>
      <c r="J20" s="55">
        <f>('Total Revenues by County'!J20/'Total Revenues by County'!J$4)</f>
        <v>0</v>
      </c>
      <c r="K20" s="55">
        <f>('Total Revenues by County'!K20/'Total Revenues by County'!K$4)</f>
        <v>0</v>
      </c>
      <c r="L20" s="55">
        <f>('Total Revenues by County'!L20/'Total Revenues by County'!L$4)</f>
        <v>0</v>
      </c>
      <c r="M20" s="55">
        <f>('Total Revenues by County'!M20/'Total Revenues by County'!M$4)</f>
        <v>2.5069928506486087E-2</v>
      </c>
      <c r="N20" s="55">
        <f>('Total Revenues by County'!N20/'Total Revenues by County'!N$4)</f>
        <v>1.6845975299736475</v>
      </c>
      <c r="O20" s="55">
        <f>('Total Revenues by County'!O20/'Total Revenues by County'!O$4)</f>
        <v>0</v>
      </c>
      <c r="P20" s="55">
        <f>('Total Revenues by County'!P20/'Total Revenues by County'!P$4)</f>
        <v>0</v>
      </c>
      <c r="Q20" s="55">
        <f>('Total Revenues by County'!Q20/'Total Revenues by County'!Q$4)</f>
        <v>0</v>
      </c>
      <c r="R20" s="55">
        <f>('Total Revenues by County'!R20/'Total Revenues by County'!R$4)</f>
        <v>0</v>
      </c>
      <c r="S20" s="55">
        <f>('Total Revenues by County'!S20/'Total Revenues by County'!S$4)</f>
        <v>0</v>
      </c>
      <c r="T20" s="55">
        <f>('Total Revenues by County'!T20/'Total Revenues by County'!T$4)</f>
        <v>0</v>
      </c>
      <c r="U20" s="55">
        <f>('Total Revenues by County'!U20/'Total Revenues by County'!U$4)</f>
        <v>0</v>
      </c>
      <c r="V20" s="55">
        <f>('Total Revenues by County'!V20/'Total Revenues by County'!V$4)</f>
        <v>0</v>
      </c>
      <c r="W20" s="55">
        <f>('Total Revenues by County'!W20/'Total Revenues by County'!W$4)</f>
        <v>0</v>
      </c>
      <c r="X20" s="55">
        <f>('Total Revenues by County'!X20/'Total Revenues by County'!X$4)</f>
        <v>2.1985195154777926</v>
      </c>
      <c r="Y20" s="55">
        <f>('Total Revenues by County'!Y20/'Total Revenues by County'!Y$4)</f>
        <v>0</v>
      </c>
      <c r="Z20" s="55">
        <f>('Total Revenues by County'!Z20/'Total Revenues by County'!Z$4)</f>
        <v>0</v>
      </c>
      <c r="AA20" s="55">
        <f>('Total Revenues by County'!AA20/'Total Revenues by County'!AA$4)</f>
        <v>104.61452645947081</v>
      </c>
      <c r="AB20" s="55">
        <f>('Total Revenues by County'!AB20/'Total Revenues by County'!AB$4)</f>
        <v>0</v>
      </c>
      <c r="AC20" s="55">
        <f>('Total Revenues by County'!AC20/'Total Revenues by County'!AC$4)</f>
        <v>0</v>
      </c>
      <c r="AD20" s="55">
        <f>('Total Revenues by County'!AD20/'Total Revenues by County'!AD$4)</f>
        <v>0</v>
      </c>
      <c r="AE20" s="55">
        <f>('Total Revenues by County'!AE20/'Total Revenues by County'!AE$4)</f>
        <v>0</v>
      </c>
      <c r="AF20" s="55">
        <f>('Total Revenues by County'!AF20/'Total Revenues by County'!AF$4)</f>
        <v>0</v>
      </c>
      <c r="AG20" s="55">
        <f>('Total Revenues by County'!AG20/'Total Revenues by County'!AG$4)</f>
        <v>0</v>
      </c>
      <c r="AH20" s="55">
        <f>('Total Revenues by County'!AH20/'Total Revenues by County'!AH$4)</f>
        <v>56.086300709415248</v>
      </c>
      <c r="AI20" s="55">
        <f>('Total Revenues by County'!AI20/'Total Revenues by County'!AI$4)</f>
        <v>0</v>
      </c>
      <c r="AJ20" s="55">
        <f>('Total Revenues by County'!AJ20/'Total Revenues by County'!AJ$4)</f>
        <v>0</v>
      </c>
      <c r="AK20" s="55">
        <f>('Total Revenues by County'!AK20/'Total Revenues by County'!AK$4)</f>
        <v>0</v>
      </c>
      <c r="AL20" s="55">
        <f>('Total Revenues by County'!AL20/'Total Revenues by County'!AL$4)</f>
        <v>17.057656542787132</v>
      </c>
      <c r="AM20" s="55">
        <f>('Total Revenues by County'!AM20/'Total Revenues by County'!AM$4)</f>
        <v>0</v>
      </c>
      <c r="AN20" s="55">
        <f>('Total Revenues by County'!AN20/'Total Revenues by County'!AN$4)</f>
        <v>0</v>
      </c>
      <c r="AO20" s="55">
        <f>('Total Revenues by County'!AO20/'Total Revenues by County'!AO$4)</f>
        <v>0</v>
      </c>
      <c r="AP20" s="55">
        <f>('Total Revenues by County'!AP20/'Total Revenues by County'!AP$4)</f>
        <v>0</v>
      </c>
      <c r="AQ20" s="55">
        <f>('Total Revenues by County'!AQ20/'Total Revenues by County'!AQ$4)</f>
        <v>0</v>
      </c>
      <c r="AR20" s="55">
        <f>('Total Revenues by County'!AR20/'Total Revenues by County'!AR$4)</f>
        <v>0</v>
      </c>
      <c r="AS20" s="55">
        <f>('Total Revenues by County'!AS20/'Total Revenues by County'!AS$4)</f>
        <v>0</v>
      </c>
      <c r="AT20" s="55">
        <f>('Total Revenues by County'!AT20/'Total Revenues by County'!AT$4)</f>
        <v>0</v>
      </c>
      <c r="AU20" s="55">
        <f>('Total Revenues by County'!AU20/'Total Revenues by County'!AU$4)</f>
        <v>0</v>
      </c>
      <c r="AV20" s="55">
        <f>('Total Revenues by County'!AV20/'Total Revenues by County'!AV$4)</f>
        <v>0</v>
      </c>
      <c r="AW20" s="55">
        <f>('Total Revenues by County'!AW20/'Total Revenues by County'!AW$4)</f>
        <v>104.44636971936482</v>
      </c>
      <c r="AX20" s="55">
        <f>('Total Revenues by County'!AX20/'Total Revenues by County'!AX$4)</f>
        <v>0</v>
      </c>
      <c r="AY20" s="55">
        <f>('Total Revenues by County'!AY20/'Total Revenues by County'!AY$4)</f>
        <v>0</v>
      </c>
      <c r="AZ20" s="55">
        <f>('Total Revenues by County'!AZ20/'Total Revenues by County'!AZ$4)</f>
        <v>0</v>
      </c>
      <c r="BA20" s="55">
        <f>('Total Revenues by County'!BA20/'Total Revenues by County'!BA$4)</f>
        <v>0</v>
      </c>
      <c r="BB20" s="55">
        <f>('Total Revenues by County'!BB20/'Total Revenues by County'!BB$4)</f>
        <v>0</v>
      </c>
      <c r="BC20" s="55">
        <f>('Total Revenues by County'!BC20/'Total Revenues by County'!BC$4)</f>
        <v>0.1990357822106241</v>
      </c>
      <c r="BD20" s="55">
        <f>('Total Revenues by County'!BD20/'Total Revenues by County'!BD$4)</f>
        <v>0</v>
      </c>
      <c r="BE20" s="55">
        <f>('Total Revenues by County'!BE20/'Total Revenues by County'!BE$4)</f>
        <v>0</v>
      </c>
      <c r="BF20" s="55">
        <f>('Total Revenues by County'!BF20/'Total Revenues by County'!BF$4)</f>
        <v>0</v>
      </c>
      <c r="BG20" s="55">
        <f>('Total Revenues by County'!BG20/'Total Revenues by County'!BG$4)</f>
        <v>0</v>
      </c>
      <c r="BH20" s="55">
        <f>('Total Revenues by County'!BH20/'Total Revenues by County'!BH$4)</f>
        <v>0</v>
      </c>
      <c r="BI20" s="55">
        <f>('Total Revenues by County'!BI20/'Total Revenues by County'!BI$4)</f>
        <v>0</v>
      </c>
      <c r="BJ20" s="55">
        <f>('Total Revenues by County'!BJ20/'Total Revenues by County'!BJ$4)</f>
        <v>0</v>
      </c>
      <c r="BK20" s="55">
        <f>('Total Revenues by County'!BK20/'Total Revenues by County'!BK$4)</f>
        <v>0</v>
      </c>
      <c r="BL20" s="55">
        <f>('Total Revenues by County'!BL20/'Total Revenues by County'!BL$4)</f>
        <v>0</v>
      </c>
      <c r="BM20" s="55">
        <f>('Total Revenues by County'!BM20/'Total Revenues by County'!BM$4)</f>
        <v>0</v>
      </c>
      <c r="BN20" s="55">
        <f>('Total Revenues by County'!BN20/'Total Revenues by County'!BN$4)</f>
        <v>0.22355600653484664</v>
      </c>
      <c r="BO20" s="55">
        <f>('Total Revenues by County'!BO20/'Total Revenues by County'!BO$4)</f>
        <v>0</v>
      </c>
      <c r="BP20" s="55">
        <f>('Total Revenues by County'!BP20/'Total Revenues by County'!BP$4)</f>
        <v>0</v>
      </c>
      <c r="BQ20" s="17">
        <f>('Total Revenues by County'!BQ20/'Total Revenues by County'!BQ$4)</f>
        <v>1.0290290290290291E-2</v>
      </c>
    </row>
    <row r="21" spans="1:69" ht="15.75" x14ac:dyDescent="0.25">
      <c r="A21" s="19" t="s">
        <v>19</v>
      </c>
      <c r="B21" s="20"/>
      <c r="C21" s="21"/>
      <c r="D21" s="54">
        <f>('Total Revenues by County'!D21/'Total Revenues by County'!D$4)</f>
        <v>51.766482406343052</v>
      </c>
      <c r="E21" s="54">
        <f>('Total Revenues by County'!E21/'Total Revenues by County'!E$4)</f>
        <v>45.04023392678684</v>
      </c>
      <c r="F21" s="54">
        <f>('Total Revenues by County'!F21/'Total Revenues by County'!F$4)</f>
        <v>12.836027926836305</v>
      </c>
      <c r="G21" s="54">
        <f>('Total Revenues by County'!G21/'Total Revenues by County'!G$4)</f>
        <v>28.156352984254852</v>
      </c>
      <c r="H21" s="54">
        <f>('Total Revenues by County'!H21/'Total Revenues by County'!H$4)</f>
        <v>96.746372709243488</v>
      </c>
      <c r="I21" s="54">
        <f>('Total Revenues by County'!I21/'Total Revenues by County'!I$4)</f>
        <v>18.360843771393487</v>
      </c>
      <c r="J21" s="54">
        <f>('Total Revenues by County'!J21/'Total Revenues by County'!J$4)</f>
        <v>2.682727335212042</v>
      </c>
      <c r="K21" s="54">
        <f>('Total Revenues by County'!K21/'Total Revenues by County'!K$4)</f>
        <v>374.81449195589352</v>
      </c>
      <c r="L21" s="54">
        <f>('Total Revenues by County'!L21/'Total Revenues by County'!L$4)</f>
        <v>66.61464583289164</v>
      </c>
      <c r="M21" s="54">
        <f>('Total Revenues by County'!M21/'Total Revenues by County'!M$4)</f>
        <v>90.32016574173899</v>
      </c>
      <c r="N21" s="54">
        <f>('Total Revenues by County'!N21/'Total Revenues by County'!N$4)</f>
        <v>195.01682363686075</v>
      </c>
      <c r="O21" s="54">
        <f>('Total Revenues by County'!O21/'Total Revenues by County'!O$4)</f>
        <v>132.90499244458138</v>
      </c>
      <c r="P21" s="54">
        <f>('Total Revenues by County'!P21/'Total Revenues by County'!P$4)</f>
        <v>141.96598326480145</v>
      </c>
      <c r="Q21" s="54">
        <f>('Total Revenues by County'!Q21/'Total Revenues by County'!Q$4)</f>
        <v>119.13243866893369</v>
      </c>
      <c r="R21" s="54">
        <f>('Total Revenues by County'!R21/'Total Revenues by County'!R$4)</f>
        <v>101.54130069328608</v>
      </c>
      <c r="S21" s="54">
        <f>('Total Revenues by County'!S21/'Total Revenues by County'!S$4)</f>
        <v>11.965309364301007</v>
      </c>
      <c r="T21" s="54">
        <f>('Total Revenues by County'!T21/'Total Revenues by County'!T$4)</f>
        <v>54.920270270270272</v>
      </c>
      <c r="U21" s="54">
        <f>('Total Revenues by County'!U21/'Total Revenues by County'!U$4)</f>
        <v>7.1010659215564527</v>
      </c>
      <c r="V21" s="54">
        <f>('Total Revenues by County'!V21/'Total Revenues by County'!V$4)</f>
        <v>81.439099709008843</v>
      </c>
      <c r="W21" s="54">
        <f>('Total Revenues by County'!W21/'Total Revenues by County'!W$4)</f>
        <v>20.652065665603359</v>
      </c>
      <c r="X21" s="54">
        <f>('Total Revenues by County'!X21/'Total Revenues by County'!X$4)</f>
        <v>22.283983849259759</v>
      </c>
      <c r="Y21" s="54">
        <f>('Total Revenues by County'!Y21/'Total Revenues by County'!Y$4)</f>
        <v>5.4462747778537253</v>
      </c>
      <c r="Z21" s="54">
        <f>('Total Revenues by County'!Z21/'Total Revenues by County'!Z$4)</f>
        <v>102.39681678422862</v>
      </c>
      <c r="AA21" s="54">
        <f>('Total Revenues by County'!AA21/'Total Revenues by County'!AA$4)</f>
        <v>8.8025514489710197</v>
      </c>
      <c r="AB21" s="54">
        <f>('Total Revenues by County'!AB21/'Total Revenues by County'!AB$4)</f>
        <v>156.52539602644512</v>
      </c>
      <c r="AC21" s="54">
        <f>('Total Revenues by County'!AC21/'Total Revenues by County'!AC$4)</f>
        <v>72.681710803192118</v>
      </c>
      <c r="AD21" s="54">
        <f>('Total Revenues by County'!AD21/'Total Revenues by County'!AD$4)</f>
        <v>38.362808104933528</v>
      </c>
      <c r="AE21" s="54">
        <f>('Total Revenues by County'!AE21/'Total Revenues by County'!AE$4)</f>
        <v>5.4011154657823335</v>
      </c>
      <c r="AF21" s="54">
        <f>('Total Revenues by County'!AF21/'Total Revenues by County'!AF$4)</f>
        <v>194.66888073343287</v>
      </c>
      <c r="AG21" s="54">
        <f>('Total Revenues by County'!AG21/'Total Revenues by County'!AG$4)</f>
        <v>29.258115660549368</v>
      </c>
      <c r="AH21" s="54">
        <f>('Total Revenues by County'!AH21/'Total Revenues by County'!AH$4)</f>
        <v>9.8614918382808732</v>
      </c>
      <c r="AI21" s="54">
        <f>('Total Revenues by County'!AI21/'Total Revenues by County'!AI$4)</f>
        <v>59.531971375807942</v>
      </c>
      <c r="AJ21" s="54">
        <f>('Total Revenues by County'!AJ21/'Total Revenues by County'!AJ$4)</f>
        <v>76.722512311691915</v>
      </c>
      <c r="AK21" s="54">
        <f>('Total Revenues by County'!AK21/'Total Revenues by County'!AK$4)</f>
        <v>56.833745090824443</v>
      </c>
      <c r="AL21" s="54">
        <f>('Total Revenues by County'!AL21/'Total Revenues by County'!AL$4)</f>
        <v>35.98852142608537</v>
      </c>
      <c r="AM21" s="54">
        <f>('Total Revenues by County'!AM21/'Total Revenues by County'!AM$4)</f>
        <v>137.88538370253164</v>
      </c>
      <c r="AN21" s="54">
        <f>('Total Revenues by County'!AN21/'Total Revenues by County'!AN$4)</f>
        <v>1.6392274085996781</v>
      </c>
      <c r="AO21" s="54">
        <f>('Total Revenues by County'!AO21/'Total Revenues by County'!AO$4)</f>
        <v>83.533489583333335</v>
      </c>
      <c r="AP21" s="54">
        <f>('Total Revenues by County'!AP21/'Total Revenues by County'!AP$4)</f>
        <v>74.478865498348284</v>
      </c>
      <c r="AQ21" s="54">
        <f>('Total Revenues by County'!AQ21/'Total Revenues by County'!AQ$4)</f>
        <v>149.22817074779093</v>
      </c>
      <c r="AR21" s="54">
        <f>('Total Revenues by County'!AR21/'Total Revenues by County'!AR$4)</f>
        <v>61.695419226719622</v>
      </c>
      <c r="AS21" s="54">
        <f>('Total Revenues by County'!AS21/'Total Revenues by County'!AS$4)</f>
        <v>94.556551142567983</v>
      </c>
      <c r="AT21" s="54">
        <f>('Total Revenues by County'!AT21/'Total Revenues by County'!AT$4)</f>
        <v>73.668059186588692</v>
      </c>
      <c r="AU21" s="54">
        <f>('Total Revenues by County'!AU21/'Total Revenues by County'!AU$4)</f>
        <v>49.635713912407233</v>
      </c>
      <c r="AV21" s="54">
        <f>('Total Revenues by County'!AV21/'Total Revenues by County'!AV$4)</f>
        <v>12.717516597359014</v>
      </c>
      <c r="AW21" s="54">
        <f>('Total Revenues by County'!AW21/'Total Revenues by County'!AW$4)</f>
        <v>84.10406471586937</v>
      </c>
      <c r="AX21" s="54">
        <f>('Total Revenues by County'!AX21/'Total Revenues by County'!AX$4)</f>
        <v>156.65229528040652</v>
      </c>
      <c r="AY21" s="54">
        <f>('Total Revenues by County'!AY21/'Total Revenues by County'!AY$4)</f>
        <v>198.60197452704435</v>
      </c>
      <c r="AZ21" s="54">
        <f>('Total Revenues by County'!AZ21/'Total Revenues by County'!AZ$4)</f>
        <v>74.469634370440872</v>
      </c>
      <c r="BA21" s="54">
        <f>('Total Revenues by County'!BA21/'Total Revenues by County'!BA$4)</f>
        <v>143.79995200866304</v>
      </c>
      <c r="BB21" s="54">
        <f>('Total Revenues by County'!BB21/'Total Revenues by County'!BB$4)</f>
        <v>31.734590796966256</v>
      </c>
      <c r="BC21" s="54">
        <f>('Total Revenues by County'!BC21/'Total Revenues by County'!BC$4)</f>
        <v>62.291530553572215</v>
      </c>
      <c r="BD21" s="54">
        <f>('Total Revenues by County'!BD21/'Total Revenues by County'!BD$4)</f>
        <v>16.138119192918797</v>
      </c>
      <c r="BE21" s="54">
        <f>('Total Revenues by County'!BE21/'Total Revenues by County'!BE$4)</f>
        <v>80.387519548991875</v>
      </c>
      <c r="BF21" s="54">
        <f>('Total Revenues by County'!BF21/'Total Revenues by County'!BF$4)</f>
        <v>63.439629677253443</v>
      </c>
      <c r="BG21" s="54">
        <f>('Total Revenues by County'!BG21/'Total Revenues by County'!BG$4)</f>
        <v>81.572533374251961</v>
      </c>
      <c r="BH21" s="54">
        <f>('Total Revenues by County'!BH21/'Total Revenues by County'!BH$4)</f>
        <v>312.52251013797854</v>
      </c>
      <c r="BI21" s="54">
        <f>('Total Revenues by County'!BI21/'Total Revenues by County'!BI$4)</f>
        <v>51.000546395034576</v>
      </c>
      <c r="BJ21" s="54">
        <f>('Total Revenues by County'!BJ21/'Total Revenues by County'!BJ$4)</f>
        <v>105.23681229843416</v>
      </c>
      <c r="BK21" s="54">
        <f>('Total Revenues by County'!BK21/'Total Revenues by County'!BK$4)</f>
        <v>84.253846846036168</v>
      </c>
      <c r="BL21" s="54">
        <f>('Total Revenues by County'!BL21/'Total Revenues by County'!BL$4)</f>
        <v>59.754950928846824</v>
      </c>
      <c r="BM21" s="54">
        <f>('Total Revenues by County'!BM21/'Total Revenues by County'!BM$4)</f>
        <v>33.132554340997615</v>
      </c>
      <c r="BN21" s="54">
        <f>('Total Revenues by County'!BN21/'Total Revenues by County'!BN$4)</f>
        <v>38.11698276571321</v>
      </c>
      <c r="BO21" s="54">
        <f>('Total Revenues by County'!BO21/'Total Revenues by County'!BO$4)</f>
        <v>121.33503819966116</v>
      </c>
      <c r="BP21" s="54">
        <f>('Total Revenues by County'!BP21/'Total Revenues by County'!BP$4)</f>
        <v>41.894705620643627</v>
      </c>
      <c r="BQ21" s="60">
        <f>('Total Revenues by County'!BQ21/'Total Revenues by County'!BQ$4)</f>
        <v>7.8795995995996</v>
      </c>
    </row>
    <row r="22" spans="1:69" x14ac:dyDescent="0.25">
      <c r="A22" s="13"/>
      <c r="B22" s="14">
        <v>322</v>
      </c>
      <c r="C22" s="15" t="s">
        <v>20</v>
      </c>
      <c r="D22" s="55">
        <f>('Total Revenues by County'!D22/'Total Revenues by County'!D$4)</f>
        <v>4.5834134323029661</v>
      </c>
      <c r="E22" s="55">
        <f>('Total Revenues by County'!E22/'Total Revenues by County'!E$4)</f>
        <v>2.3107672946663214</v>
      </c>
      <c r="F22" s="55">
        <f>('Total Revenues by County'!F22/'Total Revenues by County'!F$4)</f>
        <v>5.3670359471467313</v>
      </c>
      <c r="G22" s="55">
        <f>('Total Revenues by County'!G22/'Total Revenues by County'!G$4)</f>
        <v>3.3098864884657635</v>
      </c>
      <c r="H22" s="55">
        <f>('Total Revenues by County'!H22/'Total Revenues by County'!H$4)</f>
        <v>6.0465610613230218</v>
      </c>
      <c r="I22" s="55">
        <f>('Total Revenues by County'!I22/'Total Revenues by County'!I$4)</f>
        <v>1.922985366376869</v>
      </c>
      <c r="J22" s="55">
        <f>('Total Revenues by County'!J22/'Total Revenues by County'!J$4)</f>
        <v>2.3467592274383118</v>
      </c>
      <c r="K22" s="55">
        <f>('Total Revenues by County'!K22/'Total Revenues by County'!K$4)</f>
        <v>21.33924052147588</v>
      </c>
      <c r="L22" s="55">
        <f>('Total Revenues by County'!L22/'Total Revenues by County'!L$4)</f>
        <v>15.698101073490646</v>
      </c>
      <c r="M22" s="55">
        <f>('Total Revenues by County'!M22/'Total Revenues by County'!M$4)</f>
        <v>11.841447358615241</v>
      </c>
      <c r="N22" s="55">
        <f>('Total Revenues by County'!N22/'Total Revenues by County'!N$4)</f>
        <v>64.186572503941221</v>
      </c>
      <c r="O22" s="55">
        <f>('Total Revenues by County'!O22/'Total Revenues by County'!O$4)</f>
        <v>2.9386764080219474</v>
      </c>
      <c r="P22" s="55">
        <f>('Total Revenues by County'!P22/'Total Revenues by County'!P$4)</f>
        <v>8.5718434597578863</v>
      </c>
      <c r="Q22" s="55">
        <f>('Total Revenues by County'!Q22/'Total Revenues by County'!Q$4)</f>
        <v>4.4808112703424827</v>
      </c>
      <c r="R22" s="55">
        <f>('Total Revenues by County'!R22/'Total Revenues by County'!R$4)</f>
        <v>0.8413456526271893</v>
      </c>
      <c r="S22" s="55">
        <f>('Total Revenues by County'!S22/'Total Revenues by County'!S$4)</f>
        <v>6.9291782187009758</v>
      </c>
      <c r="T22" s="55">
        <f>('Total Revenues by County'!T22/'Total Revenues by County'!T$4)</f>
        <v>10.089442567567568</v>
      </c>
      <c r="U22" s="55">
        <f>('Total Revenues by County'!U22/'Total Revenues by County'!U$4)</f>
        <v>4.4203663458553244</v>
      </c>
      <c r="V22" s="55">
        <f>('Total Revenues by County'!V22/'Total Revenues by County'!V$4)</f>
        <v>8.516123285230714</v>
      </c>
      <c r="W22" s="55">
        <f>('Total Revenues by County'!W22/'Total Revenues by County'!W$4)</f>
        <v>12.259705905236132</v>
      </c>
      <c r="X22" s="55">
        <f>('Total Revenues by County'!X22/'Total Revenues by County'!X$4)</f>
        <v>18.883396549614584</v>
      </c>
      <c r="Y22" s="55">
        <f>('Total Revenues by County'!Y22/'Total Revenues by County'!Y$4)</f>
        <v>5.4086807928913192</v>
      </c>
      <c r="Z22" s="55">
        <f>('Total Revenues by County'!Z22/'Total Revenues by County'!Z$4)</f>
        <v>6.5888225718936519</v>
      </c>
      <c r="AA22" s="55">
        <f>('Total Revenues by County'!AA22/'Total Revenues by County'!AA$4)</f>
        <v>0.45831583368332635</v>
      </c>
      <c r="AB22" s="55">
        <f>('Total Revenues by County'!AB22/'Total Revenues by County'!AB$4)</f>
        <v>16.057663486390037</v>
      </c>
      <c r="AC22" s="55">
        <f>('Total Revenues by County'!AC22/'Total Revenues by County'!AC$4)</f>
        <v>5.810140151665542</v>
      </c>
      <c r="AD22" s="55">
        <f>('Total Revenues by County'!AD22/'Total Revenues by County'!AD$4)</f>
        <v>5.9214937351148151</v>
      </c>
      <c r="AE22" s="55">
        <f>('Total Revenues by County'!AE22/'Total Revenues by County'!AE$4)</f>
        <v>5.082052055069842</v>
      </c>
      <c r="AF22" s="55">
        <f>('Total Revenues by County'!AF22/'Total Revenues by County'!AF$4)</f>
        <v>21.340824414272358</v>
      </c>
      <c r="AG22" s="55">
        <f>('Total Revenues by County'!AG22/'Total Revenues by County'!AG$4)</f>
        <v>2.628066907130683</v>
      </c>
      <c r="AH22" s="55">
        <f>('Total Revenues by County'!AH22/'Total Revenues by County'!AH$4)</f>
        <v>5.9929058475101593</v>
      </c>
      <c r="AI22" s="55">
        <f>('Total Revenues by County'!AI22/'Total Revenues by County'!AI$4)</f>
        <v>5.0210064635272396</v>
      </c>
      <c r="AJ22" s="55">
        <f>('Total Revenues by County'!AJ22/'Total Revenues by County'!AJ$4)</f>
        <v>7.5335866746270161</v>
      </c>
      <c r="AK22" s="55">
        <f>('Total Revenues by County'!AK22/'Total Revenues by County'!AK$4)</f>
        <v>14.561656241317424</v>
      </c>
      <c r="AL22" s="55">
        <f>('Total Revenues by County'!AL22/'Total Revenues by County'!AL$4)</f>
        <v>4.945627067637453</v>
      </c>
      <c r="AM22" s="55">
        <f>('Total Revenues by County'!AM22/'Total Revenues by County'!AM$4)</f>
        <v>6.242410007911392</v>
      </c>
      <c r="AN22" s="55">
        <f>('Total Revenues by County'!AN22/'Total Revenues by County'!AN$4)</f>
        <v>1.6392274085996781</v>
      </c>
      <c r="AO22" s="55">
        <f>('Total Revenues by County'!AO22/'Total Revenues by County'!AO$4)</f>
        <v>6.6275000000000004</v>
      </c>
      <c r="AP22" s="55">
        <f>('Total Revenues by County'!AP22/'Total Revenues by County'!AP$4)</f>
        <v>20.662174308827655</v>
      </c>
      <c r="AQ22" s="55">
        <f>('Total Revenues by County'!AQ22/'Total Revenues by County'!AQ$4)</f>
        <v>8.9036561597866388</v>
      </c>
      <c r="AR22" s="55">
        <f>('Total Revenues by County'!AR22/'Total Revenues by County'!AR$4)</f>
        <v>25.870320267622716</v>
      </c>
      <c r="AS22" s="55">
        <f>('Total Revenues by County'!AS22/'Total Revenues by County'!AS$4)</f>
        <v>20.031940507940288</v>
      </c>
      <c r="AT22" s="55">
        <f>('Total Revenues by County'!AT22/'Total Revenues by County'!AT$4)</f>
        <v>53.13188960461418</v>
      </c>
      <c r="AU22" s="55">
        <f>('Total Revenues by County'!AU22/'Total Revenues by County'!AU$4)</f>
        <v>17.758179157520644</v>
      </c>
      <c r="AV22" s="55">
        <f>('Total Revenues by County'!AV22/'Total Revenues by County'!AV$4)</f>
        <v>7.4203899988535573</v>
      </c>
      <c r="AW22" s="55">
        <f>('Total Revenues by County'!AW22/'Total Revenues by County'!AW$4)</f>
        <v>10.511959452711475</v>
      </c>
      <c r="AX22" s="55">
        <f>('Total Revenues by County'!AX22/'Total Revenues by County'!AX$4)</f>
        <v>13.988576296953999</v>
      </c>
      <c r="AY22" s="55">
        <f>('Total Revenues by County'!AY22/'Total Revenues by County'!AY$4)</f>
        <v>25.577652946384845</v>
      </c>
      <c r="AZ22" s="55">
        <f>('Total Revenues by County'!AZ22/'Total Revenues by County'!AZ$4)</f>
        <v>12.721777952535408</v>
      </c>
      <c r="BA22" s="55">
        <f>('Total Revenues by County'!BA22/'Total Revenues by County'!BA$4)</f>
        <v>10.702045579464629</v>
      </c>
      <c r="BB22" s="55">
        <f>('Total Revenues by County'!BB22/'Total Revenues by County'!BB$4)</f>
        <v>5.9865911229021842</v>
      </c>
      <c r="BC22" s="55">
        <f>('Total Revenues by County'!BC22/'Total Revenues by County'!BC$4)</f>
        <v>7.9036034954474514</v>
      </c>
      <c r="BD22" s="55">
        <f>('Total Revenues by County'!BD22/'Total Revenues by County'!BD$4)</f>
        <v>4.5718566166364285</v>
      </c>
      <c r="BE22" s="55">
        <f>('Total Revenues by County'!BE22/'Total Revenues by County'!BE$4)</f>
        <v>31.24861635279024</v>
      </c>
      <c r="BF22" s="55">
        <f>('Total Revenues by County'!BF22/'Total Revenues by County'!BF$4)</f>
        <v>5.1712325672721713</v>
      </c>
      <c r="BG22" s="55">
        <f>('Total Revenues by County'!BG22/'Total Revenues by County'!BG$4)</f>
        <v>10.466981740064448</v>
      </c>
      <c r="BH22" s="55">
        <f>('Total Revenues by County'!BH22/'Total Revenues by County'!BH$4)</f>
        <v>25.021642990129816</v>
      </c>
      <c r="BI22" s="55">
        <f>('Total Revenues by County'!BI22/'Total Revenues by County'!BI$4)</f>
        <v>6.8682871870364393</v>
      </c>
      <c r="BJ22" s="55">
        <f>('Total Revenues by County'!BJ22/'Total Revenues by County'!BJ$4)</f>
        <v>14.661481795308541</v>
      </c>
      <c r="BK22" s="55">
        <f>('Total Revenues by County'!BK22/'Total Revenues by County'!BK$4)</f>
        <v>4.1610051291280481</v>
      </c>
      <c r="BL22" s="55">
        <f>('Total Revenues by County'!BL22/'Total Revenues by County'!BL$4)</f>
        <v>6.2149053627760251</v>
      </c>
      <c r="BM22" s="55">
        <f>('Total Revenues by County'!BM22/'Total Revenues by County'!BM$4)</f>
        <v>3.1186706872722705</v>
      </c>
      <c r="BN22" s="55">
        <f>('Total Revenues by County'!BN22/'Total Revenues by County'!BN$4)</f>
        <v>2.3611873988724645</v>
      </c>
      <c r="BO22" s="55">
        <f>('Total Revenues by County'!BO22/'Total Revenues by County'!BO$4)</f>
        <v>0</v>
      </c>
      <c r="BP22" s="55">
        <f>('Total Revenues by County'!BP22/'Total Revenues by County'!BP$4)</f>
        <v>35.834874025738628</v>
      </c>
      <c r="BQ22" s="17">
        <f>('Total Revenues by County'!BQ22/'Total Revenues by County'!BQ$4)</f>
        <v>7.619139139139139</v>
      </c>
    </row>
    <row r="23" spans="1:69" x14ac:dyDescent="0.25">
      <c r="A23" s="13"/>
      <c r="B23" s="14">
        <v>323.10000000000002</v>
      </c>
      <c r="C23" s="15" t="s">
        <v>21</v>
      </c>
      <c r="D23" s="55">
        <f>('Total Revenues by County'!D23/'Total Revenues by County'!D$4)</f>
        <v>0</v>
      </c>
      <c r="E23" s="55">
        <f>('Total Revenues by County'!E23/'Total Revenues by County'!E$4)</f>
        <v>21.562275604249177</v>
      </c>
      <c r="F23" s="55">
        <f>('Total Revenues by County'!F23/'Total Revenues by County'!F$4)</f>
        <v>0</v>
      </c>
      <c r="G23" s="55">
        <f>('Total Revenues by County'!G23/'Total Revenues by County'!G$4)</f>
        <v>0</v>
      </c>
      <c r="H23" s="55">
        <f>('Total Revenues by County'!H23/'Total Revenues by County'!H$4)</f>
        <v>24.338362583093886</v>
      </c>
      <c r="I23" s="55">
        <f>('Total Revenues by County'!I23/'Total Revenues by County'!I$4)</f>
        <v>0.47281142758953182</v>
      </c>
      <c r="J23" s="55">
        <f>('Total Revenues by County'!J23/'Total Revenues by County'!J$4)</f>
        <v>0</v>
      </c>
      <c r="K23" s="55">
        <f>('Total Revenues by County'!K23/'Total Revenues by County'!K$4)</f>
        <v>54.549518071568315</v>
      </c>
      <c r="L23" s="55">
        <f>('Total Revenues by County'!L23/'Total Revenues by County'!L$4)</f>
        <v>0</v>
      </c>
      <c r="M23" s="55">
        <f>('Total Revenues by County'!M23/'Total Revenues by County'!M$4)</f>
        <v>4.0188397084614733E-2</v>
      </c>
      <c r="N23" s="55">
        <f>('Total Revenues by County'!N23/'Total Revenues by County'!N$4)</f>
        <v>0</v>
      </c>
      <c r="O23" s="55">
        <f>('Total Revenues by County'!O23/'Total Revenues by County'!O$4)</f>
        <v>0</v>
      </c>
      <c r="P23" s="55">
        <f>('Total Revenues by County'!P23/'Total Revenues by County'!P$4)</f>
        <v>35.21353193202404</v>
      </c>
      <c r="Q23" s="55">
        <f>('Total Revenues by County'!Q23/'Total Revenues by County'!Q$4)</f>
        <v>0</v>
      </c>
      <c r="R23" s="55">
        <f>('Total Revenues by County'!R23/'Total Revenues by County'!R$4)</f>
        <v>38.544210018765639</v>
      </c>
      <c r="S23" s="55">
        <f>('Total Revenues by County'!S23/'Total Revenues by County'!S$4)</f>
        <v>0</v>
      </c>
      <c r="T23" s="55">
        <f>('Total Revenues by County'!T23/'Total Revenues by County'!T$4)</f>
        <v>0</v>
      </c>
      <c r="U23" s="55">
        <f>('Total Revenues by County'!U23/'Total Revenues by County'!U$4)</f>
        <v>0</v>
      </c>
      <c r="V23" s="55">
        <f>('Total Revenues by County'!V23/'Total Revenues by County'!V$4)</f>
        <v>0</v>
      </c>
      <c r="W23" s="55">
        <f>('Total Revenues by County'!W23/'Total Revenues by County'!W$4)</f>
        <v>0</v>
      </c>
      <c r="X23" s="55">
        <f>('Total Revenues by County'!X23/'Total Revenues by County'!X$4)</f>
        <v>0</v>
      </c>
      <c r="Y23" s="55">
        <f>('Total Revenues by County'!Y23/'Total Revenues by County'!Y$4)</f>
        <v>0</v>
      </c>
      <c r="Z23" s="55">
        <f>('Total Revenues by County'!Z23/'Total Revenues by County'!Z$4)</f>
        <v>0</v>
      </c>
      <c r="AA23" s="55">
        <f>('Total Revenues by County'!AA23/'Total Revenues by County'!AA$4)</f>
        <v>0</v>
      </c>
      <c r="AB23" s="55">
        <f>('Total Revenues by County'!AB23/'Total Revenues by County'!AB$4)</f>
        <v>0</v>
      </c>
      <c r="AC23" s="55">
        <f>('Total Revenues by County'!AC23/'Total Revenues by County'!AC$4)</f>
        <v>0</v>
      </c>
      <c r="AD23" s="55">
        <f>('Total Revenues by County'!AD23/'Total Revenues by County'!AD$4)</f>
        <v>0</v>
      </c>
      <c r="AE23" s="55">
        <f>('Total Revenues by County'!AE23/'Total Revenues by County'!AE$4)</f>
        <v>0</v>
      </c>
      <c r="AF23" s="55">
        <f>('Total Revenues by County'!AF23/'Total Revenues by County'!AF$4)</f>
        <v>49.08040411369884</v>
      </c>
      <c r="AG23" s="55">
        <f>('Total Revenues by County'!AG23/'Total Revenues by County'!AG$4)</f>
        <v>0</v>
      </c>
      <c r="AH23" s="55">
        <f>('Total Revenues by County'!AH23/'Total Revenues by County'!AH$4)</f>
        <v>0</v>
      </c>
      <c r="AI23" s="55">
        <f>('Total Revenues by County'!AI23/'Total Revenues by County'!AI$4)</f>
        <v>0</v>
      </c>
      <c r="AJ23" s="55">
        <f>('Total Revenues by County'!AJ23/'Total Revenues by County'!AJ$4)</f>
        <v>0</v>
      </c>
      <c r="AK23" s="55">
        <f>('Total Revenues by County'!AK23/'Total Revenues by County'!AK$4)</f>
        <v>29.249467969272128</v>
      </c>
      <c r="AL23" s="55">
        <f>('Total Revenues by County'!AL23/'Total Revenues by County'!AL$4)</f>
        <v>0</v>
      </c>
      <c r="AM23" s="55">
        <f>('Total Revenues by County'!AM23/'Total Revenues by County'!AM$4)</f>
        <v>0</v>
      </c>
      <c r="AN23" s="55">
        <f>('Total Revenues by County'!AN23/'Total Revenues by County'!AN$4)</f>
        <v>0</v>
      </c>
      <c r="AO23" s="55">
        <f>('Total Revenues by County'!AO23/'Total Revenues by County'!AO$4)</f>
        <v>0</v>
      </c>
      <c r="AP23" s="55">
        <f>('Total Revenues by County'!AP23/'Total Revenues by County'!AP$4)</f>
        <v>0</v>
      </c>
      <c r="AQ23" s="55">
        <f>('Total Revenues by County'!AQ23/'Total Revenues by County'!AQ$4)</f>
        <v>0</v>
      </c>
      <c r="AR23" s="55">
        <f>('Total Revenues by County'!AR23/'Total Revenues by County'!AR$4)</f>
        <v>0</v>
      </c>
      <c r="AS23" s="55">
        <f>('Total Revenues by County'!AS23/'Total Revenues by County'!AS$4)</f>
        <v>9.6772504515937481</v>
      </c>
      <c r="AT23" s="55">
        <f>('Total Revenues by County'!AT23/'Total Revenues by County'!AT$4)</f>
        <v>0</v>
      </c>
      <c r="AU23" s="55">
        <f>('Total Revenues by County'!AU23/'Total Revenues by County'!AU$4)</f>
        <v>0</v>
      </c>
      <c r="AV23" s="55">
        <f>('Total Revenues by County'!AV23/'Total Revenues by County'!AV$4)</f>
        <v>0</v>
      </c>
      <c r="AW23" s="55">
        <f>('Total Revenues by County'!AW23/'Total Revenues by County'!AW$4)</f>
        <v>0</v>
      </c>
      <c r="AX23" s="55">
        <f>('Total Revenues by County'!AX23/'Total Revenues by County'!AX$4)</f>
        <v>0</v>
      </c>
      <c r="AY23" s="55">
        <f>('Total Revenues by County'!AY23/'Total Revenues by County'!AY$4)</f>
        <v>0</v>
      </c>
      <c r="AZ23" s="55">
        <f>('Total Revenues by County'!AZ23/'Total Revenues by County'!AZ$4)</f>
        <v>24.946027218178532</v>
      </c>
      <c r="BA23" s="55">
        <f>('Total Revenues by County'!BA23/'Total Revenues by County'!BA$4)</f>
        <v>0</v>
      </c>
      <c r="BB23" s="55">
        <f>('Total Revenues by County'!BB23/'Total Revenues by County'!BB$4)</f>
        <v>0</v>
      </c>
      <c r="BC23" s="55">
        <f>('Total Revenues by County'!BC23/'Total Revenues by County'!BC$4)</f>
        <v>0</v>
      </c>
      <c r="BD23" s="55">
        <f>('Total Revenues by County'!BD23/'Total Revenues by County'!BD$4)</f>
        <v>0</v>
      </c>
      <c r="BE23" s="55">
        <f>('Total Revenues by County'!BE23/'Total Revenues by County'!BE$4)</f>
        <v>0</v>
      </c>
      <c r="BF23" s="55">
        <f>('Total Revenues by County'!BF23/'Total Revenues by County'!BF$4)</f>
        <v>14.512335403424512</v>
      </c>
      <c r="BG23" s="55">
        <f>('Total Revenues by County'!BG23/'Total Revenues by County'!BG$4)</f>
        <v>40.170096670247048</v>
      </c>
      <c r="BH23" s="55">
        <f>('Total Revenues by County'!BH23/'Total Revenues by County'!BH$4)</f>
        <v>44.144160779412893</v>
      </c>
      <c r="BI23" s="55">
        <f>('Total Revenues by County'!BI23/'Total Revenues by County'!BI$4)</f>
        <v>0</v>
      </c>
      <c r="BJ23" s="55">
        <f>('Total Revenues by County'!BJ23/'Total Revenues by County'!BJ$4)</f>
        <v>0</v>
      </c>
      <c r="BK23" s="55">
        <f>('Total Revenues by County'!BK23/'Total Revenues by County'!BK$4)</f>
        <v>0</v>
      </c>
      <c r="BL23" s="55">
        <f>('Total Revenues by County'!BL23/'Total Revenues by County'!BL$4)</f>
        <v>0</v>
      </c>
      <c r="BM23" s="55">
        <f>('Total Revenues by County'!BM23/'Total Revenues by County'!BM$4)</f>
        <v>0</v>
      </c>
      <c r="BN23" s="55">
        <f>('Total Revenues by County'!BN23/'Total Revenues by County'!BN$4)</f>
        <v>0</v>
      </c>
      <c r="BO23" s="55">
        <f>('Total Revenues by County'!BO23/'Total Revenues by County'!BO$4)</f>
        <v>0</v>
      </c>
      <c r="BP23" s="55">
        <f>('Total Revenues by County'!BP23/'Total Revenues by County'!BP$4)</f>
        <v>0</v>
      </c>
      <c r="BQ23" s="17">
        <f>('Total Revenues by County'!BQ23/'Total Revenues by County'!BQ$4)</f>
        <v>0</v>
      </c>
    </row>
    <row r="24" spans="1:69" x14ac:dyDescent="0.25">
      <c r="A24" s="13"/>
      <c r="B24" s="14">
        <v>323.2</v>
      </c>
      <c r="C24" s="15" t="s">
        <v>22</v>
      </c>
      <c r="D24" s="55">
        <f>('Total Revenues by County'!D24/'Total Revenues by County'!D$4)</f>
        <v>0</v>
      </c>
      <c r="E24" s="55">
        <f>('Total Revenues by County'!E24/'Total Revenues by County'!E$4)</f>
        <v>0</v>
      </c>
      <c r="F24" s="55">
        <f>('Total Revenues by County'!F24/'Total Revenues by County'!F$4)</f>
        <v>0</v>
      </c>
      <c r="G24" s="55">
        <f>('Total Revenues by County'!G24/'Total Revenues by County'!G$4)</f>
        <v>0</v>
      </c>
      <c r="H24" s="55">
        <f>('Total Revenues by County'!H24/'Total Revenues by County'!H$4)</f>
        <v>0</v>
      </c>
      <c r="I24" s="55">
        <f>('Total Revenues by County'!I24/'Total Revenues by County'!I$4)</f>
        <v>0</v>
      </c>
      <c r="J24" s="55">
        <f>('Total Revenues by County'!J24/'Total Revenues by County'!J$4)</f>
        <v>0</v>
      </c>
      <c r="K24" s="55">
        <f>('Total Revenues by County'!K24/'Total Revenues by County'!K$4)</f>
        <v>0</v>
      </c>
      <c r="L24" s="55">
        <f>('Total Revenues by County'!L24/'Total Revenues by County'!L$4)</f>
        <v>0</v>
      </c>
      <c r="M24" s="55">
        <f>('Total Revenues by County'!M24/'Total Revenues by County'!M$4)</f>
        <v>0</v>
      </c>
      <c r="N24" s="55">
        <f>('Total Revenues by County'!N24/'Total Revenues by County'!N$4)</f>
        <v>0</v>
      </c>
      <c r="O24" s="55">
        <f>('Total Revenues by County'!O24/'Total Revenues by County'!O$4)</f>
        <v>0</v>
      </c>
      <c r="P24" s="55">
        <f>('Total Revenues by County'!P24/'Total Revenues by County'!P$4)</f>
        <v>0</v>
      </c>
      <c r="Q24" s="55">
        <f>('Total Revenues by County'!Q24/'Total Revenues by County'!Q$4)</f>
        <v>0</v>
      </c>
      <c r="R24" s="55">
        <f>('Total Revenues by County'!R24/'Total Revenues by County'!R$4)</f>
        <v>0</v>
      </c>
      <c r="S24" s="55">
        <f>('Total Revenues by County'!S24/'Total Revenues by County'!S$4)</f>
        <v>0</v>
      </c>
      <c r="T24" s="55">
        <f>('Total Revenues by County'!T24/'Total Revenues by County'!T$4)</f>
        <v>0</v>
      </c>
      <c r="U24" s="55">
        <f>('Total Revenues by County'!U24/'Total Revenues by County'!U$4)</f>
        <v>0</v>
      </c>
      <c r="V24" s="55">
        <f>('Total Revenues by County'!V24/'Total Revenues by County'!V$4)</f>
        <v>0</v>
      </c>
      <c r="W24" s="55">
        <f>('Total Revenues by County'!W24/'Total Revenues by County'!W$4)</f>
        <v>0</v>
      </c>
      <c r="X24" s="55">
        <f>('Total Revenues by County'!X24/'Total Revenues by County'!X$4)</f>
        <v>0</v>
      </c>
      <c r="Y24" s="55">
        <f>('Total Revenues by County'!Y24/'Total Revenues by County'!Y$4)</f>
        <v>0</v>
      </c>
      <c r="Z24" s="55">
        <f>('Total Revenues by County'!Z24/'Total Revenues by County'!Z$4)</f>
        <v>0</v>
      </c>
      <c r="AA24" s="55">
        <f>('Total Revenues by County'!AA24/'Total Revenues by County'!AA$4)</f>
        <v>0</v>
      </c>
      <c r="AB24" s="55">
        <f>('Total Revenues by County'!AB24/'Total Revenues by County'!AB$4)</f>
        <v>0</v>
      </c>
      <c r="AC24" s="55">
        <f>('Total Revenues by County'!AC24/'Total Revenues by County'!AC$4)</f>
        <v>0</v>
      </c>
      <c r="AD24" s="55">
        <f>('Total Revenues by County'!AD24/'Total Revenues by County'!AD$4)</f>
        <v>0</v>
      </c>
      <c r="AE24" s="55">
        <f>('Total Revenues by County'!AE24/'Total Revenues by County'!AE$4)</f>
        <v>0</v>
      </c>
      <c r="AF24" s="55">
        <f>('Total Revenues by County'!AF24/'Total Revenues by County'!AF$4)</f>
        <v>0</v>
      </c>
      <c r="AG24" s="55">
        <f>('Total Revenues by County'!AG24/'Total Revenues by County'!AG$4)</f>
        <v>0</v>
      </c>
      <c r="AH24" s="55">
        <f>('Total Revenues by County'!AH24/'Total Revenues by County'!AH$4)</f>
        <v>0</v>
      </c>
      <c r="AI24" s="55">
        <f>('Total Revenues by County'!AI24/'Total Revenues by County'!AI$4)</f>
        <v>0</v>
      </c>
      <c r="AJ24" s="55">
        <f>('Total Revenues by County'!AJ24/'Total Revenues by County'!AJ$4)</f>
        <v>0</v>
      </c>
      <c r="AK24" s="55">
        <f>('Total Revenues by County'!AK24/'Total Revenues by County'!AK$4)</f>
        <v>0</v>
      </c>
      <c r="AL24" s="55">
        <f>('Total Revenues by County'!AL24/'Total Revenues by County'!AL$4)</f>
        <v>0</v>
      </c>
      <c r="AM24" s="55">
        <f>('Total Revenues by County'!AM24/'Total Revenues by County'!AM$4)</f>
        <v>0</v>
      </c>
      <c r="AN24" s="55">
        <f>('Total Revenues by County'!AN24/'Total Revenues by County'!AN$4)</f>
        <v>0</v>
      </c>
      <c r="AO24" s="55">
        <f>('Total Revenues by County'!AO24/'Total Revenues by County'!AO$4)</f>
        <v>0</v>
      </c>
      <c r="AP24" s="55">
        <f>('Total Revenues by County'!AP24/'Total Revenues by County'!AP$4)</f>
        <v>0</v>
      </c>
      <c r="AQ24" s="55">
        <f>('Total Revenues by County'!AQ24/'Total Revenues by County'!AQ$4)</f>
        <v>0</v>
      </c>
      <c r="AR24" s="55">
        <f>('Total Revenues by County'!AR24/'Total Revenues by County'!AR$4)</f>
        <v>0</v>
      </c>
      <c r="AS24" s="55">
        <f>('Total Revenues by County'!AS24/'Total Revenues by County'!AS$4)</f>
        <v>0</v>
      </c>
      <c r="AT24" s="55">
        <f>('Total Revenues by County'!AT24/'Total Revenues by County'!AT$4)</f>
        <v>0</v>
      </c>
      <c r="AU24" s="55">
        <f>('Total Revenues by County'!AU24/'Total Revenues by County'!AU$4)</f>
        <v>0</v>
      </c>
      <c r="AV24" s="55">
        <f>('Total Revenues by County'!AV24/'Total Revenues by County'!AV$4)</f>
        <v>0</v>
      </c>
      <c r="AW24" s="55">
        <f>('Total Revenues by County'!AW24/'Total Revenues by County'!AW$4)</f>
        <v>0</v>
      </c>
      <c r="AX24" s="55">
        <f>('Total Revenues by County'!AX24/'Total Revenues by County'!AX$4)</f>
        <v>0</v>
      </c>
      <c r="AY24" s="55">
        <f>('Total Revenues by County'!AY24/'Total Revenues by County'!AY$4)</f>
        <v>0</v>
      </c>
      <c r="AZ24" s="55">
        <f>('Total Revenues by County'!AZ24/'Total Revenues by County'!AZ$4)</f>
        <v>2.1096409867260779</v>
      </c>
      <c r="BA24" s="55">
        <f>('Total Revenues by County'!BA24/'Total Revenues by County'!BA$4)</f>
        <v>0</v>
      </c>
      <c r="BB24" s="55">
        <f>('Total Revenues by County'!BB24/'Total Revenues by County'!BB$4)</f>
        <v>0</v>
      </c>
      <c r="BC24" s="55">
        <f>('Total Revenues by County'!BC24/'Total Revenues by County'!BC$4)</f>
        <v>0</v>
      </c>
      <c r="BD24" s="55">
        <f>('Total Revenues by County'!BD24/'Total Revenues by County'!BD$4)</f>
        <v>0</v>
      </c>
      <c r="BE24" s="55">
        <f>('Total Revenues by County'!BE24/'Total Revenues by County'!BE$4)</f>
        <v>0</v>
      </c>
      <c r="BF24" s="55">
        <f>('Total Revenues by County'!BF24/'Total Revenues by County'!BF$4)</f>
        <v>0</v>
      </c>
      <c r="BG24" s="55">
        <f>('Total Revenues by County'!BG24/'Total Revenues by County'!BG$4)</f>
        <v>0</v>
      </c>
      <c r="BH24" s="55">
        <f>('Total Revenues by County'!BH24/'Total Revenues by County'!BH$4)</f>
        <v>0</v>
      </c>
      <c r="BI24" s="55">
        <f>('Total Revenues by County'!BI24/'Total Revenues by County'!BI$4)</f>
        <v>0</v>
      </c>
      <c r="BJ24" s="55">
        <f>('Total Revenues by County'!BJ24/'Total Revenues by County'!BJ$4)</f>
        <v>0</v>
      </c>
      <c r="BK24" s="55">
        <f>('Total Revenues by County'!BK24/'Total Revenues by County'!BK$4)</f>
        <v>0</v>
      </c>
      <c r="BL24" s="55">
        <f>('Total Revenues by County'!BL24/'Total Revenues by County'!BL$4)</f>
        <v>0</v>
      </c>
      <c r="BM24" s="55">
        <f>('Total Revenues by County'!BM24/'Total Revenues by County'!BM$4)</f>
        <v>0</v>
      </c>
      <c r="BN24" s="55">
        <f>('Total Revenues by County'!BN24/'Total Revenues by County'!BN$4)</f>
        <v>0</v>
      </c>
      <c r="BO24" s="55">
        <f>('Total Revenues by County'!BO24/'Total Revenues by County'!BO$4)</f>
        <v>0</v>
      </c>
      <c r="BP24" s="55">
        <f>('Total Revenues by County'!BP24/'Total Revenues by County'!BP$4)</f>
        <v>0</v>
      </c>
      <c r="BQ24" s="17">
        <f>('Total Revenues by County'!BQ24/'Total Revenues by County'!BQ$4)</f>
        <v>0</v>
      </c>
    </row>
    <row r="25" spans="1:69" x14ac:dyDescent="0.25">
      <c r="A25" s="13"/>
      <c r="B25" s="14">
        <v>323.3</v>
      </c>
      <c r="C25" s="15" t="s">
        <v>23</v>
      </c>
      <c r="D25" s="55">
        <f>('Total Revenues by County'!D25/'Total Revenues by County'!D$4)</f>
        <v>0</v>
      </c>
      <c r="E25" s="55">
        <f>('Total Revenues by County'!E25/'Total Revenues by County'!E$4)</f>
        <v>0</v>
      </c>
      <c r="F25" s="55">
        <f>('Total Revenues by County'!F25/'Total Revenues by County'!F$4)</f>
        <v>0</v>
      </c>
      <c r="G25" s="55">
        <f>('Total Revenues by County'!G25/'Total Revenues by County'!G$4)</f>
        <v>0</v>
      </c>
      <c r="H25" s="55">
        <f>('Total Revenues by County'!H25/'Total Revenues by County'!H$4)</f>
        <v>0</v>
      </c>
      <c r="I25" s="55">
        <f>('Total Revenues by County'!I25/'Total Revenues by County'!I$4)</f>
        <v>0</v>
      </c>
      <c r="J25" s="55">
        <f>('Total Revenues by County'!J25/'Total Revenues by County'!J$4)</f>
        <v>0</v>
      </c>
      <c r="K25" s="55">
        <f>('Total Revenues by County'!K25/'Total Revenues by County'!K$4)</f>
        <v>0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0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2.3823839379946482E-3</v>
      </c>
      <c r="AE25" s="55">
        <f>('Total Revenues by County'!AE25/'Total Revenues by County'!AE$4)</f>
        <v>0</v>
      </c>
      <c r="AF25" s="55">
        <f>('Total Revenues by County'!AF25/'Total Revenues by County'!AF$4)</f>
        <v>11.164331663480457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0</v>
      </c>
      <c r="AL25" s="55">
        <f>('Total Revenues by County'!AL25/'Total Revenues by County'!AL$4)</f>
        <v>0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0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</v>
      </c>
      <c r="AY25" s="55">
        <f>('Total Revenues by County'!AY25/'Total Revenues by County'!AY$4)</f>
        <v>0</v>
      </c>
      <c r="AZ25" s="55">
        <f>('Total Revenues by County'!AZ25/'Total Revenues by County'!AZ$4)</f>
        <v>0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0</v>
      </c>
      <c r="BD25" s="55">
        <f>('Total Revenues by County'!BD25/'Total Revenues by County'!BD$4)</f>
        <v>0</v>
      </c>
      <c r="BE25" s="55">
        <f>('Total Revenues by County'!BE25/'Total Revenues by County'!BE$4)</f>
        <v>2.0738975305057923</v>
      </c>
      <c r="BF25" s="55">
        <f>('Total Revenues by County'!BF25/'Total Revenues by County'!BF$4)</f>
        <v>0</v>
      </c>
      <c r="BG25" s="55">
        <f>('Total Revenues by County'!BG25/'Total Revenues by County'!BG$4)</f>
        <v>0</v>
      </c>
      <c r="BH25" s="55">
        <f>('Total Revenues by County'!BH25/'Total Revenues by County'!BH$4)</f>
        <v>0</v>
      </c>
      <c r="BI25" s="55">
        <f>('Total Revenues by County'!BI25/'Total Revenues by County'!BI$4)</f>
        <v>0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323.39999999999998</v>
      </c>
      <c r="C26" s="15" t="s">
        <v>24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4.8007323811509588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0.63449757894589953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0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323.5</v>
      </c>
      <c r="C27" s="15" t="s">
        <v>341</v>
      </c>
      <c r="D27" s="55">
        <f>('Total Revenues by County'!D27/'Total Revenues by County'!D$4)</f>
        <v>0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2.9585520789584208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0</v>
      </c>
      <c r="AE27" s="55">
        <f>('Total Revenues by County'!AE27/'Total Revenues by County'!AE$4)</f>
        <v>0</v>
      </c>
      <c r="AF27" s="55">
        <f>('Total Revenues by County'!AF27/'Total Revenues by County'!AF$4)</f>
        <v>0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323.60000000000002</v>
      </c>
      <c r="C28" s="15" t="s">
        <v>25</v>
      </c>
      <c r="D28" s="55">
        <f>('Total Revenues by County'!D28/'Total Revenues by County'!D$4)</f>
        <v>0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0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0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5.350179508631427E-3</v>
      </c>
      <c r="AE28" s="55">
        <f>('Total Revenues by County'!AE28/'Total Revenues by County'!AE$4)</f>
        <v>0</v>
      </c>
      <c r="AF28" s="55">
        <f>('Total Revenues by County'!AF28/'Total Revenues by County'!AF$4)</f>
        <v>0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</v>
      </c>
      <c r="AY28" s="55">
        <f>('Total Revenues by County'!AY28/'Total Revenues by County'!AY$4)</f>
        <v>0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323.7</v>
      </c>
      <c r="C29" s="15" t="s">
        <v>26</v>
      </c>
      <c r="D29" s="55">
        <f>('Total Revenues by County'!D29/'Total Revenues by County'!D$4)</f>
        <v>1.1202112258869408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</v>
      </c>
      <c r="M29" s="55">
        <f>('Total Revenues by County'!M29/'Total Revenues by County'!M$4)</f>
        <v>4.6863327652936002</v>
      </c>
      <c r="N29" s="55">
        <f>('Total Revenues by County'!N29/'Total Revenues by County'!N$4)</f>
        <v>0</v>
      </c>
      <c r="O29" s="55">
        <f>('Total Revenues by County'!O29/'Total Revenues by County'!O$4)</f>
        <v>1.7647697431157665</v>
      </c>
      <c r="P29" s="55">
        <f>('Total Revenues by County'!P29/'Total Revenues by County'!P$4)</f>
        <v>0</v>
      </c>
      <c r="Q29" s="55">
        <f>('Total Revenues by County'!Q29/'Total Revenues by County'!Q$4)</f>
        <v>0</v>
      </c>
      <c r="R29" s="55">
        <f>('Total Revenues by County'!R29/'Total Revenues by County'!R$4)</f>
        <v>5.9790613271476234</v>
      </c>
      <c r="S29" s="55">
        <f>('Total Revenues by County'!S29/'Total Revenues by County'!S$4)</f>
        <v>1.2757688474934141</v>
      </c>
      <c r="T29" s="55">
        <f>('Total Revenues by County'!T29/'Total Revenues by County'!T$4)</f>
        <v>0</v>
      </c>
      <c r="U29" s="55">
        <f>('Total Revenues by County'!U29/'Total Revenues by County'!U$4)</f>
        <v>2.6806995757011278</v>
      </c>
      <c r="V29" s="55">
        <f>('Total Revenues by County'!V29/'Total Revenues by County'!V$4)</f>
        <v>0</v>
      </c>
      <c r="W29" s="55">
        <f>('Total Revenues by County'!W29/'Total Revenues by County'!W$4)</f>
        <v>4.6681708550532948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1.3064101217975641</v>
      </c>
      <c r="AB29" s="55">
        <f>('Total Revenues by County'!AB29/'Total Revenues by County'!AB$4)</f>
        <v>0.1696650246862611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0.10049241282283188</v>
      </c>
      <c r="AF29" s="55">
        <f>('Total Revenues by County'!AF29/'Total Revenues by County'!AF$4)</f>
        <v>3.1751043076622523</v>
      </c>
      <c r="AG29" s="55">
        <f>('Total Revenues by County'!AG29/'Total Revenues by County'!AG$4)</f>
        <v>26.139165246343495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2.670291133822436</v>
      </c>
      <c r="AL29" s="55">
        <f>('Total Revenues by County'!AL29/'Total Revenues by County'!AL$4)</f>
        <v>0.73090918039818176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</v>
      </c>
      <c r="AQ29" s="55">
        <f>('Total Revenues by County'!AQ29/'Total Revenues by County'!AQ$4)</f>
        <v>0</v>
      </c>
      <c r="AR29" s="55">
        <f>('Total Revenues by County'!AR29/'Total Revenues by County'!AR$4)</f>
        <v>5.5336527568604978</v>
      </c>
      <c r="AS29" s="55">
        <f>('Total Revenues by County'!AS29/'Total Revenues by County'!AS$4)</f>
        <v>0</v>
      </c>
      <c r="AT29" s="55">
        <f>('Total Revenues by County'!AT29/'Total Revenues by County'!AT$4)</f>
        <v>6.5323693501873166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9.1381703785079402</v>
      </c>
      <c r="AX29" s="55">
        <f>('Total Revenues by County'!AX29/'Total Revenues by County'!AX$4)</f>
        <v>5.629209930405399E-3</v>
      </c>
      <c r="AY29" s="55">
        <f>('Total Revenues by County'!AY29/'Total Revenues by County'!AY$4)</f>
        <v>5.5202333885777115</v>
      </c>
      <c r="AZ29" s="55">
        <f>('Total Revenues by County'!AZ29/'Total Revenues by County'!AZ$4)</f>
        <v>0.92987680796159655</v>
      </c>
      <c r="BA29" s="55">
        <f>('Total Revenues by County'!BA29/'Total Revenues by County'!BA$4)</f>
        <v>7.3980491726621661E-2</v>
      </c>
      <c r="BB29" s="55">
        <f>('Total Revenues by County'!BB29/'Total Revenues by County'!BB$4)</f>
        <v>0</v>
      </c>
      <c r="BC29" s="55">
        <f>('Total Revenues by County'!BC29/'Total Revenues by County'!BC$4)</f>
        <v>0.36217877836259899</v>
      </c>
      <c r="BD29" s="55">
        <f>('Total Revenues by County'!BD29/'Total Revenues by County'!BD$4)</f>
        <v>0</v>
      </c>
      <c r="BE29" s="55">
        <f>('Total Revenues by County'!BE29/'Total Revenues by County'!BE$4)</f>
        <v>1.2767481715254301</v>
      </c>
      <c r="BF29" s="55">
        <f>('Total Revenues by County'!BF29/'Total Revenues by County'!BF$4)</f>
        <v>1.2471077223552471</v>
      </c>
      <c r="BG29" s="55">
        <f>('Total Revenues by County'!BG29/'Total Revenues by County'!BG$4)</f>
        <v>0.46647230320699706</v>
      </c>
      <c r="BH29" s="55">
        <f>('Total Revenues by County'!BH29/'Total Revenues by County'!BH$4)</f>
        <v>0</v>
      </c>
      <c r="BI29" s="55">
        <f>('Total Revenues by County'!BI29/'Total Revenues by County'!BI$4)</f>
        <v>0.18513308783187291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0.5971784086926043</v>
      </c>
      <c r="BM29" s="55">
        <f>('Total Revenues by County'!BM29/'Total Revenues by County'!BM$4)</f>
        <v>0</v>
      </c>
      <c r="BN29" s="55">
        <f>('Total Revenues by County'!BN29/'Total Revenues by County'!BN$4)</f>
        <v>0.78612285354969891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323.89999999999998</v>
      </c>
      <c r="C30" s="15" t="s">
        <v>27</v>
      </c>
      <c r="D30" s="55">
        <f>('Total Revenues by County'!D30/'Total Revenues by County'!D$4)</f>
        <v>0</v>
      </c>
      <c r="E30" s="55">
        <f>('Total Revenues by County'!E30/'Total Revenues by County'!E$4)</f>
        <v>0</v>
      </c>
      <c r="F30" s="55">
        <f>('Total Revenues by County'!F30/'Total Revenues by County'!F$4)</f>
        <v>0</v>
      </c>
      <c r="G30" s="55">
        <f>('Total Revenues by County'!G30/'Total Revenues by County'!G$4)</f>
        <v>0</v>
      </c>
      <c r="H30" s="55">
        <f>('Total Revenues by County'!H30/'Total Revenues by County'!H$4)</f>
        <v>0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0</v>
      </c>
      <c r="L30" s="55">
        <f>('Total Revenues by County'!L30/'Total Revenues by County'!L$4)</f>
        <v>0</v>
      </c>
      <c r="M30" s="55">
        <f>('Total Revenues by County'!M30/'Total Revenues by County'!M$4)</f>
        <v>0</v>
      </c>
      <c r="N30" s="55">
        <f>('Total Revenues by County'!N30/'Total Revenues by County'!N$4)</f>
        <v>0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0</v>
      </c>
      <c r="R30" s="55">
        <f>('Total Revenues by County'!R30/'Total Revenues by County'!R$4)</f>
        <v>1.5866086321934946E-3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3.7241889053139343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</v>
      </c>
      <c r="AC30" s="55">
        <f>('Total Revenues by County'!AC30/'Total Revenues by County'!AC$4)</f>
        <v>0</v>
      </c>
      <c r="AD30" s="55">
        <f>('Total Revenues by County'!AD30/'Total Revenues by County'!AD$4)</f>
        <v>0</v>
      </c>
      <c r="AE30" s="55">
        <f>('Total Revenues by County'!AE30/'Total Revenues by County'!AE$4)</f>
        <v>0</v>
      </c>
      <c r="AF30" s="55">
        <f>('Total Revenues by County'!AF30/'Total Revenues by County'!AF$4)</f>
        <v>0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0</v>
      </c>
      <c r="AJ30" s="55">
        <f>('Total Revenues by County'!AJ30/'Total Revenues by County'!AJ$4)</f>
        <v>0</v>
      </c>
      <c r="AK30" s="55">
        <f>('Total Revenues by County'!AK30/'Total Revenues by County'!AK$4)</f>
        <v>0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0</v>
      </c>
      <c r="AQ30" s="55">
        <f>('Total Revenues by County'!AQ30/'Total Revenues by County'!AQ$4)</f>
        <v>0</v>
      </c>
      <c r="AR30" s="55">
        <f>('Total Revenues by County'!AR30/'Total Revenues by County'!AR$4)</f>
        <v>0</v>
      </c>
      <c r="AS30" s="55">
        <f>('Total Revenues by County'!AS30/'Total Revenues by County'!AS$4)</f>
        <v>0</v>
      </c>
      <c r="AT30" s="55">
        <f>('Total Revenues by County'!AT30/'Total Revenues by County'!AT$4)</f>
        <v>0</v>
      </c>
      <c r="AU30" s="55">
        <f>('Total Revenues by County'!AU30/'Total Revenues by County'!AU$4)</f>
        <v>0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0</v>
      </c>
      <c r="AY30" s="55">
        <f>('Total Revenues by County'!AY30/'Total Revenues by County'!AY$4)</f>
        <v>0</v>
      </c>
      <c r="AZ30" s="55">
        <f>('Total Revenues by County'!AZ30/'Total Revenues by County'!AZ$4)</f>
        <v>0</v>
      </c>
      <c r="BA30" s="55">
        <f>('Total Revenues by County'!BA30/'Total Revenues by County'!BA$4)</f>
        <v>0</v>
      </c>
      <c r="BB30" s="55">
        <f>('Total Revenues by County'!BB30/'Total Revenues by County'!BB$4)</f>
        <v>0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7.3513574258074782E-2</v>
      </c>
      <c r="BF30" s="55">
        <f>('Total Revenues by County'!BF30/'Total Revenues by County'!BF$4)</f>
        <v>0</v>
      </c>
      <c r="BG30" s="55">
        <f>('Total Revenues by County'!BG30/'Total Revenues by County'!BG$4)</f>
        <v>0</v>
      </c>
      <c r="BH30" s="55">
        <f>('Total Revenues by County'!BH30/'Total Revenues by County'!BH$4)</f>
        <v>0</v>
      </c>
      <c r="BI30" s="55">
        <f>('Total Revenues by County'!BI30/'Total Revenues by County'!BI$4)</f>
        <v>0</v>
      </c>
      <c r="BJ30" s="55">
        <f>('Total Revenues by County'!BJ30/'Total Revenues by County'!BJ$4)</f>
        <v>0</v>
      </c>
      <c r="BK30" s="55">
        <f>('Total Revenues by County'!BK30/'Total Revenues by County'!BK$4)</f>
        <v>0</v>
      </c>
      <c r="BL30" s="55">
        <f>('Total Revenues by County'!BL30/'Total Revenues by County'!BL$4)</f>
        <v>0</v>
      </c>
      <c r="BM30" s="55">
        <f>('Total Revenues by County'!BM30/'Total Revenues by County'!BM$4)</f>
        <v>0</v>
      </c>
      <c r="BN30" s="55">
        <f>('Total Revenues by County'!BN30/'Total Revenues by County'!BN$4)</f>
        <v>0.54298385485431755</v>
      </c>
      <c r="BO30" s="55">
        <f>('Total Revenues by County'!BO30/'Total Revenues by County'!BO$4)</f>
        <v>0</v>
      </c>
      <c r="BP30" s="55">
        <f>('Total Revenues by County'!BP30/'Total Revenues by County'!BP$4)</f>
        <v>0</v>
      </c>
      <c r="BQ30" s="17">
        <f>('Total Revenues by County'!BQ30/'Total Revenues by County'!BQ$4)</f>
        <v>0</v>
      </c>
    </row>
    <row r="31" spans="1:69" x14ac:dyDescent="0.25">
      <c r="A31" s="13"/>
      <c r="B31" s="14">
        <v>324.11</v>
      </c>
      <c r="C31" s="15" t="s">
        <v>28</v>
      </c>
      <c r="D31" s="55">
        <f>('Total Revenues by County'!D31/'Total Revenues by County'!D$4)</f>
        <v>0.21580035544326442</v>
      </c>
      <c r="E31" s="55">
        <f>('Total Revenues by County'!E31/'Total Revenues by County'!E$4)</f>
        <v>0</v>
      </c>
      <c r="F31" s="55">
        <f>('Total Revenues by County'!F31/'Total Revenues by County'!F$4)</f>
        <v>0.64973169465120306</v>
      </c>
      <c r="G31" s="55">
        <f>('Total Revenues by County'!G31/'Total Revenues by County'!G$4)</f>
        <v>0</v>
      </c>
      <c r="H31" s="55">
        <f>('Total Revenues by County'!H31/'Total Revenues by County'!H$4)</f>
        <v>0.34692743994274666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1.5615558121585967E-2</v>
      </c>
      <c r="L31" s="55">
        <f>('Total Revenues by County'!L31/'Total Revenues by County'!L$4)</f>
        <v>2.4901520130599786</v>
      </c>
      <c r="M31" s="55">
        <f>('Total Revenues by County'!M31/'Total Revenues by County'!M$4)</f>
        <v>0</v>
      </c>
      <c r="N31" s="55">
        <f>('Total Revenues by County'!N31/'Total Revenues by County'!N$4)</f>
        <v>7.6220062710513607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3.6879402477532182</v>
      </c>
      <c r="R31" s="55">
        <f>('Total Revenues by County'!R31/'Total Revenues by County'!R$4)</f>
        <v>0</v>
      </c>
      <c r="S31" s="55">
        <f>('Total Revenues by County'!S31/'Total Revenues by County'!S$4)</f>
        <v>0</v>
      </c>
      <c r="T31" s="55">
        <f>('Total Revenues by County'!T31/'Total Revenues by County'!T$4)</f>
        <v>0</v>
      </c>
      <c r="U31" s="55">
        <f>('Total Revenues by County'!U31/'Total Revenues by County'!U$4)</f>
        <v>0</v>
      </c>
      <c r="V31" s="55">
        <f>('Total Revenues by County'!V31/'Total Revenues by County'!V$4)</f>
        <v>0</v>
      </c>
      <c r="W31" s="55">
        <f>('Total Revenues by County'!W31/'Total Revenues by County'!W$4)</f>
        <v>0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0</v>
      </c>
      <c r="AB31" s="55">
        <f>('Total Revenues by County'!AB31/'Total Revenues by County'!AB$4)</f>
        <v>0.76643347151607011</v>
      </c>
      <c r="AC31" s="55">
        <f>('Total Revenues by County'!AC31/'Total Revenues by County'!AC$4)</f>
        <v>0</v>
      </c>
      <c r="AD31" s="55">
        <f>('Total Revenues by County'!AD31/'Total Revenues by County'!AD$4)</f>
        <v>0.13367376729736724</v>
      </c>
      <c r="AE31" s="55">
        <f>('Total Revenues by County'!AE31/'Total Revenues by County'!AE$4)</f>
        <v>0</v>
      </c>
      <c r="AF31" s="55">
        <f>('Total Revenues by County'!AF31/'Total Revenues by County'!AF$4)</f>
        <v>2.917572526966496</v>
      </c>
      <c r="AG31" s="55">
        <f>('Total Revenues by County'!AG31/'Total Revenues by County'!AG$4)</f>
        <v>0</v>
      </c>
      <c r="AH31" s="55">
        <f>('Total Revenues by County'!AH31/'Total Revenues by County'!AH$4)</f>
        <v>0.12190922239823679</v>
      </c>
      <c r="AI31" s="55">
        <f>('Total Revenues by County'!AI31/'Total Revenues by County'!AI$4)</f>
        <v>0</v>
      </c>
      <c r="AJ31" s="55">
        <f>('Total Revenues by County'!AJ31/'Total Revenues by County'!AJ$4)</f>
        <v>0.94416699045073904</v>
      </c>
      <c r="AK31" s="55">
        <f>('Total Revenues by County'!AK31/'Total Revenues by County'!AK$4)</f>
        <v>0.19065398103162148</v>
      </c>
      <c r="AL31" s="55">
        <f>('Total Revenues by County'!AL31/'Total Revenues by County'!AL$4)</f>
        <v>0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7.4742223774382106</v>
      </c>
      <c r="AQ31" s="55">
        <f>('Total Revenues by County'!AQ31/'Total Revenues by County'!AQ$4)</f>
        <v>5.8146861857241248E-3</v>
      </c>
      <c r="AR31" s="55">
        <f>('Total Revenues by County'!AR31/'Total Revenues by County'!AR$4)</f>
        <v>3.3843144833468832</v>
      </c>
      <c r="AS31" s="55">
        <f>('Total Revenues by County'!AS31/'Total Revenues by County'!AS$4)</f>
        <v>1.9310480215408521</v>
      </c>
      <c r="AT31" s="55">
        <f>('Total Revenues by County'!AT31/'Total Revenues by County'!AT$4)</f>
        <v>0.65013610759237794</v>
      </c>
      <c r="AU31" s="55">
        <f>('Total Revenues by County'!AU31/'Total Revenues by County'!AU$4)</f>
        <v>3.26729904881363</v>
      </c>
      <c r="AV31" s="55">
        <f>('Total Revenues by County'!AV31/'Total Revenues by County'!AV$4)</f>
        <v>0</v>
      </c>
      <c r="AW31" s="55">
        <f>('Total Revenues by County'!AW31/'Total Revenues by County'!AW$4)</f>
        <v>0</v>
      </c>
      <c r="AX31" s="55">
        <f>('Total Revenues by County'!AX31/'Total Revenues by County'!AX$4)</f>
        <v>1.8448446018671412</v>
      </c>
      <c r="AY31" s="55">
        <f>('Total Revenues by County'!AY31/'Total Revenues by County'!AY$4)</f>
        <v>1.4287461039740277</v>
      </c>
      <c r="AZ31" s="55">
        <f>('Total Revenues by County'!AZ31/'Total Revenues by County'!AZ$4)</f>
        <v>0.16789621718246364</v>
      </c>
      <c r="BA31" s="55">
        <f>('Total Revenues by County'!BA31/'Total Revenues by County'!BA$4)</f>
        <v>0</v>
      </c>
      <c r="BB31" s="55">
        <f>('Total Revenues by County'!BB31/'Total Revenues by County'!BB$4)</f>
        <v>0</v>
      </c>
      <c r="BC31" s="55">
        <f>('Total Revenues by County'!BC31/'Total Revenues by County'!BC$4)</f>
        <v>3.4309977695355198E-3</v>
      </c>
      <c r="BD31" s="55">
        <f>('Total Revenues by County'!BD31/'Total Revenues by County'!BD$4)</f>
        <v>0</v>
      </c>
      <c r="BE31" s="55">
        <f>('Total Revenues by County'!BE31/'Total Revenues by County'!BE$4)</f>
        <v>7.4997190564041096</v>
      </c>
      <c r="BF31" s="55">
        <f>('Total Revenues by County'!BF31/'Total Revenues by County'!BF$4)</f>
        <v>0.61852864823161857</v>
      </c>
      <c r="BG31" s="55">
        <f>('Total Revenues by County'!BG31/'Total Revenues by County'!BG$4)</f>
        <v>0</v>
      </c>
      <c r="BH31" s="55">
        <f>('Total Revenues by County'!BH31/'Total Revenues by County'!BH$4)</f>
        <v>5.0231426458211121</v>
      </c>
      <c r="BI31" s="55">
        <f>('Total Revenues by County'!BI31/'Total Revenues by County'!BI$4)</f>
        <v>0.91224263552064444</v>
      </c>
      <c r="BJ31" s="55">
        <f>('Total Revenues by County'!BJ31/'Total Revenues by County'!BJ$4)</f>
        <v>0</v>
      </c>
      <c r="BK31" s="55">
        <f>('Total Revenues by County'!BK31/'Total Revenues by County'!BK$4)</f>
        <v>0</v>
      </c>
      <c r="BL31" s="55">
        <f>('Total Revenues by County'!BL31/'Total Revenues by County'!BL$4)</f>
        <v>0</v>
      </c>
      <c r="BM31" s="55">
        <f>('Total Revenues by County'!BM31/'Total Revenues by County'!BM$4)</f>
        <v>0</v>
      </c>
      <c r="BN31" s="55">
        <f>('Total Revenues by County'!BN31/'Total Revenues by County'!BN$4)</f>
        <v>8.8782630158238882E-2</v>
      </c>
      <c r="BO31" s="55">
        <f>('Total Revenues by County'!BO31/'Total Revenues by County'!BO$4)</f>
        <v>0</v>
      </c>
      <c r="BP31" s="55">
        <f>('Total Revenues by County'!BP31/'Total Revenues by County'!BP$4)</f>
        <v>2.4716990459241681E-3</v>
      </c>
      <c r="BQ31" s="17">
        <f>('Total Revenues by County'!BQ31/'Total Revenues by County'!BQ$4)</f>
        <v>0</v>
      </c>
    </row>
    <row r="32" spans="1:69" x14ac:dyDescent="0.25">
      <c r="A32" s="13"/>
      <c r="B32" s="14">
        <v>324.12</v>
      </c>
      <c r="C32" s="15" t="s">
        <v>29</v>
      </c>
      <c r="D32" s="55">
        <f>('Total Revenues by County'!D32/'Total Revenues by County'!D$4)</f>
        <v>2.2684028200068262E-2</v>
      </c>
      <c r="E32" s="55">
        <f>('Total Revenues by County'!E32/'Total Revenues by County'!E$4)</f>
        <v>0</v>
      </c>
      <c r="F32" s="55">
        <f>('Total Revenues by County'!F32/'Total Revenues by County'!F$4)</f>
        <v>0</v>
      </c>
      <c r="G32" s="55">
        <f>('Total Revenues by County'!G32/'Total Revenues by County'!G$4)</f>
        <v>0</v>
      </c>
      <c r="H32" s="55">
        <f>('Total Revenues by County'!H32/'Total Revenues by County'!H$4)</f>
        <v>0.34876823436837961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3.990642631071969E-3</v>
      </c>
      <c r="L32" s="55">
        <f>('Total Revenues by County'!L32/'Total Revenues by County'!L$4)</f>
        <v>0</v>
      </c>
      <c r="M32" s="55">
        <f>('Total Revenues by County'!M32/'Total Revenues by County'!M$4)</f>
        <v>0</v>
      </c>
      <c r="N32" s="55">
        <f>('Total Revenues by County'!N32/'Total Revenues by County'!N$4)</f>
        <v>1.3262168341080041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0</v>
      </c>
      <c r="S32" s="55">
        <f>('Total Revenues by County'!S32/'Total Revenues by County'!S$4)</f>
        <v>0</v>
      </c>
      <c r="T32" s="55">
        <f>('Total Revenues by County'!T32/'Total Revenues by County'!T$4)</f>
        <v>0</v>
      </c>
      <c r="U32" s="55">
        <f>('Total Revenues by County'!U32/'Total Revenues by County'!U$4)</f>
        <v>0</v>
      </c>
      <c r="V32" s="55">
        <f>('Total Revenues by County'!V32/'Total Revenues by County'!V$4)</f>
        <v>0</v>
      </c>
      <c r="W32" s="55">
        <f>('Total Revenues by County'!W32/'Total Revenues by County'!W$4)</f>
        <v>0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0</v>
      </c>
      <c r="AB32" s="55">
        <f>('Total Revenues by County'!AB32/'Total Revenues by County'!AB$4)</f>
        <v>0.72553854506585835</v>
      </c>
      <c r="AC32" s="55">
        <f>('Total Revenues by County'!AC32/'Total Revenues by County'!AC$4)</f>
        <v>0</v>
      </c>
      <c r="AD32" s="55">
        <f>('Total Revenues by County'!AD32/'Total Revenues by County'!AD$4)</f>
        <v>3.3079529226449439E-2</v>
      </c>
      <c r="AE32" s="55">
        <f>('Total Revenues by County'!AE32/'Total Revenues by County'!AE$4)</f>
        <v>0</v>
      </c>
      <c r="AF32" s="55">
        <f>('Total Revenues by County'!AF32/'Total Revenues by County'!AF$4)</f>
        <v>1.0137727976780206</v>
      </c>
      <c r="AG32" s="55">
        <f>('Total Revenues by County'!AG32/'Total Revenues by County'!AG$4)</f>
        <v>0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0.91113153846396833</v>
      </c>
      <c r="AK32" s="55">
        <f>('Total Revenues by County'!AK32/'Total Revenues by County'!AK$4)</f>
        <v>0.2509758277076497</v>
      </c>
      <c r="AL32" s="55">
        <f>('Total Revenues by County'!AL32/'Total Revenues by County'!AL$4)</f>
        <v>0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0</v>
      </c>
      <c r="AR32" s="55">
        <f>('Total Revenues by County'!AR32/'Total Revenues by County'!AR$4)</f>
        <v>1.0075835321400488</v>
      </c>
      <c r="AS32" s="55">
        <f>('Total Revenues by County'!AS32/'Total Revenues by County'!AS$4)</f>
        <v>2.0690620038026566</v>
      </c>
      <c r="AT32" s="55">
        <f>('Total Revenues by County'!AT32/'Total Revenues by County'!AT$4)</f>
        <v>0</v>
      </c>
      <c r="AU32" s="55">
        <f>('Total Revenues by County'!AU32/'Total Revenues by County'!AU$4)</f>
        <v>0.2099404201944183</v>
      </c>
      <c r="AV32" s="55">
        <f>('Total Revenues by County'!AV32/'Total Revenues by County'!AV$4)</f>
        <v>0</v>
      </c>
      <c r="AW32" s="55">
        <f>('Total Revenues by County'!AW32/'Total Revenues by County'!AW$4)</f>
        <v>0</v>
      </c>
      <c r="AX32" s="55">
        <f>('Total Revenues by County'!AX32/'Total Revenues by County'!AX$4)</f>
        <v>0.52034819657680154</v>
      </c>
      <c r="AY32" s="55">
        <f>('Total Revenues by County'!AY32/'Total Revenues by County'!AY$4)</f>
        <v>1.7971601578843241</v>
      </c>
      <c r="AZ32" s="55">
        <f>('Total Revenues by County'!AZ32/'Total Revenues by County'!AZ$4)</f>
        <v>0.10046669476653292</v>
      </c>
      <c r="BA32" s="55">
        <f>('Total Revenues by County'!BA32/'Total Revenues by County'!BA$4)</f>
        <v>0</v>
      </c>
      <c r="BB32" s="55">
        <f>('Total Revenues by County'!BB32/'Total Revenues by County'!BB$4)</f>
        <v>0</v>
      </c>
      <c r="BC32" s="55">
        <f>('Total Revenues by County'!BC32/'Total Revenues by County'!BC$4)</f>
        <v>3.7111137789628654</v>
      </c>
      <c r="BD32" s="55">
        <f>('Total Revenues by County'!BD32/'Total Revenues by County'!BD$4)</f>
        <v>0</v>
      </c>
      <c r="BE32" s="55">
        <f>('Total Revenues by County'!BE32/'Total Revenues by County'!BE$4)</f>
        <v>0</v>
      </c>
      <c r="BF32" s="55">
        <f>('Total Revenues by County'!BF32/'Total Revenues by County'!BF$4)</f>
        <v>1.2302388540012303E-2</v>
      </c>
      <c r="BG32" s="55">
        <f>('Total Revenues by County'!BG32/'Total Revenues by County'!BG$4)</f>
        <v>0</v>
      </c>
      <c r="BH32" s="55">
        <f>('Total Revenues by County'!BH32/'Total Revenues by County'!BH$4)</f>
        <v>1.6385600244841745</v>
      </c>
      <c r="BI32" s="55">
        <f>('Total Revenues by County'!BI32/'Total Revenues by County'!BI$4)</f>
        <v>0.18533629259679885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</v>
      </c>
      <c r="BM32" s="55">
        <f>('Total Revenues by County'!BM32/'Total Revenues by County'!BM$4)</f>
        <v>0</v>
      </c>
      <c r="BN32" s="55">
        <f>('Total Revenues by County'!BN32/'Total Revenues by County'!BN$4)</f>
        <v>7.3850035455852567E-4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324.20999999999998</v>
      </c>
      <c r="C33" s="15" t="s">
        <v>30</v>
      </c>
      <c r="D33" s="55">
        <f>('Total Revenues by County'!D33/'Total Revenues by County'!D$4)</f>
        <v>0</v>
      </c>
      <c r="E33" s="55">
        <f>('Total Revenues by County'!E33/'Total Revenues by County'!E$4)</f>
        <v>0</v>
      </c>
      <c r="F33" s="55">
        <f>('Total Revenues by County'!F33/'Total Revenues by County'!F$4)</f>
        <v>3.9944377127690265</v>
      </c>
      <c r="G33" s="55">
        <f>('Total Revenues by County'!G33/'Total Revenues by County'!G$4)</f>
        <v>0</v>
      </c>
      <c r="H33" s="55">
        <f>('Total Revenues by County'!H33/'Total Revenues by County'!H$4)</f>
        <v>2.7179650142243204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</v>
      </c>
      <c r="L33" s="55">
        <f>('Total Revenues by County'!L33/'Total Revenues by County'!L$4)</f>
        <v>0</v>
      </c>
      <c r="M33" s="55">
        <f>('Total Revenues by County'!M33/'Total Revenues by County'!M$4)</f>
        <v>0.11175146688394601</v>
      </c>
      <c r="N33" s="55">
        <f>('Total Revenues by County'!N33/'Total Revenues by County'!N$4)</f>
        <v>33.566989139097501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0</v>
      </c>
      <c r="R33" s="55">
        <f>('Total Revenues by County'!R33/'Total Revenues by County'!R$4)</f>
        <v>0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</v>
      </c>
      <c r="AC33" s="55">
        <f>('Total Revenues by County'!AC33/'Total Revenues by County'!AC$4)</f>
        <v>0</v>
      </c>
      <c r="AD33" s="55">
        <f>('Total Revenues by County'!AD33/'Total Revenues by County'!AD$4)</f>
        <v>15.556586144905976</v>
      </c>
      <c r="AE33" s="55">
        <f>('Total Revenues by County'!AE33/'Total Revenues by County'!AE$4)</f>
        <v>0</v>
      </c>
      <c r="AF33" s="55">
        <f>('Total Revenues by County'!AF33/'Total Revenues by County'!AF$4)</f>
        <v>0</v>
      </c>
      <c r="AG33" s="55">
        <f>('Total Revenues by County'!AG33/'Total Revenues by County'!AG$4)</f>
        <v>0</v>
      </c>
      <c r="AH33" s="55">
        <f>('Total Revenues by County'!AH33/'Total Revenues by County'!AH$4)</f>
        <v>0</v>
      </c>
      <c r="AI33" s="55">
        <f>('Total Revenues by County'!AI33/'Total Revenues by County'!AI$4)</f>
        <v>0</v>
      </c>
      <c r="AJ33" s="55">
        <f>('Total Revenues by County'!AJ33/'Total Revenues by County'!AJ$4)</f>
        <v>0</v>
      </c>
      <c r="AK33" s="55">
        <f>('Total Revenues by County'!AK33/'Total Revenues by County'!AK$4)</f>
        <v>0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0</v>
      </c>
      <c r="AQ33" s="55">
        <f>('Total Revenues by County'!AQ33/'Total Revenues by County'!AQ$4)</f>
        <v>0</v>
      </c>
      <c r="AR33" s="55">
        <f>('Total Revenues by County'!AR33/'Total Revenues by County'!AR$4)</f>
        <v>0</v>
      </c>
      <c r="AS33" s="55">
        <f>('Total Revenues by County'!AS33/'Total Revenues by County'!AS$4)</f>
        <v>0</v>
      </c>
      <c r="AT33" s="55">
        <f>('Total Revenues by County'!AT33/'Total Revenues by County'!AT$4)</f>
        <v>0.16716977063849284</v>
      </c>
      <c r="AU33" s="55">
        <f>('Total Revenues by County'!AU33/'Total Revenues by County'!AU$4)</f>
        <v>1.0526941569980139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56.972524664722663</v>
      </c>
      <c r="AY33" s="55">
        <f>('Total Revenues by County'!AY33/'Total Revenues by County'!AY$4)</f>
        <v>0</v>
      </c>
      <c r="AZ33" s="55">
        <f>('Total Revenues by County'!AZ33/'Total Revenues by County'!AZ$4)</f>
        <v>0.75392279694751296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</v>
      </c>
      <c r="BD33" s="55">
        <f>('Total Revenues by County'!BD33/'Total Revenues by County'!BD$4)</f>
        <v>0</v>
      </c>
      <c r="BE33" s="55">
        <f>('Total Revenues by County'!BE33/'Total Revenues by County'!BE$4)</f>
        <v>1.6171160203403163</v>
      </c>
      <c r="BF33" s="55">
        <f>('Total Revenues by County'!BF33/'Total Revenues by County'!BF$4)</f>
        <v>0.11269196417711269</v>
      </c>
      <c r="BG33" s="55">
        <f>('Total Revenues by County'!BG33/'Total Revenues by County'!BG$4)</f>
        <v>0</v>
      </c>
      <c r="BH33" s="55">
        <f>('Total Revenues by County'!BH33/'Total Revenues by County'!BH$4)</f>
        <v>17.728228212910302</v>
      </c>
      <c r="BI33" s="55">
        <f>('Total Revenues by County'!BI33/'Total Revenues by County'!BI$4)</f>
        <v>0</v>
      </c>
      <c r="BJ33" s="55">
        <f>('Total Revenues by County'!BJ33/'Total Revenues by County'!BJ$4)</f>
        <v>0</v>
      </c>
      <c r="BK33" s="55">
        <f>('Total Revenues by County'!BK33/'Total Revenues by County'!BK$4)</f>
        <v>0</v>
      </c>
      <c r="BL33" s="55">
        <f>('Total Revenues by County'!BL33/'Total Revenues by County'!BL$4)</f>
        <v>0</v>
      </c>
      <c r="BM33" s="55">
        <f>('Total Revenues by County'!BM33/'Total Revenues by County'!BM$4)</f>
        <v>0</v>
      </c>
      <c r="BN33" s="55">
        <f>('Total Revenues by County'!BN33/'Total Revenues by County'!BN$4)</f>
        <v>0</v>
      </c>
      <c r="BO33" s="55">
        <f>('Total Revenues by County'!BO33/'Total Revenues by County'!BO$4)</f>
        <v>0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324.22000000000003</v>
      </c>
      <c r="C34" s="15" t="s">
        <v>31</v>
      </c>
      <c r="D34" s="55">
        <f>('Total Revenues by County'!D34/'Total Revenues by County'!D$4)</f>
        <v>0</v>
      </c>
      <c r="E34" s="55">
        <f>('Total Revenues by County'!E34/'Total Revenues by County'!E$4)</f>
        <v>0</v>
      </c>
      <c r="F34" s="55">
        <f>('Total Revenues by County'!F34/'Total Revenues by County'!F$4)</f>
        <v>0</v>
      </c>
      <c r="G34" s="55">
        <f>('Total Revenues by County'!G34/'Total Revenues by County'!G$4)</f>
        <v>0</v>
      </c>
      <c r="H34" s="55">
        <f>('Total Revenues by County'!H34/'Total Revenues by County'!H$4)</f>
        <v>1.0648942344324692</v>
      </c>
      <c r="I34" s="55">
        <f>('Total Revenues by County'!I34/'Total Revenues by County'!I$4)</f>
        <v>0</v>
      </c>
      <c r="J34" s="55">
        <f>('Total Revenues by County'!J34/'Total Revenues by County'!J$4)</f>
        <v>0</v>
      </c>
      <c r="K34" s="55">
        <f>('Total Revenues by County'!K34/'Total Revenues by County'!K$4)</f>
        <v>0</v>
      </c>
      <c r="L34" s="55">
        <f>('Total Revenues by County'!L34/'Total Revenues by County'!L$4)</f>
        <v>0</v>
      </c>
      <c r="M34" s="55">
        <f>('Total Revenues by County'!M34/'Total Revenues by County'!M$4)</f>
        <v>0.10037411129935363</v>
      </c>
      <c r="N34" s="55">
        <f>('Total Revenues by County'!N34/'Total Revenues by County'!N$4)</f>
        <v>3.0722654318474008</v>
      </c>
      <c r="O34" s="55">
        <f>('Total Revenues by County'!O34/'Total Revenues by County'!O$4)</f>
        <v>0</v>
      </c>
      <c r="P34" s="55">
        <f>('Total Revenues by County'!P34/'Total Revenues by County'!P$4)</f>
        <v>0</v>
      </c>
      <c r="Q34" s="55">
        <f>('Total Revenues by County'!Q34/'Total Revenues by County'!Q$4)</f>
        <v>0</v>
      </c>
      <c r="R34" s="55">
        <f>('Total Revenues by County'!R34/'Total Revenues by County'!R$4)</f>
        <v>0</v>
      </c>
      <c r="S34" s="55">
        <f>('Total Revenues by County'!S34/'Total Revenues by County'!S$4)</f>
        <v>0</v>
      </c>
      <c r="T34" s="55">
        <f>('Total Revenues by County'!T34/'Total Revenues by County'!T$4)</f>
        <v>0</v>
      </c>
      <c r="U34" s="55">
        <f>('Total Revenues by County'!U34/'Total Revenues by County'!U$4)</f>
        <v>0</v>
      </c>
      <c r="V34" s="55">
        <f>('Total Revenues by County'!V34/'Total Revenues by County'!V$4)</f>
        <v>0</v>
      </c>
      <c r="W34" s="55">
        <f>('Total Revenues by County'!W34/'Total Revenues by County'!W$4)</f>
        <v>0</v>
      </c>
      <c r="X34" s="55">
        <f>('Total Revenues by County'!X34/'Total Revenues by County'!X$4)</f>
        <v>0</v>
      </c>
      <c r="Y34" s="55">
        <f>('Total Revenues by County'!Y34/'Total Revenues by County'!Y$4)</f>
        <v>0</v>
      </c>
      <c r="Z34" s="55">
        <f>('Total Revenues by County'!Z34/'Total Revenues by County'!Z$4)</f>
        <v>0</v>
      </c>
      <c r="AA34" s="55">
        <f>('Total Revenues by County'!AA34/'Total Revenues by County'!AA$4)</f>
        <v>0</v>
      </c>
      <c r="AB34" s="55">
        <f>('Total Revenues by County'!AB34/'Total Revenues by County'!AB$4)</f>
        <v>0</v>
      </c>
      <c r="AC34" s="55">
        <f>('Total Revenues by County'!AC34/'Total Revenues by County'!AC$4)</f>
        <v>0</v>
      </c>
      <c r="AD34" s="55">
        <f>('Total Revenues by County'!AD34/'Total Revenues by County'!AD$4)</f>
        <v>0</v>
      </c>
      <c r="AE34" s="55">
        <f>('Total Revenues by County'!AE34/'Total Revenues by County'!AE$4)</f>
        <v>0</v>
      </c>
      <c r="AF34" s="55">
        <f>('Total Revenues by County'!AF34/'Total Revenues by County'!AF$4)</f>
        <v>0</v>
      </c>
      <c r="AG34" s="55">
        <f>('Total Revenues by County'!AG34/'Total Revenues by County'!AG$4)</f>
        <v>0</v>
      </c>
      <c r="AH34" s="55">
        <f>('Total Revenues by County'!AH34/'Total Revenues by County'!AH$4)</f>
        <v>0</v>
      </c>
      <c r="AI34" s="55">
        <f>('Total Revenues by County'!AI34/'Total Revenues by County'!AI$4)</f>
        <v>0</v>
      </c>
      <c r="AJ34" s="55">
        <f>('Total Revenues by County'!AJ34/'Total Revenues by County'!AJ$4)</f>
        <v>0</v>
      </c>
      <c r="AK34" s="55">
        <f>('Total Revenues by County'!AK34/'Total Revenues by County'!AK$4)</f>
        <v>0</v>
      </c>
      <c r="AL34" s="55">
        <f>('Total Revenues by County'!AL34/'Total Revenues by County'!AL$4)</f>
        <v>0</v>
      </c>
      <c r="AM34" s="55">
        <f>('Total Revenues by County'!AM34/'Total Revenues by County'!AM$4)</f>
        <v>0</v>
      </c>
      <c r="AN34" s="55">
        <f>('Total Revenues by County'!AN34/'Total Revenues by County'!AN$4)</f>
        <v>0</v>
      </c>
      <c r="AO34" s="55">
        <f>('Total Revenues by County'!AO34/'Total Revenues by County'!AO$4)</f>
        <v>0</v>
      </c>
      <c r="AP34" s="55">
        <f>('Total Revenues by County'!AP34/'Total Revenues by County'!AP$4)</f>
        <v>0</v>
      </c>
      <c r="AQ34" s="55">
        <f>('Total Revenues by County'!AQ34/'Total Revenues by County'!AQ$4)</f>
        <v>0</v>
      </c>
      <c r="AR34" s="55">
        <f>('Total Revenues by County'!AR34/'Total Revenues by County'!AR$4)</f>
        <v>0</v>
      </c>
      <c r="AS34" s="55">
        <f>('Total Revenues by County'!AS34/'Total Revenues by County'!AS$4)</f>
        <v>0</v>
      </c>
      <c r="AT34" s="55">
        <f>('Total Revenues by County'!AT34/'Total Revenues by County'!AT$4)</f>
        <v>0</v>
      </c>
      <c r="AU34" s="55">
        <f>('Total Revenues by County'!AU34/'Total Revenues by County'!AU$4)</f>
        <v>0</v>
      </c>
      <c r="AV34" s="55">
        <f>('Total Revenues by County'!AV34/'Total Revenues by County'!AV$4)</f>
        <v>0</v>
      </c>
      <c r="AW34" s="55">
        <f>('Total Revenues by County'!AW34/'Total Revenues by County'!AW$4)</f>
        <v>0</v>
      </c>
      <c r="AX34" s="55">
        <f>('Total Revenues by County'!AX34/'Total Revenues by County'!AX$4)</f>
        <v>10.052651078412898</v>
      </c>
      <c r="AY34" s="55">
        <f>('Total Revenues by County'!AY34/'Total Revenues by County'!AY$4)</f>
        <v>0</v>
      </c>
      <c r="AZ34" s="55">
        <f>('Total Revenues by County'!AZ34/'Total Revenues by County'!AZ$4)</f>
        <v>0.29129573996838404</v>
      </c>
      <c r="BA34" s="55">
        <f>('Total Revenues by County'!BA34/'Total Revenues by County'!BA$4)</f>
        <v>0</v>
      </c>
      <c r="BB34" s="55">
        <f>('Total Revenues by County'!BB34/'Total Revenues by County'!BB$4)</f>
        <v>0</v>
      </c>
      <c r="BC34" s="55">
        <f>('Total Revenues by County'!BC34/'Total Revenues by County'!BC$4)</f>
        <v>0</v>
      </c>
      <c r="BD34" s="55">
        <f>('Total Revenues by County'!BD34/'Total Revenues by County'!BD$4)</f>
        <v>0</v>
      </c>
      <c r="BE34" s="55">
        <f>('Total Revenues by County'!BE34/'Total Revenues by County'!BE$4)</f>
        <v>0</v>
      </c>
      <c r="BF34" s="55">
        <f>('Total Revenues by County'!BF34/'Total Revenues by County'!BF$4)</f>
        <v>0.15521166016215521</v>
      </c>
      <c r="BG34" s="55">
        <f>('Total Revenues by County'!BG34/'Total Revenues by County'!BG$4)</f>
        <v>0</v>
      </c>
      <c r="BH34" s="55">
        <f>('Total Revenues by County'!BH34/'Total Revenues by County'!BH$4)</f>
        <v>4.5802213777449055</v>
      </c>
      <c r="BI34" s="55">
        <f>('Total Revenues by County'!BI34/'Total Revenues by County'!BI$4)</f>
        <v>0</v>
      </c>
      <c r="BJ34" s="55">
        <f>('Total Revenues by County'!BJ34/'Total Revenues by County'!BJ$4)</f>
        <v>0</v>
      </c>
      <c r="BK34" s="55">
        <f>('Total Revenues by County'!BK34/'Total Revenues by County'!BK$4)</f>
        <v>0</v>
      </c>
      <c r="BL34" s="55">
        <f>('Total Revenues by County'!BL34/'Total Revenues by County'!BL$4)</f>
        <v>0</v>
      </c>
      <c r="BM34" s="55">
        <f>('Total Revenues by County'!BM34/'Total Revenues by County'!BM$4)</f>
        <v>0</v>
      </c>
      <c r="BN34" s="55">
        <f>('Total Revenues by County'!BN34/'Total Revenues by County'!BN$4)</f>
        <v>0</v>
      </c>
      <c r="BO34" s="55">
        <f>('Total Revenues by County'!BO34/'Total Revenues by County'!BO$4)</f>
        <v>0</v>
      </c>
      <c r="BP34" s="55">
        <f>('Total Revenues by County'!BP34/'Total Revenues by County'!BP$4)</f>
        <v>0</v>
      </c>
      <c r="BQ34" s="17">
        <f>('Total Revenues by County'!BQ34/'Total Revenues by County'!BQ$4)</f>
        <v>0</v>
      </c>
    </row>
    <row r="35" spans="1:69" x14ac:dyDescent="0.25">
      <c r="A35" s="13"/>
      <c r="B35" s="14">
        <v>324.31</v>
      </c>
      <c r="C35" s="15" t="s">
        <v>32</v>
      </c>
      <c r="D35" s="55">
        <f>('Total Revenues by County'!D35/'Total Revenues by County'!D$4)</f>
        <v>4.4138599333838124</v>
      </c>
      <c r="E35" s="55">
        <f>('Total Revenues by County'!E35/'Total Revenues by County'!E$4)</f>
        <v>0</v>
      </c>
      <c r="F35" s="55">
        <f>('Total Revenues by County'!F35/'Total Revenues by County'!F$4)</f>
        <v>0</v>
      </c>
      <c r="G35" s="55">
        <f>('Total Revenues by County'!G35/'Total Revenues by County'!G$4)</f>
        <v>0</v>
      </c>
      <c r="H35" s="55">
        <f>('Total Revenues by County'!H35/'Total Revenues by County'!H$4)</f>
        <v>0</v>
      </c>
      <c r="I35" s="55">
        <f>('Total Revenues by County'!I35/'Total Revenues by County'!I$4)</f>
        <v>1.8381638718440247</v>
      </c>
      <c r="J35" s="55">
        <f>('Total Revenues by County'!J35/'Total Revenues by County'!J$4)</f>
        <v>0</v>
      </c>
      <c r="K35" s="55">
        <f>('Total Revenues by County'!K35/'Total Revenues by County'!K$4)</f>
        <v>6.6826631407015631</v>
      </c>
      <c r="L35" s="55">
        <f>('Total Revenues by County'!L35/'Total Revenues by County'!L$4)</f>
        <v>0</v>
      </c>
      <c r="M35" s="55">
        <f>('Total Revenues by County'!M35/'Total Revenues by County'!M$4)</f>
        <v>0</v>
      </c>
      <c r="N35" s="55">
        <f>('Total Revenues by County'!N35/'Total Revenues by County'!N$4)</f>
        <v>22.069778535319749</v>
      </c>
      <c r="O35" s="55">
        <f>('Total Revenues by County'!O35/'Total Revenues by County'!O$4)</f>
        <v>0</v>
      </c>
      <c r="P35" s="55">
        <f>('Total Revenues by County'!P35/'Total Revenues by County'!P$4)</f>
        <v>0</v>
      </c>
      <c r="Q35" s="55">
        <f>('Total Revenues by County'!Q35/'Total Revenues by County'!Q$4)</f>
        <v>1.5367986397862521</v>
      </c>
      <c r="R35" s="55">
        <f>('Total Revenues by County'!R35/'Total Revenues by County'!R$4)</f>
        <v>0</v>
      </c>
      <c r="S35" s="55">
        <f>('Total Revenues by County'!S35/'Total Revenues by County'!S$4)</f>
        <v>0</v>
      </c>
      <c r="T35" s="55">
        <f>('Total Revenues by County'!T35/'Total Revenues by County'!T$4)</f>
        <v>0</v>
      </c>
      <c r="U35" s="55">
        <f>('Total Revenues by County'!U35/'Total Revenues by County'!U$4)</f>
        <v>0</v>
      </c>
      <c r="V35" s="55">
        <f>('Total Revenues by County'!V35/'Total Revenues by County'!V$4)</f>
        <v>0</v>
      </c>
      <c r="W35" s="55">
        <f>('Total Revenues by County'!W35/'Total Revenues by County'!W$4)</f>
        <v>0</v>
      </c>
      <c r="X35" s="55">
        <f>('Total Revenues by County'!X35/'Total Revenues by County'!X$4)</f>
        <v>0</v>
      </c>
      <c r="Y35" s="55">
        <f>('Total Revenues by County'!Y35/'Total Revenues by County'!Y$4)</f>
        <v>0</v>
      </c>
      <c r="Z35" s="55">
        <f>('Total Revenues by County'!Z35/'Total Revenues by County'!Z$4)</f>
        <v>0</v>
      </c>
      <c r="AA35" s="55">
        <f>('Total Revenues by County'!AA35/'Total Revenues by County'!AA$4)</f>
        <v>0</v>
      </c>
      <c r="AB35" s="55">
        <f>('Total Revenues by County'!AB35/'Total Revenues by County'!AB$4)</f>
        <v>1.0570131037954065E-2</v>
      </c>
      <c r="AC35" s="55">
        <f>('Total Revenues by County'!AC35/'Total Revenues by County'!AC$4)</f>
        <v>0</v>
      </c>
      <c r="AD35" s="55">
        <f>('Total Revenues by County'!AD35/'Total Revenues by County'!AD$4)</f>
        <v>1.8013538398401283</v>
      </c>
      <c r="AE35" s="55">
        <f>('Total Revenues by County'!AE35/'Total Revenues by County'!AE$4)</f>
        <v>0</v>
      </c>
      <c r="AF35" s="55">
        <f>('Total Revenues by County'!AF35/'Total Revenues by County'!AF$4)</f>
        <v>18.939292242858937</v>
      </c>
      <c r="AG35" s="55">
        <f>('Total Revenues by County'!AG35/'Total Revenues by County'!AG$4)</f>
        <v>0</v>
      </c>
      <c r="AH35" s="55">
        <f>('Total Revenues by County'!AH35/'Total Revenues by County'!AH$4)</f>
        <v>0</v>
      </c>
      <c r="AI35" s="55">
        <f>('Total Revenues by County'!AI35/'Total Revenues by County'!AI$4)</f>
        <v>0</v>
      </c>
      <c r="AJ35" s="55">
        <f>('Total Revenues by County'!AJ35/'Total Revenues by County'!AJ$4)</f>
        <v>8.7051669620209182</v>
      </c>
      <c r="AK35" s="55">
        <f>('Total Revenues by County'!AK35/'Total Revenues by County'!AK$4)</f>
        <v>1.8183270881361278</v>
      </c>
      <c r="AL35" s="55">
        <f>('Total Revenues by County'!AL35/'Total Revenues by County'!AL$4)</f>
        <v>0</v>
      </c>
      <c r="AM35" s="55">
        <f>('Total Revenues by County'!AM35/'Total Revenues by County'!AM$4)</f>
        <v>2.4173012262658227</v>
      </c>
      <c r="AN35" s="55">
        <f>('Total Revenues by County'!AN35/'Total Revenues by County'!AN$4)</f>
        <v>0</v>
      </c>
      <c r="AO35" s="55">
        <f>('Total Revenues by County'!AO35/'Total Revenues by County'!AO$4)</f>
        <v>0</v>
      </c>
      <c r="AP35" s="55">
        <f>('Total Revenues by County'!AP35/'Total Revenues by County'!AP$4)</f>
        <v>21.094425392317955</v>
      </c>
      <c r="AQ35" s="55">
        <f>('Total Revenues by County'!AQ35/'Total Revenues by County'!AQ$4)</f>
        <v>7.9781949268035349E-2</v>
      </c>
      <c r="AR35" s="55">
        <f>('Total Revenues by County'!AR35/'Total Revenues by County'!AR$4)</f>
        <v>6.2044288360810862</v>
      </c>
      <c r="AS35" s="55">
        <f>('Total Revenues by County'!AS35/'Total Revenues by County'!AS$4)</f>
        <v>18.474817007506591</v>
      </c>
      <c r="AT35" s="55">
        <f>('Total Revenues by County'!AT35/'Total Revenues by County'!AT$4)</f>
        <v>1.7547502897339837</v>
      </c>
      <c r="AU35" s="55">
        <f>('Total Revenues by County'!AU35/'Total Revenues by County'!AU$4)</f>
        <v>7.5661518762412463</v>
      </c>
      <c r="AV35" s="55">
        <f>('Total Revenues by County'!AV35/'Total Revenues by County'!AV$4)</f>
        <v>0</v>
      </c>
      <c r="AW35" s="55">
        <f>('Total Revenues by County'!AW35/'Total Revenues by County'!AW$4)</f>
        <v>0</v>
      </c>
      <c r="AX35" s="55">
        <f>('Total Revenues by County'!AX35/'Total Revenues by County'!AX$4)</f>
        <v>8.9910315906470473</v>
      </c>
      <c r="AY35" s="55">
        <f>('Total Revenues by County'!AY35/'Total Revenues by County'!AY$4)</f>
        <v>0.24829158652988548</v>
      </c>
      <c r="AZ35" s="55">
        <f>('Total Revenues by County'!AZ35/'Total Revenues by County'!AZ$4)</f>
        <v>12.755154644784561</v>
      </c>
      <c r="BA35" s="55">
        <f>('Total Revenues by County'!BA35/'Total Revenues by County'!BA$4)</f>
        <v>25.556547741125705</v>
      </c>
      <c r="BB35" s="55">
        <f>('Total Revenues by County'!BB35/'Total Revenues by County'!BB$4)</f>
        <v>0.82969424458528362</v>
      </c>
      <c r="BC35" s="55">
        <f>('Total Revenues by County'!BC35/'Total Revenues by County'!BC$4)</f>
        <v>3.8000037911577564E-2</v>
      </c>
      <c r="BD35" s="55">
        <f>('Total Revenues by County'!BD35/'Total Revenues by County'!BD$4)</f>
        <v>0</v>
      </c>
      <c r="BE35" s="55">
        <f>('Total Revenues by County'!BE35/'Total Revenues by County'!BE$4)</f>
        <v>18.288669544777726</v>
      </c>
      <c r="BF35" s="55">
        <f>('Total Revenues by County'!BF35/'Total Revenues by County'!BF$4)</f>
        <v>11.237463900830237</v>
      </c>
      <c r="BG35" s="55">
        <f>('Total Revenues by County'!BG35/'Total Revenues by County'!BG$4)</f>
        <v>0.87238299831210675</v>
      </c>
      <c r="BH35" s="55">
        <f>('Total Revenues by County'!BH35/'Total Revenues by County'!BH$4)</f>
        <v>9.1418016271774345</v>
      </c>
      <c r="BI35" s="55">
        <f>('Total Revenues by County'!BI35/'Total Revenues by County'!BI$4)</f>
        <v>1.6382684244631442</v>
      </c>
      <c r="BJ35" s="55">
        <f>('Total Revenues by County'!BJ35/'Total Revenues by County'!BJ$4)</f>
        <v>41.295477143622954</v>
      </c>
      <c r="BK35" s="55">
        <f>('Total Revenues by County'!BK35/'Total Revenues by County'!BK$4)</f>
        <v>0</v>
      </c>
      <c r="BL35" s="55">
        <f>('Total Revenues by County'!BL35/'Total Revenues by County'!BL$4)</f>
        <v>0</v>
      </c>
      <c r="BM35" s="55">
        <f>('Total Revenues by County'!BM35/'Total Revenues by County'!BM$4)</f>
        <v>0</v>
      </c>
      <c r="BN35" s="55">
        <f>('Total Revenues by County'!BN35/'Total Revenues by County'!BN$4)</f>
        <v>2.4721015330248739</v>
      </c>
      <c r="BO35" s="55">
        <f>('Total Revenues by County'!BO35/'Total Revenues by County'!BO$4)</f>
        <v>0</v>
      </c>
      <c r="BP35" s="55">
        <f>('Total Revenues by County'!BP35/'Total Revenues by County'!BP$4)</f>
        <v>0</v>
      </c>
      <c r="BQ35" s="17">
        <f>('Total Revenues by County'!BQ35/'Total Revenues by County'!BQ$4)</f>
        <v>0</v>
      </c>
    </row>
    <row r="36" spans="1:69" x14ac:dyDescent="0.25">
      <c r="A36" s="13"/>
      <c r="B36" s="14">
        <v>324.32</v>
      </c>
      <c r="C36" s="15" t="s">
        <v>33</v>
      </c>
      <c r="D36" s="55">
        <f>('Total Revenues by County'!D36/'Total Revenues by County'!D$4)</f>
        <v>0.46759228382105433</v>
      </c>
      <c r="E36" s="55">
        <f>('Total Revenues by County'!E36/'Total Revenues by County'!E$4)</f>
        <v>0</v>
      </c>
      <c r="F36" s="55">
        <f>('Total Revenues by County'!F36/'Total Revenues by County'!F$4)</f>
        <v>0</v>
      </c>
      <c r="G36" s="55">
        <f>('Total Revenues by County'!G36/'Total Revenues by County'!G$4)</f>
        <v>0</v>
      </c>
      <c r="H36" s="55">
        <f>('Total Revenues by County'!H36/'Total Revenues by County'!H$4)</f>
        <v>0</v>
      </c>
      <c r="I36" s="55">
        <f>('Total Revenues by County'!I36/'Total Revenues by County'!I$4)</f>
        <v>3.5521052968560776</v>
      </c>
      <c r="J36" s="55">
        <f>('Total Revenues by County'!J36/'Total Revenues by County'!J$4)</f>
        <v>0</v>
      </c>
      <c r="K36" s="55">
        <f>('Total Revenues by County'!K36/'Total Revenues by County'!K$4)</f>
        <v>2.1386553867692548</v>
      </c>
      <c r="L36" s="55">
        <f>('Total Revenues by County'!L36/'Total Revenues by County'!L$4)</f>
        <v>0</v>
      </c>
      <c r="M36" s="55">
        <f>('Total Revenues by County'!M36/'Total Revenues by County'!M$4)</f>
        <v>0.21245845277900605</v>
      </c>
      <c r="N36" s="55">
        <f>('Total Revenues by County'!N36/'Total Revenues by County'!N$4)</f>
        <v>9.967559816405954</v>
      </c>
      <c r="O36" s="55">
        <f>('Total Revenues by County'!O36/'Total Revenues by County'!O$4)</f>
        <v>0</v>
      </c>
      <c r="P36" s="55">
        <f>('Total Revenues by County'!P36/'Total Revenues by County'!P$4)</f>
        <v>0</v>
      </c>
      <c r="Q36" s="55">
        <f>('Total Revenues by County'!Q36/'Total Revenues by County'!Q$4)</f>
        <v>0</v>
      </c>
      <c r="R36" s="55">
        <f>('Total Revenues by County'!R36/'Total Revenues by County'!R$4)</f>
        <v>0</v>
      </c>
      <c r="S36" s="55">
        <f>('Total Revenues by County'!S36/'Total Revenues by County'!S$4)</f>
        <v>0</v>
      </c>
      <c r="T36" s="55">
        <f>('Total Revenues by County'!T36/'Total Revenues by County'!T$4)</f>
        <v>0</v>
      </c>
      <c r="U36" s="55">
        <f>('Total Revenues by County'!U36/'Total Revenues by County'!U$4)</f>
        <v>0</v>
      </c>
      <c r="V36" s="55">
        <f>('Total Revenues by County'!V36/'Total Revenues by County'!V$4)</f>
        <v>0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0</v>
      </c>
      <c r="Z36" s="55">
        <f>('Total Revenues by County'!Z36/'Total Revenues by County'!Z$4)</f>
        <v>0</v>
      </c>
      <c r="AA36" s="55">
        <f>('Total Revenues by County'!AA36/'Total Revenues by County'!AA$4)</f>
        <v>0</v>
      </c>
      <c r="AB36" s="55">
        <f>('Total Revenues by County'!AB36/'Total Revenues by County'!AB$4)</f>
        <v>0</v>
      </c>
      <c r="AC36" s="55">
        <f>('Total Revenues by County'!AC36/'Total Revenues by County'!AC$4)</f>
        <v>0</v>
      </c>
      <c r="AD36" s="55">
        <f>('Total Revenues by County'!AD36/'Total Revenues by County'!AD$4)</f>
        <v>0.45338546715621963</v>
      </c>
      <c r="AE36" s="55">
        <f>('Total Revenues by County'!AE36/'Total Revenues by County'!AE$4)</f>
        <v>0</v>
      </c>
      <c r="AF36" s="55">
        <f>('Total Revenues by County'!AF36/'Total Revenues by County'!AF$4)</f>
        <v>5.05694709961905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1.0266450600027166</v>
      </c>
      <c r="AK36" s="55">
        <f>('Total Revenues by County'!AK36/'Total Revenues by County'!AK$4)</f>
        <v>1.6706741058354422</v>
      </c>
      <c r="AL36" s="55">
        <f>('Total Revenues by County'!AL36/'Total Revenues by County'!AL$4)</f>
        <v>0</v>
      </c>
      <c r="AM36" s="55">
        <f>('Total Revenues by County'!AM36/'Total Revenues by County'!AM$4)</f>
        <v>0.29605913765822783</v>
      </c>
      <c r="AN36" s="55">
        <f>('Total Revenues by County'!AN36/'Total Revenues by County'!AN$4)</f>
        <v>0</v>
      </c>
      <c r="AO36" s="55">
        <f>('Total Revenues by County'!AO36/'Total Revenues by County'!AO$4)</f>
        <v>0</v>
      </c>
      <c r="AP36" s="55">
        <f>('Total Revenues by County'!AP36/'Total Revenues by County'!AP$4)</f>
        <v>0</v>
      </c>
      <c r="AQ36" s="55">
        <f>('Total Revenues by County'!AQ36/'Total Revenues by County'!AQ$4)</f>
        <v>0</v>
      </c>
      <c r="AR36" s="55">
        <f>('Total Revenues by County'!AR36/'Total Revenues by County'!AR$4)</f>
        <v>3.6294131758872998</v>
      </c>
      <c r="AS36" s="55">
        <f>('Total Revenues by County'!AS36/'Total Revenues by County'!AS$4)</f>
        <v>20.050922894088551</v>
      </c>
      <c r="AT36" s="55">
        <f>('Total Revenues by County'!AT36/'Total Revenues by County'!AT$4)</f>
        <v>0</v>
      </c>
      <c r="AU36" s="55">
        <f>('Total Revenues by County'!AU36/'Total Revenues by County'!AU$4)</f>
        <v>0.54454113097104628</v>
      </c>
      <c r="AV36" s="55">
        <f>('Total Revenues by County'!AV36/'Total Revenues by County'!AV$4)</f>
        <v>0</v>
      </c>
      <c r="AW36" s="55">
        <f>('Total Revenues by County'!AW36/'Total Revenues by County'!AW$4)</f>
        <v>0</v>
      </c>
      <c r="AX36" s="55">
        <f>('Total Revenues by County'!AX36/'Total Revenues by County'!AX$4)</f>
        <v>4.1485696217490311</v>
      </c>
      <c r="AY36" s="55">
        <f>('Total Revenues by County'!AY36/'Total Revenues by County'!AY$4)</f>
        <v>0</v>
      </c>
      <c r="AZ36" s="55">
        <f>('Total Revenues by County'!AZ36/'Total Revenues by County'!AZ$4)</f>
        <v>5.5807640213375196</v>
      </c>
      <c r="BA36" s="55">
        <f>('Total Revenues by County'!BA36/'Total Revenues by County'!BA$4)</f>
        <v>0</v>
      </c>
      <c r="BB36" s="55">
        <f>('Total Revenues by County'!BB36/'Total Revenues by County'!BB$4)</f>
        <v>0.84023213410781916</v>
      </c>
      <c r="BC36" s="55">
        <f>('Total Revenues by County'!BC36/'Total Revenues by County'!BC$4)</f>
        <v>0</v>
      </c>
      <c r="BD36" s="55">
        <f>('Total Revenues by County'!BD36/'Total Revenues by County'!BD$4)</f>
        <v>0</v>
      </c>
      <c r="BE36" s="55">
        <f>('Total Revenues by County'!BE36/'Total Revenues by County'!BE$4)</f>
        <v>0</v>
      </c>
      <c r="BF36" s="55">
        <f>('Total Revenues by County'!BF36/'Total Revenues by County'!BF$4)</f>
        <v>2.3281818529343283</v>
      </c>
      <c r="BG36" s="55">
        <f>('Total Revenues by County'!BG36/'Total Revenues by County'!BG$4)</f>
        <v>0</v>
      </c>
      <c r="BH36" s="55">
        <f>('Total Revenues by County'!BH36/'Total Revenues by County'!BH$4)</f>
        <v>1.8637047616618634</v>
      </c>
      <c r="BI36" s="55">
        <f>('Total Revenues by County'!BI36/'Total Revenues by County'!BI$4)</f>
        <v>3.7746414000356738</v>
      </c>
      <c r="BJ36" s="55">
        <f>('Total Revenues by County'!BJ36/'Total Revenues by County'!BJ$4)</f>
        <v>0</v>
      </c>
      <c r="BK36" s="55">
        <f>('Total Revenues by County'!BK36/'Total Revenues by County'!BK$4)</f>
        <v>0</v>
      </c>
      <c r="BL36" s="55">
        <f>('Total Revenues by County'!BL36/'Total Revenues by County'!BL$4)</f>
        <v>0</v>
      </c>
      <c r="BM36" s="55">
        <f>('Total Revenues by County'!BM36/'Total Revenues by County'!BM$4)</f>
        <v>0</v>
      </c>
      <c r="BN36" s="55">
        <f>('Total Revenues by County'!BN36/'Total Revenues by County'!BN$4)</f>
        <v>4.2377951552809634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324.41000000000003</v>
      </c>
      <c r="C37" s="15" t="s">
        <v>34</v>
      </c>
      <c r="D37" s="55">
        <f>('Total Revenues by County'!D37/'Total Revenues by County'!D$4)</f>
        <v>0</v>
      </c>
      <c r="E37" s="55">
        <f>('Total Revenues by County'!E37/'Total Revenues by County'!E$4)</f>
        <v>0</v>
      </c>
      <c r="F37" s="55">
        <f>('Total Revenues by County'!F37/'Total Revenues by County'!F$4)</f>
        <v>0</v>
      </c>
      <c r="G37" s="55">
        <f>('Total Revenues by County'!G37/'Total Revenues by County'!G$4)</f>
        <v>0</v>
      </c>
      <c r="H37" s="55">
        <f>('Total Revenues by County'!H37/'Total Revenues by County'!H$4)</f>
        <v>0</v>
      </c>
      <c r="I37" s="55">
        <f>('Total Revenues by County'!I37/'Total Revenues by County'!I$4)</f>
        <v>0</v>
      </c>
      <c r="J37" s="55">
        <f>('Total Revenues by County'!J37/'Total Revenues by County'!J$4)</f>
        <v>0</v>
      </c>
      <c r="K37" s="55">
        <f>('Total Revenues by County'!K37/'Total Revenues by County'!K$4)</f>
        <v>0</v>
      </c>
      <c r="L37" s="55">
        <f>('Total Revenues by County'!L37/'Total Revenues by County'!L$4)</f>
        <v>0</v>
      </c>
      <c r="M37" s="55">
        <f>('Total Revenues by County'!M37/'Total Revenues by County'!M$4)</f>
        <v>0</v>
      </c>
      <c r="N37" s="55">
        <f>('Total Revenues by County'!N37/'Total Revenues by County'!N$4)</f>
        <v>0</v>
      </c>
      <c r="O37" s="55">
        <f>('Total Revenues by County'!O37/'Total Revenues by County'!O$4)</f>
        <v>0</v>
      </c>
      <c r="P37" s="55">
        <f>('Total Revenues by County'!P37/'Total Revenues by County'!P$4)</f>
        <v>0</v>
      </c>
      <c r="Q37" s="55">
        <f>('Total Revenues by County'!Q37/'Total Revenues by County'!Q$4)</f>
        <v>0</v>
      </c>
      <c r="R37" s="55">
        <f>('Total Revenues by County'!R37/'Total Revenues by County'!R$4)</f>
        <v>0</v>
      </c>
      <c r="S37" s="55">
        <f>('Total Revenues by County'!S37/'Total Revenues by County'!S$4)</f>
        <v>0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0</v>
      </c>
      <c r="W37" s="55">
        <f>('Total Revenues by County'!W37/'Total Revenues by County'!W$4)</f>
        <v>0</v>
      </c>
      <c r="X37" s="55">
        <f>('Total Revenues by County'!X37/'Total Revenues by County'!X$4)</f>
        <v>0</v>
      </c>
      <c r="Y37" s="55">
        <f>('Total Revenues by County'!Y37/'Total Revenues by County'!Y$4)</f>
        <v>0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0</v>
      </c>
      <c r="AC37" s="55">
        <f>('Total Revenues by County'!AC37/'Total Revenues by County'!AC$4)</f>
        <v>0</v>
      </c>
      <c r="AD37" s="55">
        <f>('Total Revenues by County'!AD37/'Total Revenues by County'!AD$4)</f>
        <v>0</v>
      </c>
      <c r="AE37" s="55">
        <f>('Total Revenues by County'!AE37/'Total Revenues by County'!AE$4)</f>
        <v>0</v>
      </c>
      <c r="AF37" s="55">
        <f>('Total Revenues by County'!AF37/'Total Revenues by County'!AF$4)</f>
        <v>0</v>
      </c>
      <c r="AG37" s="55">
        <f>('Total Revenues by County'!AG37/'Total Revenues by County'!AG$4)</f>
        <v>0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0</v>
      </c>
      <c r="AK37" s="55">
        <f>('Total Revenues by County'!AK37/'Total Revenues by County'!AK$4)</f>
        <v>0</v>
      </c>
      <c r="AL37" s="55">
        <f>('Total Revenues by County'!AL37/'Total Revenues by County'!AL$4)</f>
        <v>0</v>
      </c>
      <c r="AM37" s="55">
        <f>('Total Revenues by County'!AM37/'Total Revenues by County'!AM$4)</f>
        <v>0</v>
      </c>
      <c r="AN37" s="55">
        <f>('Total Revenues by County'!AN37/'Total Revenues by County'!AN$4)</f>
        <v>0</v>
      </c>
      <c r="AO37" s="55">
        <f>('Total Revenues by County'!AO37/'Total Revenues by County'!AO$4)</f>
        <v>0</v>
      </c>
      <c r="AP37" s="55">
        <f>('Total Revenues by County'!AP37/'Total Revenues by County'!AP$4)</f>
        <v>0</v>
      </c>
      <c r="AQ37" s="55">
        <f>('Total Revenues by County'!AQ37/'Total Revenues by County'!AQ$4)</f>
        <v>0</v>
      </c>
      <c r="AR37" s="55">
        <f>('Total Revenues by County'!AR37/'Total Revenues by County'!AR$4)</f>
        <v>0</v>
      </c>
      <c r="AS37" s="55">
        <f>('Total Revenues by County'!AS37/'Total Revenues by County'!AS$4)</f>
        <v>0</v>
      </c>
      <c r="AT37" s="55">
        <f>('Total Revenues by County'!AT37/'Total Revenues by County'!AT$4)</f>
        <v>0.78654017195375037</v>
      </c>
      <c r="AU37" s="55">
        <f>('Total Revenues by County'!AU37/'Total Revenues by County'!AU$4)</f>
        <v>0</v>
      </c>
      <c r="AV37" s="55">
        <f>('Total Revenues by County'!AV37/'Total Revenues by County'!AV$4)</f>
        <v>0</v>
      </c>
      <c r="AW37" s="55">
        <f>('Total Revenues by County'!AW37/'Total Revenues by County'!AW$4)</f>
        <v>0</v>
      </c>
      <c r="AX37" s="55">
        <f>('Total Revenues by County'!AX37/'Total Revenues by County'!AX$4)</f>
        <v>0</v>
      </c>
      <c r="AY37" s="55">
        <f>('Total Revenues by County'!AY37/'Total Revenues by County'!AY$4)</f>
        <v>0</v>
      </c>
      <c r="AZ37" s="55">
        <f>('Total Revenues by County'!AZ37/'Total Revenues by County'!AZ$4)</f>
        <v>0</v>
      </c>
      <c r="BA37" s="55">
        <f>('Total Revenues by County'!BA37/'Total Revenues by County'!BA$4)</f>
        <v>0</v>
      </c>
      <c r="BB37" s="55">
        <f>('Total Revenues by County'!BB37/'Total Revenues by County'!BB$4)</f>
        <v>0</v>
      </c>
      <c r="BC37" s="55">
        <f>('Total Revenues by County'!BC37/'Total Revenues by County'!BC$4)</f>
        <v>0</v>
      </c>
      <c r="BD37" s="55">
        <f>('Total Revenues by County'!BD37/'Total Revenues by County'!BD$4)</f>
        <v>0.15289460663038099</v>
      </c>
      <c r="BE37" s="55">
        <f>('Total Revenues by County'!BE37/'Total Revenues by County'!BE$4)</f>
        <v>0</v>
      </c>
      <c r="BF37" s="55">
        <f>('Total Revenues by County'!BF37/'Total Revenues by County'!BF$4)</f>
        <v>0</v>
      </c>
      <c r="BG37" s="55">
        <f>('Total Revenues by County'!BG37/'Total Revenues by County'!BG$4)</f>
        <v>0</v>
      </c>
      <c r="BH37" s="55">
        <f>('Total Revenues by County'!BH37/'Total Revenues by County'!BH$4)</f>
        <v>0</v>
      </c>
      <c r="BI37" s="55">
        <f>('Total Revenues by County'!BI37/'Total Revenues by County'!BI$4)</f>
        <v>0</v>
      </c>
      <c r="BJ37" s="55">
        <f>('Total Revenues by County'!BJ37/'Total Revenues by County'!BJ$4)</f>
        <v>0</v>
      </c>
      <c r="BK37" s="55">
        <f>('Total Revenues by County'!BK37/'Total Revenues by County'!BK$4)</f>
        <v>0</v>
      </c>
      <c r="BL37" s="55">
        <f>('Total Revenues by County'!BL37/'Total Revenues by County'!BL$4)</f>
        <v>0</v>
      </c>
      <c r="BM37" s="55">
        <f>('Total Revenues by County'!BM37/'Total Revenues by County'!BM$4)</f>
        <v>0</v>
      </c>
      <c r="BN37" s="55">
        <f>('Total Revenues by County'!BN37/'Total Revenues by County'!BN$4)</f>
        <v>0</v>
      </c>
      <c r="BO37" s="55">
        <f>('Total Revenues by County'!BO37/'Total Revenues by County'!BO$4)</f>
        <v>0</v>
      </c>
      <c r="BP37" s="55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324.51</v>
      </c>
      <c r="C38" s="15" t="s">
        <v>35</v>
      </c>
      <c r="D38" s="55">
        <f>('Total Revenues by County'!D38/'Total Revenues by County'!D$4)</f>
        <v>0</v>
      </c>
      <c r="E38" s="55">
        <f>('Total Revenues by County'!E38/'Total Revenues by County'!E$4)</f>
        <v>0</v>
      </c>
      <c r="F38" s="55">
        <f>('Total Revenues by County'!F38/'Total Revenues by County'!F$4)</f>
        <v>0</v>
      </c>
      <c r="G38" s="55">
        <f>('Total Revenues by County'!G38/'Total Revenues by County'!G$4)</f>
        <v>0</v>
      </c>
      <c r="H38" s="55">
        <f>('Total Revenues by County'!H38/'Total Revenues by County'!H$4)</f>
        <v>9.3217776306091711</v>
      </c>
      <c r="I38" s="55">
        <f>('Total Revenues by County'!I38/'Total Revenues by County'!I$4)</f>
        <v>0</v>
      </c>
      <c r="J38" s="55">
        <f>('Total Revenues by County'!J38/'Total Revenues by County'!J$4)</f>
        <v>0</v>
      </c>
      <c r="K38" s="55">
        <f>('Total Revenues by County'!K38/'Total Revenues by County'!K$4)</f>
        <v>0</v>
      </c>
      <c r="L38" s="55">
        <f>('Total Revenues by County'!L38/'Total Revenues by County'!L$4)</f>
        <v>0</v>
      </c>
      <c r="M38" s="55">
        <f>('Total Revenues by County'!M38/'Total Revenues by County'!M$4)</f>
        <v>0</v>
      </c>
      <c r="N38" s="55">
        <f>('Total Revenues by County'!N38/'Total Revenues by County'!N$4)</f>
        <v>0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0</v>
      </c>
      <c r="AA38" s="55">
        <f>('Total Revenues by County'!AA38/'Total Revenues by County'!AA$4)</f>
        <v>0</v>
      </c>
      <c r="AB38" s="55">
        <f>('Total Revenues by County'!AB38/'Total Revenues by County'!AB$4)</f>
        <v>0</v>
      </c>
      <c r="AC38" s="55">
        <f>('Total Revenues by County'!AC38/'Total Revenues by County'!AC$4)</f>
        <v>0</v>
      </c>
      <c r="AD38" s="55">
        <f>('Total Revenues by County'!AD38/'Total Revenues by County'!AD$4)</f>
        <v>0</v>
      </c>
      <c r="AE38" s="55">
        <f>('Total Revenues by County'!AE38/'Total Revenues by County'!AE$4)</f>
        <v>0</v>
      </c>
      <c r="AF38" s="55">
        <f>('Total Revenues by County'!AF38/'Total Revenues by County'!AF$4)</f>
        <v>0</v>
      </c>
      <c r="AG38" s="55">
        <f>('Total Revenues by County'!AG38/'Total Revenues by County'!AG$4)</f>
        <v>0</v>
      </c>
      <c r="AH38" s="55">
        <f>('Total Revenues by County'!AH38/'Total Revenues by County'!AH$4)</f>
        <v>0.15304084303326676</v>
      </c>
      <c r="AI38" s="55">
        <f>('Total Revenues by County'!AI38/'Total Revenues by County'!AI$4)</f>
        <v>0</v>
      </c>
      <c r="AJ38" s="55">
        <f>('Total Revenues by County'!AJ38/'Total Revenues by County'!AJ$4)</f>
        <v>0</v>
      </c>
      <c r="AK38" s="55">
        <f>('Total Revenues by County'!AK38/'Total Revenues by County'!AK$4)</f>
        <v>0</v>
      </c>
      <c r="AL38" s="55">
        <f>('Total Revenues by County'!AL38/'Total Revenues by County'!AL$4)</f>
        <v>0</v>
      </c>
      <c r="AM38" s="55">
        <f>('Total Revenues by County'!AM38/'Total Revenues by County'!AM$4)</f>
        <v>0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0</v>
      </c>
      <c r="AQ38" s="55">
        <f>('Total Revenues by County'!AQ38/'Total Revenues by County'!AQ$4)</f>
        <v>0</v>
      </c>
      <c r="AR38" s="55">
        <f>('Total Revenues by County'!AR38/'Total Revenues by County'!AR$4)</f>
        <v>0</v>
      </c>
      <c r="AS38" s="55">
        <f>('Total Revenues by County'!AS38/'Total Revenues by County'!AS$4)</f>
        <v>0</v>
      </c>
      <c r="AT38" s="55">
        <f>('Total Revenues by County'!AT38/'Total Revenues by County'!AT$4)</f>
        <v>0</v>
      </c>
      <c r="AU38" s="55">
        <f>('Total Revenues by County'!AU38/'Total Revenues by County'!AU$4)</f>
        <v>0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41.778027077697466</v>
      </c>
      <c r="AY38" s="55">
        <f>('Total Revenues by County'!AY38/'Total Revenues by County'!AY$4)</f>
        <v>0</v>
      </c>
      <c r="AZ38" s="55">
        <f>('Total Revenues by County'!AZ38/'Total Revenues by County'!AZ$4)</f>
        <v>5.4911438265778791</v>
      </c>
      <c r="BA38" s="55">
        <f>('Total Revenues by County'!BA38/'Total Revenues by County'!BA$4)</f>
        <v>0</v>
      </c>
      <c r="BB38" s="55">
        <f>('Total Revenues by County'!BB38/'Total Revenues by County'!BB$4)</f>
        <v>0</v>
      </c>
      <c r="BC38" s="55">
        <f>('Total Revenues by County'!BC38/'Total Revenues by County'!BC$4)</f>
        <v>0</v>
      </c>
      <c r="BD38" s="55">
        <f>('Total Revenues by County'!BD38/'Total Revenues by County'!BD$4)</f>
        <v>0</v>
      </c>
      <c r="BE38" s="55">
        <f>('Total Revenues by County'!BE38/'Total Revenues by County'!BE$4)</f>
        <v>0</v>
      </c>
      <c r="BF38" s="55">
        <f>('Total Revenues by County'!BF38/'Total Revenues by County'!BF$4)</f>
        <v>0</v>
      </c>
      <c r="BG38" s="55">
        <f>('Total Revenues by County'!BG38/'Total Revenues by County'!BG$4)</f>
        <v>0</v>
      </c>
      <c r="BH38" s="55">
        <f>('Total Revenues by County'!BH38/'Total Revenues by County'!BH$4)</f>
        <v>0</v>
      </c>
      <c r="BI38" s="55">
        <f>('Total Revenues by County'!BI38/'Total Revenues by County'!BI$4)</f>
        <v>0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0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324.61</v>
      </c>
      <c r="C39" s="15" t="s">
        <v>36</v>
      </c>
      <c r="D39" s="55">
        <f>('Total Revenues by County'!D39/'Total Revenues by County'!D$4)</f>
        <v>0.35438791963686722</v>
      </c>
      <c r="E39" s="55">
        <f>('Total Revenues by County'!E39/'Total Revenues by County'!E$4)</f>
        <v>0</v>
      </c>
      <c r="F39" s="55">
        <f>('Total Revenues by County'!F39/'Total Revenues by County'!F$4)</f>
        <v>1.0126940165022214</v>
      </c>
      <c r="G39" s="55">
        <f>('Total Revenues by County'!G39/'Total Revenues by County'!G$4)</f>
        <v>0</v>
      </c>
      <c r="H39" s="55">
        <f>('Total Revenues by County'!H39/'Total Revenues by County'!H$4)</f>
        <v>0.15517683376237729</v>
      </c>
      <c r="I39" s="55">
        <f>('Total Revenues by County'!I39/'Total Revenues by County'!I$4)</f>
        <v>0.78637733963675605</v>
      </c>
      <c r="J39" s="55">
        <f>('Total Revenues by County'!J39/'Total Revenues by County'!J$4)</f>
        <v>0</v>
      </c>
      <c r="K39" s="55">
        <f>('Total Revenues by County'!K39/'Total Revenues by County'!K$4)</f>
        <v>3.9720954164447979E-2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26.085293279271209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0.61470731114889487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1.3901503797668802</v>
      </c>
      <c r="AC39" s="55">
        <f>('Total Revenues by County'!AC39/'Total Revenues by County'!AC$4)</f>
        <v>0</v>
      </c>
      <c r="AD39" s="55">
        <f>('Total Revenues by County'!AD39/'Total Revenues by County'!AD$4)</f>
        <v>1.0942490096660815</v>
      </c>
      <c r="AE39" s="55">
        <f>('Total Revenues by County'!AE39/'Total Revenues by County'!AE$4)</f>
        <v>0</v>
      </c>
      <c r="AF39" s="55">
        <f>('Total Revenues by County'!AF39/'Total Revenues by County'!AF$4)</f>
        <v>6.208245538143812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1.5272183947259523</v>
      </c>
      <c r="AK39" s="55">
        <f>('Total Revenues by County'!AK39/'Total Revenues by County'!AK$4)</f>
        <v>0.88111197050364576</v>
      </c>
      <c r="AL39" s="55">
        <f>('Total Revenues by County'!AL39/'Total Revenues by County'!AL$4)</f>
        <v>0</v>
      </c>
      <c r="AM39" s="55">
        <f>('Total Revenues by County'!AM39/'Total Revenues by County'!AM$4)</f>
        <v>0.32678995253164556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10.474216652258297</v>
      </c>
      <c r="AQ39" s="55">
        <f>('Total Revenues by County'!AQ39/'Total Revenues by County'!AQ$4)</f>
        <v>0</v>
      </c>
      <c r="AR39" s="55">
        <f>('Total Revenues by County'!AR39/'Total Revenues by County'!AR$4)</f>
        <v>5.906398688542069</v>
      </c>
      <c r="AS39" s="55">
        <f>('Total Revenues by County'!AS39/'Total Revenues by County'!AS$4)</f>
        <v>2.6136275431114715</v>
      </c>
      <c r="AT39" s="55">
        <f>('Total Revenues by County'!AT39/'Total Revenues by County'!AT$4)</f>
        <v>1.6089130259008706</v>
      </c>
      <c r="AU39" s="55">
        <f>('Total Revenues by County'!AU39/'Total Revenues by County'!AU$4)</f>
        <v>6.3214435037106718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2.9589874129269016</v>
      </c>
      <c r="AY39" s="55">
        <f>('Total Revenues by County'!AY39/'Total Revenues by County'!AY$4)</f>
        <v>6.5085704463118699</v>
      </c>
      <c r="AZ39" s="55">
        <f>('Total Revenues by County'!AZ39/'Total Revenues by County'!AZ$4)</f>
        <v>2.6652972213778559</v>
      </c>
      <c r="BA39" s="55">
        <f>('Total Revenues by County'!BA39/'Total Revenues by County'!BA$4)</f>
        <v>0</v>
      </c>
      <c r="BB39" s="55">
        <f>('Total Revenues by County'!BB39/'Total Revenues by County'!BB$4)</f>
        <v>0</v>
      </c>
      <c r="BC39" s="55">
        <f>('Total Revenues by County'!BC39/'Total Revenues by County'!BC$4)</f>
        <v>2.7312132336680083E-3</v>
      </c>
      <c r="BD39" s="55">
        <f>('Total Revenues by County'!BD39/'Total Revenues by County'!BD$4)</f>
        <v>0</v>
      </c>
      <c r="BE39" s="55">
        <f>('Total Revenues by County'!BE39/'Total Revenues by County'!BE$4)</f>
        <v>2.6599973778597716</v>
      </c>
      <c r="BF39" s="55">
        <f>('Total Revenues by County'!BF39/'Total Revenues by County'!BF$4)</f>
        <v>3.2404143889292403</v>
      </c>
      <c r="BG39" s="55">
        <f>('Total Revenues by County'!BG39/'Total Revenues by County'!BG$4)</f>
        <v>0</v>
      </c>
      <c r="BH39" s="55">
        <f>('Total Revenues by County'!BH39/'Total Revenues by County'!BH$4)</f>
        <v>8.8052538957892317</v>
      </c>
      <c r="BI39" s="55">
        <f>('Total Revenues by County'!BI39/'Total Revenues by County'!BI$4)</f>
        <v>0.11567092568801747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0.16914596449713415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324.62</v>
      </c>
      <c r="C40" s="15" t="s">
        <v>37</v>
      </c>
      <c r="D40" s="55">
        <f>('Total Revenues by County'!D40/'Total Revenues by County'!D$4)</f>
        <v>0</v>
      </c>
      <c r="E40" s="55">
        <f>('Total Revenues by County'!E40/'Total Revenues by County'!E$4)</f>
        <v>0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0</v>
      </c>
      <c r="J40" s="55">
        <f>('Total Revenues by County'!J40/'Total Revenues by County'!J$4)</f>
        <v>0</v>
      </c>
      <c r="K40" s="55">
        <f>('Total Revenues by County'!K40/'Total Revenues by County'!K$4)</f>
        <v>0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0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4.5769968159530369E-2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</v>
      </c>
      <c r="AK40" s="55">
        <f>('Total Revenues by County'!AK40/'Total Revenues by County'!AK$4)</f>
        <v>0.65521705502031258</v>
      </c>
      <c r="AL40" s="55">
        <f>('Total Revenues by County'!AL40/'Total Revenues by County'!AL$4)</f>
        <v>0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0</v>
      </c>
      <c r="AQ40" s="55">
        <f>('Total Revenues by County'!AQ40/'Total Revenues by County'!AQ$4)</f>
        <v>0</v>
      </c>
      <c r="AR40" s="55">
        <f>('Total Revenues by County'!AR40/'Total Revenues by County'!AR$4)</f>
        <v>0.32838426783596114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0</v>
      </c>
      <c r="AY40" s="55">
        <f>('Total Revenues by County'!AY40/'Total Revenues by County'!AY$4)</f>
        <v>0</v>
      </c>
      <c r="AZ40" s="55">
        <f>('Total Revenues by County'!AZ40/'Total Revenues by County'!AZ$4)</f>
        <v>4.7705447625791035E-2</v>
      </c>
      <c r="BA40" s="55">
        <f>('Total Revenues by County'!BA40/'Total Revenues by County'!BA$4)</f>
        <v>0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0</v>
      </c>
      <c r="BF40" s="55">
        <f>('Total Revenues by County'!BF40/'Total Revenues by County'!BF$4)</f>
        <v>0.97904771172097904</v>
      </c>
      <c r="BG40" s="55">
        <f>('Total Revenues by County'!BG40/'Total Revenues by County'!BG$4)</f>
        <v>0</v>
      </c>
      <c r="BH40" s="55">
        <f>('Total Revenues by County'!BH40/'Total Revenues by County'!BH$4)</f>
        <v>0</v>
      </c>
      <c r="BI40" s="55">
        <f>('Total Revenues by County'!BI40/'Total Revenues by County'!BI$4)</f>
        <v>9.8391747177147146E-2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324.70999999999998</v>
      </c>
      <c r="C41" s="15" t="s">
        <v>38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0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1.3389892366325437E-2</v>
      </c>
      <c r="L41" s="55">
        <f>('Total Revenues by County'!L41/'Total Revenues by County'!L$4)</f>
        <v>0</v>
      </c>
      <c r="M41" s="55">
        <f>('Total Revenues by County'!M41/'Total Revenues by County'!M$4)</f>
        <v>0</v>
      </c>
      <c r="N41" s="55">
        <f>('Total Revenues by County'!N41/'Total Revenues by County'!N$4)</f>
        <v>5.8719059225949817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0.30732329366043237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1.0825759675148032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2.2298187349120187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0.58864265927977844</v>
      </c>
      <c r="AJ41" s="55">
        <f>('Total Revenues by County'!AJ41/'Total Revenues by County'!AJ$4)</f>
        <v>0</v>
      </c>
      <c r="AK41" s="55">
        <f>('Total Revenues by County'!AK41/'Total Revenues by County'!AK$4)</f>
        <v>0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2.1023843478029081</v>
      </c>
      <c r="AS41" s="55">
        <f>('Total Revenues by County'!AS41/'Total Revenues by County'!AS$4)</f>
        <v>0</v>
      </c>
      <c r="AT41" s="55">
        <f>('Total Revenues by County'!AT41/'Total Revenues by County'!AT$4)</f>
        <v>0</v>
      </c>
      <c r="AU41" s="55">
        <f>('Total Revenues by County'!AU41/'Total Revenues by County'!AU$4)</f>
        <v>2.767272917319954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0</v>
      </c>
      <c r="AY41" s="55">
        <f>('Total Revenues by County'!AY41/'Total Revenues by County'!AY$4)</f>
        <v>0</v>
      </c>
      <c r="AZ41" s="55">
        <f>('Total Revenues by County'!AZ41/'Total Revenues by County'!AZ$4)</f>
        <v>0.48263551595779797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0</v>
      </c>
      <c r="BE41" s="55">
        <f>('Total Revenues by County'!BE41/'Total Revenues by County'!BE$4)</f>
        <v>7.7628789226749575</v>
      </c>
      <c r="BF41" s="55">
        <f>('Total Revenues by County'!BF41/'Total Revenues by County'!BF$4)</f>
        <v>0.79936680926779935</v>
      </c>
      <c r="BG41" s="55">
        <f>('Total Revenues by County'!BG41/'Total Revenues by County'!BG$4)</f>
        <v>0</v>
      </c>
      <c r="BH41" s="55">
        <f>('Total Revenues by County'!BH41/'Total Revenues by County'!BH$4)</f>
        <v>0.95160039786783646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324.72000000000003</v>
      </c>
      <c r="C42" s="15" t="s">
        <v>39</v>
      </c>
      <c r="D42" s="55">
        <f>('Total Revenues by County'!D42/'Total Revenues by County'!D$4)</f>
        <v>0</v>
      </c>
      <c r="E42" s="55">
        <f>('Total Revenues by County'!E42/'Total Revenues by County'!E$4)</f>
        <v>0</v>
      </c>
      <c r="F42" s="55">
        <f>('Total Revenues by County'!F42/'Total Revenues by County'!F$4)</f>
        <v>0</v>
      </c>
      <c r="G42" s="55">
        <f>('Total Revenues by County'!G42/'Total Revenues by County'!G$4)</f>
        <v>0</v>
      </c>
      <c r="H42" s="55">
        <f>('Total Revenues by County'!H42/'Total Revenues by County'!H$4)</f>
        <v>0</v>
      </c>
      <c r="I42" s="55">
        <f>('Total Revenues by County'!I42/'Total Revenues by County'!I$4)</f>
        <v>0</v>
      </c>
      <c r="J42" s="55">
        <f>('Total Revenues by County'!J42/'Total Revenues by County'!J$4)</f>
        <v>0</v>
      </c>
      <c r="K42" s="55">
        <f>('Total Revenues by County'!K42/'Total Revenues by County'!K$4)</f>
        <v>4.149789698518018E-2</v>
      </c>
      <c r="L42" s="55">
        <f>('Total Revenues by County'!L42/'Total Revenues by County'!L$4)</f>
        <v>0</v>
      </c>
      <c r="M42" s="55">
        <f>('Total Revenues by County'!M42/'Total Revenues by County'!M$4)</f>
        <v>0</v>
      </c>
      <c r="N42" s="55">
        <f>('Total Revenues by County'!N42/'Total Revenues by County'!N$4)</f>
        <v>0.97822002198940083</v>
      </c>
      <c r="O42" s="55">
        <f>('Total Revenues by County'!O42/'Total Revenues by County'!O$4)</f>
        <v>0</v>
      </c>
      <c r="P42" s="55">
        <f>('Total Revenues by County'!P42/'Total Revenues by County'!P$4)</f>
        <v>0</v>
      </c>
      <c r="Q42" s="55">
        <f>('Total Revenues by County'!Q42/'Total Revenues by County'!Q$4)</f>
        <v>0</v>
      </c>
      <c r="R42" s="55">
        <f>('Total Revenues by County'!R42/'Total Revenues by County'!R$4)</f>
        <v>0</v>
      </c>
      <c r="S42" s="55">
        <f>('Total Revenues by County'!S42/'Total Revenues by County'!S$4)</f>
        <v>0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1.0242564430293124</v>
      </c>
      <c r="AC42" s="55">
        <f>('Total Revenues by County'!AC42/'Total Revenues by County'!AC$4)</f>
        <v>0</v>
      </c>
      <c r="AD42" s="55">
        <f>('Total Revenues by County'!AD42/'Total Revenues by County'!AD$4)</f>
        <v>0</v>
      </c>
      <c r="AE42" s="55">
        <f>('Total Revenues by County'!AE42/'Total Revenues by County'!AE$4)</f>
        <v>0</v>
      </c>
      <c r="AF42" s="55">
        <f>('Total Revenues by County'!AF42/'Total Revenues by County'!AF$4)</f>
        <v>0.47878263539064791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0</v>
      </c>
      <c r="AL42" s="55">
        <f>('Total Revenues by County'!AL42/'Total Revenues by County'!AL$4)</f>
        <v>0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0</v>
      </c>
      <c r="AP42" s="55">
        <f>('Total Revenues by County'!AP42/'Total Revenues by County'!AP$4)</f>
        <v>0</v>
      </c>
      <c r="AQ42" s="55">
        <f>('Total Revenues by County'!AQ42/'Total Revenues by County'!AQ$4)</f>
        <v>0</v>
      </c>
      <c r="AR42" s="55">
        <f>('Total Revenues by County'!AR42/'Total Revenues by County'!AR$4)</f>
        <v>0.57758793032213351</v>
      </c>
      <c r="AS42" s="55">
        <f>('Total Revenues by County'!AS42/'Total Revenues by County'!AS$4)</f>
        <v>0</v>
      </c>
      <c r="AT42" s="55">
        <f>('Total Revenues by County'!AT42/'Total Revenues by County'!AT$4)</f>
        <v>0</v>
      </c>
      <c r="AU42" s="55">
        <f>('Total Revenues by County'!AU42/'Total Revenues by County'!AU$4)</f>
        <v>0.15671056757604265</v>
      </c>
      <c r="AV42" s="55">
        <f>('Total Revenues by County'!AV42/'Total Revenues by County'!AV$4)</f>
        <v>0</v>
      </c>
      <c r="AW42" s="55">
        <f>('Total Revenues by County'!AW42/'Total Revenues by County'!AW$4)</f>
        <v>0</v>
      </c>
      <c r="AX42" s="55">
        <f>('Total Revenues by County'!AX42/'Total Revenues by County'!AX$4)</f>
        <v>0</v>
      </c>
      <c r="AY42" s="55">
        <f>('Total Revenues by County'!AY42/'Total Revenues by County'!AY$4)</f>
        <v>0</v>
      </c>
      <c r="AZ42" s="55">
        <f>('Total Revenues by County'!AZ42/'Total Revenues by County'!AZ$4)</f>
        <v>0.8874506045703151</v>
      </c>
      <c r="BA42" s="55">
        <f>('Total Revenues by County'!BA42/'Total Revenues by County'!BA$4)</f>
        <v>0</v>
      </c>
      <c r="BB42" s="55">
        <f>('Total Revenues by County'!BB42/'Total Revenues by County'!BB$4)</f>
        <v>0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0</v>
      </c>
      <c r="BF42" s="55">
        <f>('Total Revenues by County'!BF42/'Total Revenues by County'!BF$4)</f>
        <v>0.42650017897542652</v>
      </c>
      <c r="BG42" s="55">
        <f>('Total Revenues by County'!BG42/'Total Revenues by County'!BG$4)</f>
        <v>0</v>
      </c>
      <c r="BH42" s="55">
        <f>('Total Revenues by County'!BH42/'Total Revenues by County'!BH$4)</f>
        <v>0.20058404958045348</v>
      </c>
      <c r="BI42" s="55">
        <f>('Total Revenues by County'!BI42/'Total Revenues by County'!BI$4)</f>
        <v>0</v>
      </c>
      <c r="BJ42" s="55">
        <f>('Total Revenues by County'!BJ42/'Total Revenues by County'!BJ$4)</f>
        <v>0</v>
      </c>
      <c r="BK42" s="55">
        <f>('Total Revenues by County'!BK42/'Total Revenues by County'!BK$4)</f>
        <v>0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0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325.10000000000002</v>
      </c>
      <c r="C43" s="15" t="s">
        <v>40</v>
      </c>
      <c r="D43" s="55">
        <f>('Total Revenues by County'!D43/'Total Revenues by County'!D$4)</f>
        <v>0.34050758553589155</v>
      </c>
      <c r="E43" s="55">
        <f>('Total Revenues by County'!E43/'Total Revenues by County'!E$4)</f>
        <v>20.92278935485065</v>
      </c>
      <c r="F43" s="55">
        <f>('Total Revenues by County'!F43/'Total Revenues by County'!F$4)</f>
        <v>1.6707345219548786</v>
      </c>
      <c r="G43" s="55">
        <f>('Total Revenues by County'!G43/'Total Revenues by County'!G$4)</f>
        <v>0</v>
      </c>
      <c r="H43" s="55">
        <f>('Total Revenues by County'!H43/'Total Revenues by County'!H$4)</f>
        <v>37.580560569969769</v>
      </c>
      <c r="I43" s="55">
        <f>('Total Revenues by County'!I43/'Total Revenues by County'!I$4)</f>
        <v>0</v>
      </c>
      <c r="J43" s="55">
        <f>('Total Revenues by County'!J43/'Total Revenues by County'!J$4)</f>
        <v>0</v>
      </c>
      <c r="K43" s="55">
        <f>('Total Revenues by County'!K43/'Total Revenues by County'!K$4)</f>
        <v>0</v>
      </c>
      <c r="L43" s="55">
        <f>('Total Revenues by County'!L43/'Total Revenues by County'!L$4)</f>
        <v>41.448972092070022</v>
      </c>
      <c r="M43" s="55">
        <f>('Total Revenues by County'!M43/'Total Revenues by County'!M$4)</f>
        <v>0</v>
      </c>
      <c r="N43" s="55">
        <f>('Total Revenues by County'!N43/'Total Revenues by County'!N$4)</f>
        <v>9.109499072140359</v>
      </c>
      <c r="O43" s="55">
        <f>('Total Revenues by County'!O43/'Total Revenues by County'!O$4)</f>
        <v>0.58566964482197081</v>
      </c>
      <c r="P43" s="55">
        <f>('Total Revenues by County'!P43/'Total Revenues by County'!P$4)</f>
        <v>19.21994421600483</v>
      </c>
      <c r="Q43" s="55">
        <f>('Total Revenues by County'!Q43/'Total Revenues by County'!Q$4)</f>
        <v>0</v>
      </c>
      <c r="R43" s="55">
        <f>('Total Revenues by County'!R43/'Total Revenues by County'!R$4)</f>
        <v>0.45942582360300249</v>
      </c>
      <c r="S43" s="55">
        <f>('Total Revenues by County'!S43/'Total Revenues by County'!S$4)</f>
        <v>2.4666265428749027E-4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2.902210735271662</v>
      </c>
      <c r="AC43" s="55">
        <f>('Total Revenues by County'!AC43/'Total Revenues by County'!AC$4)</f>
        <v>0</v>
      </c>
      <c r="AD43" s="55">
        <f>('Total Revenues by County'!AD43/'Total Revenues by County'!AD$4)</f>
        <v>5.207022223764544</v>
      </c>
      <c r="AE43" s="55">
        <f>('Total Revenues by County'!AE43/'Total Revenues by County'!AE$4)</f>
        <v>0</v>
      </c>
      <c r="AF43" s="55">
        <f>('Total Revenues by County'!AF43/'Total Revenues by County'!AF$4)</f>
        <v>3.6017889287358886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0.52036680786811085</v>
      </c>
      <c r="AK43" s="55">
        <f>('Total Revenues by County'!AK43/'Total Revenues by County'!AK$4)</f>
        <v>3.4898272120388381</v>
      </c>
      <c r="AL43" s="55">
        <f>('Total Revenues by County'!AL43/'Total Revenues by County'!AL$4)</f>
        <v>0.95704587562358712</v>
      </c>
      <c r="AM43" s="55">
        <f>('Total Revenues by County'!AM43/'Total Revenues by County'!AM$4)</f>
        <v>0</v>
      </c>
      <c r="AN43" s="55">
        <f>('Total Revenues by County'!AN43/'Total Revenues by County'!AN$4)</f>
        <v>0</v>
      </c>
      <c r="AO43" s="55">
        <f>('Total Revenues by County'!AO43/'Total Revenues by County'!AO$4)</f>
        <v>75.461770833333333</v>
      </c>
      <c r="AP43" s="55">
        <f>('Total Revenues by County'!AP43/'Total Revenues by County'!AP$4)</f>
        <v>0.40362518392140473</v>
      </c>
      <c r="AQ43" s="55">
        <f>('Total Revenues by County'!AQ43/'Total Revenues by County'!AQ$4)</f>
        <v>19.231224630354188</v>
      </c>
      <c r="AR43" s="55">
        <f>('Total Revenues by County'!AR43/'Total Revenues by County'!AR$4)</f>
        <v>2.7068878197011901</v>
      </c>
      <c r="AS43" s="55">
        <f>('Total Revenues by County'!AS43/'Total Revenues by County'!AS$4)</f>
        <v>3.0278070215762714E-2</v>
      </c>
      <c r="AT43" s="55">
        <f>('Total Revenues by County'!AT43/'Total Revenues by County'!AT$4)</f>
        <v>8.0158477751125243</v>
      </c>
      <c r="AU43" s="55">
        <f>('Total Revenues by County'!AU43/'Total Revenues by County'!AU$4)</f>
        <v>0</v>
      </c>
      <c r="AV43" s="55">
        <f>('Total Revenues by County'!AV43/'Total Revenues by County'!AV$4)</f>
        <v>5.6269476492720093E-2</v>
      </c>
      <c r="AW43" s="55">
        <f>('Total Revenues by County'!AW43/'Total Revenues by County'!AW$4)</f>
        <v>0</v>
      </c>
      <c r="AX43" s="55">
        <f>('Total Revenues by County'!AX43/'Total Revenues by County'!AX$4)</f>
        <v>0.54284267915260032</v>
      </c>
      <c r="AY43" s="55">
        <f>('Total Revenues by County'!AY43/'Total Revenues by County'!AY$4)</f>
        <v>1.1396861124714994</v>
      </c>
      <c r="AZ43" s="55">
        <f>('Total Revenues by County'!AZ43/'Total Revenues by County'!AZ$4)</f>
        <v>1.2223303978404212</v>
      </c>
      <c r="BA43" s="55">
        <f>('Total Revenues by County'!BA43/'Total Revenues by County'!BA$4)</f>
        <v>15.291395604485754</v>
      </c>
      <c r="BB43" s="55">
        <f>('Total Revenues by County'!BB43/'Total Revenues by County'!BB$4)</f>
        <v>1.426392979255448E-2</v>
      </c>
      <c r="BC43" s="55">
        <f>('Total Revenues by County'!BC43/'Total Revenues by County'!BC$4)</f>
        <v>7.4079222559916086E-2</v>
      </c>
      <c r="BD43" s="55">
        <f>('Total Revenues by County'!BD43/'Total Revenues by County'!BD$4)</f>
        <v>3.2670845016218593</v>
      </c>
      <c r="BE43" s="55">
        <f>('Total Revenues by County'!BE43/'Total Revenues by County'!BE$4)</f>
        <v>5.8093704054016087</v>
      </c>
      <c r="BF43" s="55">
        <f>('Total Revenues by County'!BF43/'Total Revenues by County'!BF$4)</f>
        <v>5.8392453144928389</v>
      </c>
      <c r="BG43" s="55">
        <f>('Total Revenues by County'!BG43/'Total Revenues by County'!BG$4)</f>
        <v>2.6913487801135494</v>
      </c>
      <c r="BH43" s="55">
        <f>('Total Revenues by County'!BH43/'Total Revenues by County'!BH$4)</f>
        <v>4.2709581983728227E-2</v>
      </c>
      <c r="BI43" s="55">
        <f>('Total Revenues by County'!BI43/'Total Revenues by County'!BI$4)</f>
        <v>0.19067380442218726</v>
      </c>
      <c r="BJ43" s="55">
        <f>('Total Revenues by County'!BJ43/'Total Revenues by County'!BJ$4)</f>
        <v>0</v>
      </c>
      <c r="BK43" s="55">
        <f>('Total Revenues by County'!BK43/'Total Revenues by County'!BK$4)</f>
        <v>0.12453882839917214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0.75264939450806478</v>
      </c>
      <c r="BO43" s="55">
        <f>('Total Revenues by County'!BO43/'Total Revenues by County'!BO$4)</f>
        <v>-5.2041044656842374E-2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325.2</v>
      </c>
      <c r="C44" s="15" t="s">
        <v>41</v>
      </c>
      <c r="D44" s="55">
        <f>('Total Revenues by County'!D44/'Total Revenues by County'!D$4)</f>
        <v>31.969053681348644</v>
      </c>
      <c r="E44" s="55">
        <f>('Total Revenues by County'!E44/'Total Revenues by County'!E$4)</f>
        <v>0</v>
      </c>
      <c r="F44" s="55">
        <f>('Total Revenues by County'!F44/'Total Revenues by County'!F$4)</f>
        <v>0</v>
      </c>
      <c r="G44" s="55">
        <f>('Total Revenues by County'!G44/'Total Revenues by County'!G$4)</f>
        <v>24.477554009520322</v>
      </c>
      <c r="H44" s="55">
        <f>('Total Revenues by County'!H44/'Total Revenues by County'!H$4)</f>
        <v>8.5257978259398914</v>
      </c>
      <c r="I44" s="55">
        <f>('Total Revenues by County'!I44/'Total Revenues by County'!I$4)</f>
        <v>0.59320322628131072</v>
      </c>
      <c r="J44" s="55">
        <f>('Total Revenues by County'!J44/'Total Revenues by County'!J$4)</f>
        <v>0</v>
      </c>
      <c r="K44" s="55">
        <f>('Total Revenues by County'!K44/'Total Revenues by County'!K$4)</f>
        <v>284.02511651838864</v>
      </c>
      <c r="L44" s="55">
        <f>('Total Revenues by County'!L44/'Total Revenues by County'!L$4)</f>
        <v>3.3652200337806799</v>
      </c>
      <c r="M44" s="55">
        <f>('Total Revenues by County'!M44/'Total Revenues by County'!M$4)</f>
        <v>72.792236569503714</v>
      </c>
      <c r="N44" s="55">
        <f>('Total Revenues by County'!N44/'Total Revenues by County'!N$4)</f>
        <v>0</v>
      </c>
      <c r="O44" s="55">
        <f>('Total Revenues by County'!O44/'Total Revenues by County'!O$4)</f>
        <v>125.03259833047254</v>
      </c>
      <c r="P44" s="55">
        <f>('Total Revenues by County'!P44/'Total Revenues by County'!P$4)</f>
        <v>76.949248066250689</v>
      </c>
      <c r="Q44" s="55">
        <f>('Total Revenues by County'!Q44/'Total Revenues by County'!Q$4)</f>
        <v>108.01548457614768</v>
      </c>
      <c r="R44" s="55">
        <f>('Total Revenues by County'!R44/'Total Revenues by County'!R$4)</f>
        <v>50.912413990825691</v>
      </c>
      <c r="S44" s="55">
        <f>('Total Revenues by County'!S44/'Total Revenues by County'!S$4)</f>
        <v>2.5940722030921632</v>
      </c>
      <c r="T44" s="55">
        <f>('Total Revenues by County'!T44/'Total Revenues by County'!T$4)</f>
        <v>42.054391891891889</v>
      </c>
      <c r="U44" s="55">
        <f>('Total Revenues by County'!U44/'Total Revenues by County'!U$4)</f>
        <v>0</v>
      </c>
      <c r="V44" s="55">
        <f>('Total Revenues by County'!V44/'Total Revenues by County'!V$4)</f>
        <v>0</v>
      </c>
      <c r="W44" s="55">
        <f>('Total Revenues by County'!W44/'Total Revenues by County'!W$4)</f>
        <v>0</v>
      </c>
      <c r="X44" s="55">
        <f>('Total Revenues by County'!X44/'Total Revenues by County'!X$4)</f>
        <v>0</v>
      </c>
      <c r="Y44" s="55">
        <f>('Total Revenues by County'!Y44/'Total Revenues by County'!Y$4)</f>
        <v>0</v>
      </c>
      <c r="Z44" s="55">
        <f>('Total Revenues by County'!Z44/'Total Revenues by County'!Z$4)</f>
        <v>95.807994212334961</v>
      </c>
      <c r="AA44" s="55">
        <f>('Total Revenues by County'!AA44/'Total Revenues by County'!AA$4)</f>
        <v>0</v>
      </c>
      <c r="AB44" s="55">
        <f>('Total Revenues by County'!AB44/'Total Revenues by County'!AB$4)</f>
        <v>132.17119766540927</v>
      </c>
      <c r="AC44" s="55">
        <f>('Total Revenues by County'!AC44/'Total Revenues by County'!AC$4)</f>
        <v>66.021578592130865</v>
      </c>
      <c r="AD44" s="55">
        <f>('Total Revenues by County'!AD44/'Total Revenues by County'!AD$4)</f>
        <v>5.9328624893724404</v>
      </c>
      <c r="AE44" s="55">
        <f>('Total Revenues by County'!AE44/'Total Revenues by County'!AE$4)</f>
        <v>0</v>
      </c>
      <c r="AF44" s="55">
        <f>('Total Revenues by County'!AF44/'Total Revenues by County'!AF$4)</f>
        <v>66.362285977422104</v>
      </c>
      <c r="AG44" s="55">
        <f>('Total Revenues by County'!AG44/'Total Revenues by County'!AG$4)</f>
        <v>0</v>
      </c>
      <c r="AH44" s="55">
        <f>('Total Revenues by County'!AH44/'Total Revenues by County'!AH$4)</f>
        <v>0</v>
      </c>
      <c r="AI44" s="55">
        <f>('Total Revenues by County'!AI44/'Total Revenues by County'!AI$4)</f>
        <v>53.499884579870731</v>
      </c>
      <c r="AJ44" s="55">
        <f>('Total Revenues by County'!AJ44/'Total Revenues by County'!AJ$4)</f>
        <v>53.481743316622918</v>
      </c>
      <c r="AK44" s="55">
        <f>('Total Revenues by County'!AK44/'Total Revenues by County'!AK$4)</f>
        <v>0.41981091695514722</v>
      </c>
      <c r="AL44" s="55">
        <f>('Total Revenues by County'!AL44/'Total Revenues by County'!AL$4)</f>
        <v>26.222294097587213</v>
      </c>
      <c r="AM44" s="55">
        <f>('Total Revenues by County'!AM44/'Total Revenues by County'!AM$4)</f>
        <v>127.74241000791139</v>
      </c>
      <c r="AN44" s="55">
        <f>('Total Revenues by County'!AN44/'Total Revenues by County'!AN$4)</f>
        <v>0</v>
      </c>
      <c r="AO44" s="55">
        <f>('Total Revenues by County'!AO44/'Total Revenues by County'!AO$4)</f>
        <v>0</v>
      </c>
      <c r="AP44" s="55">
        <f>('Total Revenues by County'!AP44/'Total Revenues by County'!AP$4)</f>
        <v>0</v>
      </c>
      <c r="AQ44" s="55">
        <f>('Total Revenues by County'!AQ44/'Total Revenues by County'!AQ$4)</f>
        <v>120.66578449905482</v>
      </c>
      <c r="AR44" s="55">
        <f>('Total Revenues by County'!AR44/'Total Revenues by County'!AR$4)</f>
        <v>0</v>
      </c>
      <c r="AS44" s="55">
        <f>('Total Revenues by County'!AS44/'Total Revenues by County'!AS$4)</f>
        <v>9.3140104463788482</v>
      </c>
      <c r="AT44" s="55">
        <f>('Total Revenues by County'!AT44/'Total Revenues by County'!AT$4)</f>
        <v>1.0204430908551869</v>
      </c>
      <c r="AU44" s="55">
        <f>('Total Revenues by County'!AU44/'Total Revenues by County'!AU$4)</f>
        <v>2.4416091773805793</v>
      </c>
      <c r="AV44" s="55">
        <f>('Total Revenues by County'!AV44/'Total Revenues by County'!AV$4)</f>
        <v>4.3067984033184299</v>
      </c>
      <c r="AW44" s="55">
        <f>('Total Revenues by County'!AW44/'Total Revenues by County'!AW$4)</f>
        <v>61.923649255967241</v>
      </c>
      <c r="AX44" s="55">
        <f>('Total Revenues by County'!AX44/'Total Revenues by County'!AX$4)</f>
        <v>13.160390164133389</v>
      </c>
      <c r="AY44" s="55">
        <f>('Total Revenues by County'!AY44/'Total Revenues by County'!AY$4)</f>
        <v>132.59119376506112</v>
      </c>
      <c r="AZ44" s="55">
        <f>('Total Revenues by County'!AZ44/'Total Revenues by County'!AZ$4)</f>
        <v>0</v>
      </c>
      <c r="BA44" s="55">
        <f>('Total Revenues by County'!BA44/'Total Revenues by County'!BA$4)</f>
        <v>25.083849479478577</v>
      </c>
      <c r="BB44" s="55">
        <f>('Total Revenues by County'!BB44/'Total Revenues by County'!BB$4)</f>
        <v>22.3496953874775</v>
      </c>
      <c r="BC44" s="55">
        <f>('Total Revenues by County'!BC44/'Total Revenues by County'!BC$4)</f>
        <v>49.556666750914616</v>
      </c>
      <c r="BD44" s="55">
        <f>('Total Revenues by County'!BD44/'Total Revenues by County'!BD$4)</f>
        <v>6.4575017867942162</v>
      </c>
      <c r="BE44" s="55">
        <f>('Total Revenues by County'!BE44/'Total Revenues by County'!BE$4)</f>
        <v>0</v>
      </c>
      <c r="BF44" s="55">
        <f>('Total Revenues by County'!BF44/'Total Revenues by County'!BF$4)</f>
        <v>15.80943461141481</v>
      </c>
      <c r="BG44" s="55">
        <f>('Total Revenues by County'!BG44/'Total Revenues by County'!BG$4)</f>
        <v>25.545637563295994</v>
      </c>
      <c r="BH44" s="55">
        <f>('Total Revenues by County'!BH44/'Total Revenues by County'!BH$4)</f>
        <v>190.92614960850824</v>
      </c>
      <c r="BI44" s="55">
        <f>('Total Revenues by County'!BI44/'Total Revenues by County'!BI$4)</f>
        <v>36.673131588632273</v>
      </c>
      <c r="BJ44" s="55">
        <f>('Total Revenues by County'!BJ44/'Total Revenues by County'!BJ$4)</f>
        <v>48.889794824351313</v>
      </c>
      <c r="BK44" s="55">
        <f>('Total Revenues by County'!BK44/'Total Revenues by County'!BK$4)</f>
        <v>79.019751642220825</v>
      </c>
      <c r="BL44" s="55">
        <f>('Total Revenues by County'!BL44/'Total Revenues by County'!BL$4)</f>
        <v>47.438661058534876</v>
      </c>
      <c r="BM44" s="55">
        <f>('Total Revenues by County'!BM44/'Total Revenues by County'!BM$4)</f>
        <v>0</v>
      </c>
      <c r="BN44" s="55">
        <f>('Total Revenues by County'!BN44/'Total Revenues by County'!BN$4)</f>
        <v>25.574241812832277</v>
      </c>
      <c r="BO44" s="55">
        <f>('Total Revenues by County'!BO44/'Total Revenues by County'!BO$4)</f>
        <v>106.31298149154493</v>
      </c>
      <c r="BP44" s="55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329</v>
      </c>
      <c r="C45" s="15" t="s">
        <v>42</v>
      </c>
      <c r="D45" s="55">
        <f>('Total Revenues by County'!D45/'Total Revenues by County'!D$4)</f>
        <v>8.2134150408210509</v>
      </c>
      <c r="E45" s="55">
        <f>('Total Revenues by County'!E45/'Total Revenues by County'!E$4)</f>
        <v>0.24440167302069069</v>
      </c>
      <c r="F45" s="55">
        <f>('Total Revenues by County'!F45/'Total Revenues by County'!F$4)</f>
        <v>0.14139403381224397</v>
      </c>
      <c r="G45" s="55">
        <f>('Total Revenues by County'!G45/'Total Revenues by County'!G$4)</f>
        <v>0.36891248626876599</v>
      </c>
      <c r="H45" s="55">
        <f>('Total Revenues by County'!H45/'Total Revenues by County'!H$4)</f>
        <v>4.5372787575171705</v>
      </c>
      <c r="I45" s="55">
        <f>('Total Revenues by County'!I45/'Total Revenues by County'!I$4)</f>
        <v>0.75573215451521236</v>
      </c>
      <c r="J45" s="55">
        <f>('Total Revenues by County'!J45/'Total Revenues by County'!J$4)</f>
        <v>0.33596810777373015</v>
      </c>
      <c r="K45" s="55">
        <f>('Total Revenues by County'!K45/'Total Revenues by County'!K$4)</f>
        <v>5.9650833727212351</v>
      </c>
      <c r="L45" s="55">
        <f>('Total Revenues by County'!L45/'Total Revenues by County'!L$4)</f>
        <v>0</v>
      </c>
      <c r="M45" s="55">
        <f>('Total Revenues by County'!M45/'Total Revenues by County'!M$4)</f>
        <v>0.53537662027951527</v>
      </c>
      <c r="N45" s="55">
        <f>('Total Revenues by County'!N45/'Total Revenues by County'!N$4)</f>
        <v>11.160516809093606</v>
      </c>
      <c r="O45" s="55">
        <f>('Total Revenues by County'!O45/'Total Revenues by County'!O$4)</f>
        <v>2.5832783181491425</v>
      </c>
      <c r="P45" s="55">
        <f>('Total Revenues by County'!P45/'Total Revenues by County'!P$4)</f>
        <v>2.0114155907640106</v>
      </c>
      <c r="Q45" s="55">
        <f>('Total Revenues by County'!Q45/'Total Revenues by County'!Q$4)</f>
        <v>0.48937333009472916</v>
      </c>
      <c r="R45" s="55">
        <f>('Total Revenues by County'!R45/'Total Revenues by County'!R$4)</f>
        <v>2.5248905337781485E-3</v>
      </c>
      <c r="S45" s="55">
        <f>('Total Revenues by County'!S45/'Total Revenues by County'!S$4)</f>
        <v>1.1660434323601669</v>
      </c>
      <c r="T45" s="55">
        <f>('Total Revenues by County'!T45/'Total Revenues by County'!T$4)</f>
        <v>2.7764358108108107</v>
      </c>
      <c r="U45" s="55">
        <f>('Total Revenues by County'!U45/'Total Revenues by County'!U$4)</f>
        <v>0</v>
      </c>
      <c r="V45" s="55">
        <f>('Total Revenues by County'!V45/'Total Revenues by County'!V$4)</f>
        <v>72.922976423778138</v>
      </c>
      <c r="W45" s="55">
        <f>('Total Revenues by County'!W45/'Total Revenues by County'!W$4)</f>
        <v>0</v>
      </c>
      <c r="X45" s="55">
        <f>('Total Revenues by County'!X45/'Total Revenues by County'!X$4)</f>
        <v>3.4005872996451729</v>
      </c>
      <c r="Y45" s="55">
        <f>('Total Revenues by County'!Y45/'Total Revenues by County'!Y$4)</f>
        <v>3.7593984962406013E-2</v>
      </c>
      <c r="Z45" s="55">
        <f>('Total Revenues by County'!Z45/'Total Revenues by County'!Z$4)</f>
        <v>0</v>
      </c>
      <c r="AA45" s="55">
        <f>('Total Revenues by County'!AA45/'Total Revenues by County'!AA$4)</f>
        <v>4.0792734145317091</v>
      </c>
      <c r="AB45" s="55">
        <f>('Total Revenues by County'!AB45/'Total Revenues by County'!AB$4)</f>
        <v>0.17936420859749236</v>
      </c>
      <c r="AC45" s="55">
        <f>('Total Revenues by County'!AC45/'Total Revenues by County'!AC$4)</f>
        <v>0.84999205939571998</v>
      </c>
      <c r="AD45" s="55">
        <f>('Total Revenues by County'!AD45/'Total Revenues by County'!AD$4)</f>
        <v>0.87972883974582872</v>
      </c>
      <c r="AE45" s="55">
        <f>('Total Revenues by County'!AE45/'Total Revenues by County'!AE$4)</f>
        <v>0.21857099788965934</v>
      </c>
      <c r="AF45" s="55">
        <f>('Total Revenues by County'!AF45/'Total Revenues by County'!AF$4)</f>
        <v>1.559061161268716</v>
      </c>
      <c r="AG45" s="55">
        <f>('Total Revenues by County'!AG45/'Total Revenues by County'!AG$4)</f>
        <v>0.49088350707519124</v>
      </c>
      <c r="AH45" s="55">
        <f>('Total Revenues by County'!AH45/'Total Revenues by County'!AH$4)</f>
        <v>3.5936359253392105</v>
      </c>
      <c r="AI45" s="55">
        <f>('Total Revenues by County'!AI45/'Total Revenues by County'!AI$4)</f>
        <v>0.42243767313019392</v>
      </c>
      <c r="AJ45" s="55">
        <f>('Total Revenues by County'!AJ45/'Total Revenues by County'!AJ$4)</f>
        <v>2.0724865669095838</v>
      </c>
      <c r="AK45" s="55">
        <f>('Total Revenues by County'!AK45/'Total Revenues by County'!AK$4)</f>
        <v>0.97573158918366887</v>
      </c>
      <c r="AL45" s="55">
        <f>('Total Revenues by County'!AL45/'Total Revenues by County'!AL$4)</f>
        <v>3.1326452048389308</v>
      </c>
      <c r="AM45" s="55">
        <f>('Total Revenues by County'!AM45/'Total Revenues by County'!AM$4)</f>
        <v>0.59414556962025311</v>
      </c>
      <c r="AN45" s="55">
        <f>('Total Revenues by County'!AN45/'Total Revenues by County'!AN$4)</f>
        <v>0</v>
      </c>
      <c r="AO45" s="55">
        <f>('Total Revenues by County'!AO45/'Total Revenues by County'!AO$4)</f>
        <v>1.4442187500000001</v>
      </c>
      <c r="AP45" s="55">
        <f>('Total Revenues by County'!AP45/'Total Revenues by County'!AP$4)</f>
        <v>14.370201583584764</v>
      </c>
      <c r="AQ45" s="55">
        <f>('Total Revenues by County'!AQ45/'Total Revenues by County'!AQ$4)</f>
        <v>0.34190882314151316</v>
      </c>
      <c r="AR45" s="55">
        <f>('Total Revenues by County'!AR45/'Total Revenues by County'!AR$4)</f>
        <v>3.0144140421958925</v>
      </c>
      <c r="AS45" s="55">
        <f>('Total Revenues by County'!AS45/'Total Revenues by County'!AS$4)</f>
        <v>10.36359419638921</v>
      </c>
      <c r="AT45" s="55">
        <f>('Total Revenues by County'!AT45/'Total Revenues by County'!AT$4)</f>
        <v>0</v>
      </c>
      <c r="AU45" s="55">
        <f>('Total Revenues by County'!AU45/'Total Revenues by County'!AU$4)</f>
        <v>7.2949592348698653</v>
      </c>
      <c r="AV45" s="55">
        <f>('Total Revenues by County'!AV45/'Total Revenues by County'!AV$4)</f>
        <v>0.93405871869430634</v>
      </c>
      <c r="AW45" s="55">
        <f>('Total Revenues by County'!AW45/'Total Revenues by County'!AW$4)</f>
        <v>2.5302856286827127</v>
      </c>
      <c r="AX45" s="55">
        <f>('Total Revenues by County'!AX45/'Total Revenues by County'!AX$4)</f>
        <v>1.6841494223871682</v>
      </c>
      <c r="AY45" s="55">
        <f>('Total Revenues by County'!AY45/'Total Revenues by County'!AY$4)</f>
        <v>23.73279018704168</v>
      </c>
      <c r="AZ45" s="55">
        <f>('Total Revenues by County'!AZ45/'Total Revenues by County'!AZ$4)</f>
        <v>3.3022467076363684</v>
      </c>
      <c r="BA45" s="55">
        <f>('Total Revenues by County'!BA45/'Total Revenues by County'!BA$4)</f>
        <v>67.090986652665777</v>
      </c>
      <c r="BB45" s="55">
        <f>('Total Revenues by County'!BB45/'Total Revenues by County'!BB$4)</f>
        <v>1.6422726200063282</v>
      </c>
      <c r="BC45" s="55">
        <f>('Total Revenues by County'!BC45/'Total Revenues by County'!BC$4)</f>
        <v>0.63972627840998841</v>
      </c>
      <c r="BD45" s="55">
        <f>('Total Revenues by County'!BD45/'Total Revenues by County'!BD$4)</f>
        <v>1.6887816812359118</v>
      </c>
      <c r="BE45" s="55">
        <f>('Total Revenues by County'!BE45/'Total Revenues by County'!BE$4)</f>
        <v>2.076992592453855</v>
      </c>
      <c r="BF45" s="55">
        <f>('Total Revenues by County'!BF45/'Total Revenues by County'!BF$4)</f>
        <v>0.9129241109439129</v>
      </c>
      <c r="BG45" s="55">
        <f>('Total Revenues by County'!BG45/'Total Revenues by County'!BG$4)</f>
        <v>1.3596133190118151</v>
      </c>
      <c r="BH45" s="55">
        <f>('Total Revenues by County'!BH45/'Total Revenues by County'!BH$4)</f>
        <v>2.1541737866306203</v>
      </c>
      <c r="BI45" s="55">
        <f>('Total Revenues by County'!BI45/'Total Revenues by County'!BI$4)</f>
        <v>0.35876930163037957</v>
      </c>
      <c r="BJ45" s="55">
        <f>('Total Revenues by County'!BJ45/'Total Revenues by County'!BJ$4)</f>
        <v>0.19510276074945745</v>
      </c>
      <c r="BK45" s="55">
        <f>('Total Revenues by County'!BK45/'Total Revenues by County'!BK$4)</f>
        <v>0.94855124628813103</v>
      </c>
      <c r="BL45" s="55">
        <f>('Total Revenues by County'!BL45/'Total Revenues by County'!BL$4)</f>
        <v>5.5042060988433228</v>
      </c>
      <c r="BM45" s="55">
        <f>('Total Revenues by County'!BM45/'Total Revenues by County'!BM$4)</f>
        <v>30.013883653725344</v>
      </c>
      <c r="BN45" s="55">
        <f>('Total Revenues by County'!BN45/'Total Revenues by County'!BN$4)</f>
        <v>0.69446457744851064</v>
      </c>
      <c r="BO45" s="55">
        <f>('Total Revenues by County'!BO45/'Total Revenues by County'!BO$4)</f>
        <v>15.074097752773072</v>
      </c>
      <c r="BP45" s="55">
        <f>('Total Revenues by County'!BP45/'Total Revenues by County'!BP$4)</f>
        <v>6.0573598958590802</v>
      </c>
      <c r="BQ45" s="17">
        <f>('Total Revenues by County'!BQ45/'Total Revenues by County'!BQ$4)</f>
        <v>0.26046046046046045</v>
      </c>
    </row>
    <row r="46" spans="1:69" x14ac:dyDescent="0.25">
      <c r="A46" s="13"/>
      <c r="B46" s="14">
        <v>367</v>
      </c>
      <c r="C46" s="15" t="s">
        <v>43</v>
      </c>
      <c r="D46" s="55">
        <f>('Total Revenues by County'!D46/'Total Revenues by County'!D$4)</f>
        <v>6.5556919962494062E-2</v>
      </c>
      <c r="E46" s="55">
        <f>('Total Revenues by County'!E46/'Total Revenues by County'!E$4)</f>
        <v>0</v>
      </c>
      <c r="F46" s="55">
        <f>('Total Revenues by County'!F46/'Total Revenues by County'!F$4)</f>
        <v>0</v>
      </c>
      <c r="G46" s="55">
        <f>('Total Revenues by County'!G46/'Total Revenues by County'!G$4)</f>
        <v>0</v>
      </c>
      <c r="H46" s="55">
        <f>('Total Revenues by County'!H46/'Total Revenues by County'!H$4)</f>
        <v>1.762302524060287</v>
      </c>
      <c r="I46" s="55">
        <f>('Total Revenues by County'!I46/'Total Revenues by County'!I$4)</f>
        <v>8.4394650882937032</v>
      </c>
      <c r="J46" s="55">
        <f>('Total Revenues by County'!J46/'Total Revenues by County'!J$4)</f>
        <v>0</v>
      </c>
      <c r="K46" s="55">
        <f>('Total Revenues by County'!K46/'Total Revenues by County'!K$4)</f>
        <v>0</v>
      </c>
      <c r="L46" s="55">
        <f>('Total Revenues by County'!L46/'Total Revenues by County'!L$4)</f>
        <v>3.6122006204903148</v>
      </c>
      <c r="M46" s="55">
        <f>('Total Revenues by County'!M46/'Total Revenues by County'!M$4)</f>
        <v>0</v>
      </c>
      <c r="N46" s="55">
        <f>('Total Revenues by County'!N46/'Total Revenues by County'!N$4)</f>
        <v>0</v>
      </c>
      <c r="O46" s="55">
        <f>('Total Revenues by County'!O46/'Total Revenues by County'!O$4)</f>
        <v>0</v>
      </c>
      <c r="P46" s="55">
        <f>('Total Revenues by County'!P46/'Total Revenues by County'!P$4)</f>
        <v>0</v>
      </c>
      <c r="Q46" s="55">
        <f>('Total Revenues by County'!Q46/'Total Revenues by County'!Q$4)</f>
        <v>0</v>
      </c>
      <c r="R46" s="55">
        <f>('Total Revenues by County'!R46/'Total Revenues by County'!R$4)</f>
        <v>0</v>
      </c>
      <c r="S46" s="55">
        <f>('Total Revenues by County'!S46/'Total Revenues by County'!S$4)</f>
        <v>0</v>
      </c>
      <c r="T46" s="55">
        <f>('Total Revenues by County'!T46/'Total Revenues by County'!T$4)</f>
        <v>0</v>
      </c>
      <c r="U46" s="55">
        <f>('Total Revenues by County'!U46/'Total Revenues by County'!U$4)</f>
        <v>0</v>
      </c>
      <c r="V46" s="55">
        <f>('Total Revenues by County'!V46/'Total Revenues by County'!V$4)</f>
        <v>0</v>
      </c>
      <c r="W46" s="55">
        <f>('Total Revenues by County'!W46/'Total Revenues by County'!W$4)</f>
        <v>0</v>
      </c>
      <c r="X46" s="55">
        <f>('Total Revenues by County'!X46/'Total Revenues by County'!X$4)</f>
        <v>0</v>
      </c>
      <c r="Y46" s="55">
        <f>('Total Revenues by County'!Y46/'Total Revenues by County'!Y$4)</f>
        <v>0</v>
      </c>
      <c r="Z46" s="55">
        <f>('Total Revenues by County'!Z46/'Total Revenues by County'!Z$4)</f>
        <v>0</v>
      </c>
      <c r="AA46" s="55">
        <f>('Total Revenues by County'!AA46/'Total Revenues by County'!AA$4)</f>
        <v>0</v>
      </c>
      <c r="AB46" s="55">
        <f>('Total Revenues by County'!AB46/'Total Revenues by County'!AB$4)</f>
        <v>0</v>
      </c>
      <c r="AC46" s="55">
        <f>('Total Revenues by County'!AC46/'Total Revenues by County'!AC$4)</f>
        <v>0</v>
      </c>
      <c r="AD46" s="55">
        <f>('Total Revenues by County'!AD46/'Total Revenues by County'!AD$4)</f>
        <v>1.3416404953970502</v>
      </c>
      <c r="AE46" s="55">
        <f>('Total Revenues by County'!AE46/'Total Revenues by County'!AE$4)</f>
        <v>0</v>
      </c>
      <c r="AF46" s="55">
        <f>('Total Revenues by County'!AF46/'Total Revenues by County'!AF$4)</f>
        <v>0.9061510123773775</v>
      </c>
      <c r="AG46" s="55">
        <f>('Total Revenues by County'!AG46/'Total Revenues by County'!AG$4)</f>
        <v>0</v>
      </c>
      <c r="AH46" s="55">
        <f>('Total Revenues by County'!AH46/'Total Revenues by County'!AH$4)</f>
        <v>0</v>
      </c>
      <c r="AI46" s="55">
        <f>('Total Revenues by County'!AI46/'Total Revenues by County'!AI$4)</f>
        <v>0</v>
      </c>
      <c r="AJ46" s="55">
        <f>('Total Revenues by County'!AJ46/'Total Revenues by County'!AJ$4)</f>
        <v>0</v>
      </c>
      <c r="AK46" s="55">
        <f>('Total Revenues by County'!AK46/'Total Revenues by County'!AK$4)</f>
        <v>0</v>
      </c>
      <c r="AL46" s="55">
        <f>('Total Revenues by County'!AL46/'Total Revenues by County'!AL$4)</f>
        <v>0</v>
      </c>
      <c r="AM46" s="55">
        <f>('Total Revenues by County'!AM46/'Total Revenues by County'!AM$4)</f>
        <v>0.26626780063291139</v>
      </c>
      <c r="AN46" s="55">
        <f>('Total Revenues by County'!AN46/'Total Revenues by County'!AN$4)</f>
        <v>0</v>
      </c>
      <c r="AO46" s="55">
        <f>('Total Revenues by County'!AO46/'Total Revenues by County'!AO$4)</f>
        <v>0</v>
      </c>
      <c r="AP46" s="55">
        <f>('Total Revenues by County'!AP46/'Total Revenues by County'!AP$4)</f>
        <v>0</v>
      </c>
      <c r="AQ46" s="55">
        <f>('Total Revenues by County'!AQ46/'Total Revenues by County'!AQ$4)</f>
        <v>0</v>
      </c>
      <c r="AR46" s="55">
        <f>('Total Revenues by County'!AR46/'Total Revenues by County'!AR$4)</f>
        <v>1.4296490783809359</v>
      </c>
      <c r="AS46" s="55">
        <f>('Total Revenues by County'!AS46/'Total Revenues by County'!AS$4)</f>
        <v>0</v>
      </c>
      <c r="AT46" s="55">
        <f>('Total Revenues by County'!AT46/'Total Revenues by County'!AT$4)</f>
        <v>0</v>
      </c>
      <c r="AU46" s="55">
        <f>('Total Revenues by County'!AU46/'Total Revenues by County'!AU$4)</f>
        <v>0.25491272081112154</v>
      </c>
      <c r="AV46" s="55">
        <f>('Total Revenues by County'!AV46/'Total Revenues by County'!AV$4)</f>
        <v>0</v>
      </c>
      <c r="AW46" s="55">
        <f>('Total Revenues by County'!AW46/'Total Revenues by County'!AW$4)</f>
        <v>0</v>
      </c>
      <c r="AX46" s="55">
        <f>('Total Revenues by County'!AX46/'Total Revenues by County'!AX$4)</f>
        <v>3.7232632490043086E-3</v>
      </c>
      <c r="AY46" s="55">
        <f>('Total Revenues by County'!AY46/'Total Revenues by County'!AY$4)</f>
        <v>5.7649832807376587E-2</v>
      </c>
      <c r="AZ46" s="55">
        <f>('Total Revenues by County'!AZ46/'Total Revenues by County'!AZ$4)</f>
        <v>1.4001568465856123E-2</v>
      </c>
      <c r="BA46" s="55">
        <f>('Total Revenues by County'!BA46/'Total Revenues by County'!BA$4)</f>
        <v>1.1464597159897289E-3</v>
      </c>
      <c r="BB46" s="55">
        <f>('Total Revenues by County'!BB46/'Total Revenues by County'!BB$4)</f>
        <v>7.1841358094587027E-2</v>
      </c>
      <c r="BC46" s="55">
        <f>('Total Revenues by County'!BC46/'Total Revenues by County'!BC$4)</f>
        <v>0</v>
      </c>
      <c r="BD46" s="55">
        <f>('Total Revenues by County'!BD46/'Total Revenues by County'!BD$4)</f>
        <v>0</v>
      </c>
      <c r="BE46" s="55">
        <f>('Total Revenues by County'!BE46/'Total Revenues by County'!BE$4)</f>
        <v>0</v>
      </c>
      <c r="BF46" s="55">
        <f>('Total Revenues by County'!BF46/'Total Revenues by County'!BF$4)</f>
        <v>3.7640443581037637E-2</v>
      </c>
      <c r="BG46" s="55">
        <f>('Total Revenues by County'!BG46/'Total Revenues by County'!BG$4)</f>
        <v>0</v>
      </c>
      <c r="BH46" s="55">
        <f>('Total Revenues by County'!BH46/'Total Revenues by County'!BH$4)</f>
        <v>0.30057639827590604</v>
      </c>
      <c r="BI46" s="55">
        <f>('Total Revenues by County'!BI46/'Total Revenues by County'!BI$4)</f>
        <v>0</v>
      </c>
      <c r="BJ46" s="55">
        <f>('Total Revenues by County'!BJ46/'Total Revenues by County'!BJ$4)</f>
        <v>0.19495577440189527</v>
      </c>
      <c r="BK46" s="55">
        <f>('Total Revenues by County'!BK46/'Total Revenues by County'!BK$4)</f>
        <v>0</v>
      </c>
      <c r="BL46" s="55">
        <f>('Total Revenues by County'!BL46/'Total Revenues by County'!BL$4)</f>
        <v>0</v>
      </c>
      <c r="BM46" s="55">
        <f>('Total Revenues by County'!BM46/'Total Revenues by County'!BM$4)</f>
        <v>0</v>
      </c>
      <c r="BN46" s="55">
        <f>('Total Revenues by County'!BN46/'Total Revenues by County'!BN$4)</f>
        <v>0.4367690903321097</v>
      </c>
      <c r="BO46" s="55">
        <f>('Total Revenues by County'!BO46/'Total Revenues by County'!BO$4)</f>
        <v>0</v>
      </c>
      <c r="BP46" s="55">
        <f>('Total Revenues by County'!BP46/'Total Revenues by County'!BP$4)</f>
        <v>0</v>
      </c>
      <c r="BQ46" s="17">
        <f>('Total Revenues by County'!BQ46/'Total Revenues by County'!BQ$4)</f>
        <v>0</v>
      </c>
    </row>
    <row r="47" spans="1:69" ht="15.75" x14ac:dyDescent="0.25">
      <c r="A47" s="19" t="s">
        <v>44</v>
      </c>
      <c r="B47" s="20"/>
      <c r="C47" s="21"/>
      <c r="D47" s="54">
        <f>('Total Revenues by County'!D47/'Total Revenues by County'!D$4)</f>
        <v>133.06590608608317</v>
      </c>
      <c r="E47" s="54">
        <f>('Total Revenues by County'!E47/'Total Revenues by County'!E$4)</f>
        <v>398.64759225672725</v>
      </c>
      <c r="F47" s="54">
        <f>('Total Revenues by County'!F47/'Total Revenues by County'!F$4)</f>
        <v>244.88440943973228</v>
      </c>
      <c r="G47" s="54">
        <f>('Total Revenues by County'!G47/'Total Revenues by County'!G$4)</f>
        <v>309.31252288538997</v>
      </c>
      <c r="H47" s="54">
        <f>('Total Revenues by County'!H47/'Total Revenues by County'!H$4)</f>
        <v>149.50861826481091</v>
      </c>
      <c r="I47" s="54">
        <f>('Total Revenues by County'!I47/'Total Revenues by County'!I$4)</f>
        <v>177.53302976358881</v>
      </c>
      <c r="J47" s="54">
        <f>('Total Revenues by County'!J47/'Total Revenues by County'!J$4)</f>
        <v>754.16468485806581</v>
      </c>
      <c r="K47" s="54">
        <f>('Total Revenues by County'!K47/'Total Revenues by County'!K$4)</f>
        <v>205.85832919511071</v>
      </c>
      <c r="L47" s="54">
        <f>('Total Revenues by County'!L47/'Total Revenues by County'!L$4)</f>
        <v>192.01708821845781</v>
      </c>
      <c r="M47" s="54">
        <f>('Total Revenues by County'!M47/'Total Revenues by County'!M$4)</f>
        <v>121.99942367980445</v>
      </c>
      <c r="N47" s="54">
        <f>('Total Revenues by County'!N47/'Total Revenues by County'!N$4)</f>
        <v>294.79211581084462</v>
      </c>
      <c r="O47" s="54">
        <f>('Total Revenues by County'!O47/'Total Revenues by County'!O$4)</f>
        <v>239.01628449452048</v>
      </c>
      <c r="P47" s="54">
        <f>('Total Revenues by County'!P47/'Total Revenues by County'!P$4)</f>
        <v>265.95111711763519</v>
      </c>
      <c r="Q47" s="54">
        <f>('Total Revenues by County'!Q47/'Total Revenues by County'!Q$4)</f>
        <v>506.50145737187273</v>
      </c>
      <c r="R47" s="54">
        <f>('Total Revenues by County'!R47/'Total Revenues by County'!R$4)</f>
        <v>212.43515755316932</v>
      </c>
      <c r="S47" s="54">
        <f>('Total Revenues by County'!S47/'Total Revenues by County'!S$4)</f>
        <v>356.75189683581146</v>
      </c>
      <c r="T47" s="54">
        <f>('Total Revenues by County'!T47/'Total Revenues by County'!T$4)</f>
        <v>668.54552364864867</v>
      </c>
      <c r="U47" s="54">
        <f>('Total Revenues by County'!U47/'Total Revenues by County'!U$4)</f>
        <v>225.97050605402049</v>
      </c>
      <c r="V47" s="54">
        <f>('Total Revenues by County'!V47/'Total Revenues by County'!V$4)</f>
        <v>364.58465467070494</v>
      </c>
      <c r="W47" s="54">
        <f>('Total Revenues by County'!W47/'Total Revenues by County'!W$4)</f>
        <v>1119.2896600015561</v>
      </c>
      <c r="X47" s="54">
        <f>('Total Revenues by County'!X47/'Total Revenues by County'!X$4)</f>
        <v>399.46977853909215</v>
      </c>
      <c r="Y47" s="54">
        <f>('Total Revenues by County'!Y47/'Total Revenues by County'!Y$4)</f>
        <v>509.6723171565277</v>
      </c>
      <c r="Z47" s="54">
        <f>('Total Revenues by County'!Z47/'Total Revenues by County'!Z$4)</f>
        <v>557.00253210345454</v>
      </c>
      <c r="AA47" s="54">
        <f>('Total Revenues by County'!AA47/'Total Revenues by County'!AA$4)</f>
        <v>386.01456845863083</v>
      </c>
      <c r="AB47" s="54">
        <f>('Total Revenues by County'!AB47/'Total Revenues by County'!AB$4)</f>
        <v>133.60553447310528</v>
      </c>
      <c r="AC47" s="54">
        <f>('Total Revenues by County'!AC47/'Total Revenues by County'!AC$4)</f>
        <v>199.64418152221384</v>
      </c>
      <c r="AD47" s="54">
        <f>('Total Revenues by County'!AD47/'Total Revenues by County'!AD$4)</f>
        <v>200.16753032485065</v>
      </c>
      <c r="AE47" s="54">
        <f>('Total Revenues by County'!AE47/'Total Revenues by County'!AE$4)</f>
        <v>578.41071249120694</v>
      </c>
      <c r="AF47" s="54">
        <f>('Total Revenues by County'!AF47/'Total Revenues by County'!AF$4)</f>
        <v>234.6025912953686</v>
      </c>
      <c r="AG47" s="54">
        <f>('Total Revenues by County'!AG47/'Total Revenues by County'!AG$4)</f>
        <v>344.58521939038405</v>
      </c>
      <c r="AH47" s="54">
        <f>('Total Revenues by County'!AH47/'Total Revenues by County'!AH$4)</f>
        <v>426.19801639231355</v>
      </c>
      <c r="AI47" s="54">
        <f>('Total Revenues by County'!AI47/'Total Revenues by County'!AI$4)</f>
        <v>642.32433056325021</v>
      </c>
      <c r="AJ47" s="54">
        <f>('Total Revenues by County'!AJ47/'Total Revenues by County'!AJ$4)</f>
        <v>169.11877979208325</v>
      </c>
      <c r="AK47" s="54">
        <f>('Total Revenues by County'!AK47/'Total Revenues by County'!AK$4)</f>
        <v>179.96986085350193</v>
      </c>
      <c r="AL47" s="54">
        <f>('Total Revenues by County'!AL47/'Total Revenues by County'!AL$4)</f>
        <v>108.25534114040423</v>
      </c>
      <c r="AM47" s="54">
        <f>('Total Revenues by County'!AM47/'Total Revenues by County'!AM$4)</f>
        <v>282.31032436708858</v>
      </c>
      <c r="AN47" s="54">
        <f>('Total Revenues by County'!AN47/'Total Revenues by County'!AN$4)</f>
        <v>723.94240055185105</v>
      </c>
      <c r="AO47" s="54">
        <f>('Total Revenues by County'!AO47/'Total Revenues by County'!AO$4)</f>
        <v>344.18354166666666</v>
      </c>
      <c r="AP47" s="54">
        <f>('Total Revenues by County'!AP47/'Total Revenues by County'!AP$4)</f>
        <v>252.13406081286104</v>
      </c>
      <c r="AQ47" s="54">
        <f>('Total Revenues by County'!AQ47/'Total Revenues by County'!AQ$4)</f>
        <v>150.62988525959466</v>
      </c>
      <c r="AR47" s="54">
        <f>('Total Revenues by County'!AR47/'Total Revenues by County'!AR$4)</f>
        <v>223.71185243432714</v>
      </c>
      <c r="AS47" s="54">
        <f>('Total Revenues by County'!AS47/'Total Revenues by County'!AS$4)</f>
        <v>307.37081065316619</v>
      </c>
      <c r="AT47" s="54">
        <f>('Total Revenues by County'!AT47/'Total Revenues by County'!AT$4)</f>
        <v>922.94779397892353</v>
      </c>
      <c r="AU47" s="54">
        <f>('Total Revenues by County'!AU47/'Total Revenues by County'!AU$4)</f>
        <v>225.9542045573325</v>
      </c>
      <c r="AV47" s="54">
        <f>('Total Revenues by County'!AV47/'Total Revenues by County'!AV$4)</f>
        <v>168.76349935903448</v>
      </c>
      <c r="AW47" s="54">
        <f>('Total Revenues by County'!AW47/'Total Revenues by County'!AW$4)</f>
        <v>228.19374812743433</v>
      </c>
      <c r="AX47" s="54">
        <f>('Total Revenues by County'!AX47/'Total Revenues by County'!AX$4)</f>
        <v>243.8287187119729</v>
      </c>
      <c r="AY47" s="54">
        <f>('Total Revenues by County'!AY47/'Total Revenues by County'!AY$4)</f>
        <v>285.52260424808725</v>
      </c>
      <c r="AZ47" s="54">
        <f>('Total Revenues by County'!AZ47/'Total Revenues by County'!AZ$4)</f>
        <v>160.27746320598195</v>
      </c>
      <c r="BA47" s="54">
        <f>('Total Revenues by County'!BA47/'Total Revenues by County'!BA$4)</f>
        <v>192.80172194557701</v>
      </c>
      <c r="BB47" s="54">
        <f>('Total Revenues by County'!BB47/'Total Revenues by County'!BB$4)</f>
        <v>133.10642019702192</v>
      </c>
      <c r="BC47" s="54">
        <f>('Total Revenues by County'!BC47/'Total Revenues by County'!BC$4)</f>
        <v>131.50664242431901</v>
      </c>
      <c r="BD47" s="54">
        <f>('Total Revenues by County'!BD47/'Total Revenues by County'!BD$4)</f>
        <v>277.97156248281931</v>
      </c>
      <c r="BE47" s="54">
        <f>('Total Revenues by County'!BE47/'Total Revenues by County'!BE$4)</f>
        <v>220.58142213648239</v>
      </c>
      <c r="BF47" s="54">
        <f>('Total Revenues by County'!BF47/'Total Revenues by County'!BF$4)</f>
        <v>121.53542497106854</v>
      </c>
      <c r="BG47" s="54">
        <f>('Total Revenues by County'!BG47/'Total Revenues by County'!BG$4)</f>
        <v>128.76274359367807</v>
      </c>
      <c r="BH47" s="54">
        <f>('Total Revenues by County'!BH47/'Total Revenues by County'!BH$4)</f>
        <v>184.10640669234104</v>
      </c>
      <c r="BI47" s="54">
        <f>('Total Revenues by County'!BI47/'Total Revenues by County'!BI$4)</f>
        <v>161.51017717197672</v>
      </c>
      <c r="BJ47" s="54">
        <f>('Total Revenues by County'!BJ47/'Total Revenues by County'!BJ$4)</f>
        <v>146.7773848534892</v>
      </c>
      <c r="BK47" s="54">
        <f>('Total Revenues by County'!BK47/'Total Revenues by County'!BK$4)</f>
        <v>337.28513902636553</v>
      </c>
      <c r="BL47" s="54">
        <f>('Total Revenues by County'!BL47/'Total Revenues by County'!BL$4)</f>
        <v>265.59152646337191</v>
      </c>
      <c r="BM47" s="54">
        <f>('Total Revenues by County'!BM47/'Total Revenues by County'!BM$4)</f>
        <v>305.24199019977385</v>
      </c>
      <c r="BN47" s="54">
        <f>('Total Revenues by County'!BN47/'Total Revenues by County'!BN$4)</f>
        <v>120.98244837353622</v>
      </c>
      <c r="BO47" s="54">
        <f>('Total Revenues by County'!BO47/'Total Revenues by County'!BO$4)</f>
        <v>359.84068024166481</v>
      </c>
      <c r="BP47" s="54">
        <f>('Total Revenues by County'!BP47/'Total Revenues by County'!BP$4)</f>
        <v>581.95084614497341</v>
      </c>
      <c r="BQ47" s="60">
        <f>('Total Revenues by County'!BQ47/'Total Revenues by County'!BQ$4)</f>
        <v>513.6965765765766</v>
      </c>
    </row>
    <row r="48" spans="1:69" x14ac:dyDescent="0.25">
      <c r="A48" s="13"/>
      <c r="B48" s="14">
        <v>331.1</v>
      </c>
      <c r="C48" s="15" t="s">
        <v>45</v>
      </c>
      <c r="D48" s="55">
        <f>('Total Revenues by County'!D48/'Total Revenues by County'!D$4)</f>
        <v>0.19383035234392471</v>
      </c>
      <c r="E48" s="55">
        <f>('Total Revenues by County'!E48/'Total Revenues by County'!E$4)</f>
        <v>0.10097346115408817</v>
      </c>
      <c r="F48" s="55">
        <f>('Total Revenues by County'!F48/'Total Revenues by County'!F$4)</f>
        <v>3.4446829380878197</v>
      </c>
      <c r="G48" s="55">
        <f>('Total Revenues by County'!G48/'Total Revenues by County'!G$4)</f>
        <v>0.45195898938117907</v>
      </c>
      <c r="H48" s="55">
        <f>('Total Revenues by County'!H48/'Total Revenues by County'!H$4)</f>
        <v>0.17421499197100304</v>
      </c>
      <c r="I48" s="55">
        <f>('Total Revenues by County'!I48/'Total Revenues by County'!I$4)</f>
        <v>1.7768735016009374</v>
      </c>
      <c r="J48" s="55">
        <f>('Total Revenues by County'!J48/'Total Revenues by County'!J$4)</f>
        <v>0</v>
      </c>
      <c r="K48" s="55">
        <f>('Total Revenues by County'!K48/'Total Revenues by County'!K$4)</f>
        <v>0</v>
      </c>
      <c r="L48" s="55">
        <f>('Total Revenues by County'!L48/'Total Revenues by County'!L$4)</f>
        <v>0.14174458131037942</v>
      </c>
      <c r="M48" s="55">
        <f>('Total Revenues by County'!M48/'Total Revenues by County'!M$4)</f>
        <v>0.16568211966593302</v>
      </c>
      <c r="N48" s="55">
        <f>('Total Revenues by County'!N48/'Total Revenues by County'!N$4)</f>
        <v>0</v>
      </c>
      <c r="O48" s="55">
        <f>('Total Revenues by County'!O48/'Total Revenues by County'!O$4)</f>
        <v>0</v>
      </c>
      <c r="P48" s="55">
        <f>('Total Revenues by County'!P48/'Total Revenues by County'!P$4)</f>
        <v>0</v>
      </c>
      <c r="Q48" s="55">
        <f>('Total Revenues by County'!Q48/'Total Revenues by County'!Q$4)</f>
        <v>0.156120961865436</v>
      </c>
      <c r="R48" s="55">
        <f>('Total Revenues by County'!R48/'Total Revenues by County'!R$4)</f>
        <v>0.18409547018348624</v>
      </c>
      <c r="S48" s="55">
        <f>('Total Revenues by County'!S48/'Total Revenues by County'!S$4)</f>
        <v>0.31412982348820462</v>
      </c>
      <c r="T48" s="55">
        <f>('Total Revenues by County'!T48/'Total Revenues by County'!T$4)</f>
        <v>4.5169763513513512</v>
      </c>
      <c r="U48" s="55">
        <f>('Total Revenues by County'!U48/'Total Revenues by County'!U$4)</f>
        <v>0.27223429576736002</v>
      </c>
      <c r="V48" s="55">
        <f>('Total Revenues by County'!V48/'Total Revenues by County'!V$4)</f>
        <v>0</v>
      </c>
      <c r="W48" s="55">
        <f>('Total Revenues by County'!W48/'Total Revenues by County'!W$4)</f>
        <v>0</v>
      </c>
      <c r="X48" s="55">
        <f>('Total Revenues by County'!X48/'Total Revenues by County'!X$4)</f>
        <v>0</v>
      </c>
      <c r="Y48" s="55">
        <f>('Total Revenues by County'!Y48/'Total Revenues by County'!Y$4)</f>
        <v>0.30143540669856461</v>
      </c>
      <c r="Z48" s="55">
        <f>('Total Revenues by County'!Z48/'Total Revenues by County'!Z$4)</f>
        <v>0</v>
      </c>
      <c r="AA48" s="55">
        <f>('Total Revenues by County'!AA48/'Total Revenues by County'!AA$4)</f>
        <v>21.949496010079798</v>
      </c>
      <c r="AB48" s="55">
        <f>('Total Revenues by County'!AB48/'Total Revenues by County'!AB$4)</f>
        <v>8.3135862096267931E-4</v>
      </c>
      <c r="AC48" s="55">
        <f>('Total Revenues by County'!AC48/'Total Revenues by County'!AC$4)</f>
        <v>0.29711756064636519</v>
      </c>
      <c r="AD48" s="55">
        <f>('Total Revenues by County'!AD48/'Total Revenues by County'!AD$4)</f>
        <v>2.5026007817055849</v>
      </c>
      <c r="AE48" s="55">
        <f>('Total Revenues by County'!AE48/'Total Revenues by County'!AE$4)</f>
        <v>0.37624359360868254</v>
      </c>
      <c r="AF48" s="55">
        <f>('Total Revenues by County'!AF48/'Total Revenues by County'!AF$4)</f>
        <v>0.11273600044653448</v>
      </c>
      <c r="AG48" s="55">
        <f>('Total Revenues by County'!AG48/'Total Revenues by County'!AG$4)</f>
        <v>0.35546395021602123</v>
      </c>
      <c r="AH48" s="55">
        <f>('Total Revenues by County'!AH48/'Total Revenues by County'!AH$4)</f>
        <v>4.6073421034506508</v>
      </c>
      <c r="AI48" s="55">
        <f>('Total Revenues by County'!AI48/'Total Revenues by County'!AI$4)</f>
        <v>0</v>
      </c>
      <c r="AJ48" s="55">
        <f>('Total Revenues by County'!AJ48/'Total Revenues by County'!AJ$4)</f>
        <v>0.16012306953618327</v>
      </c>
      <c r="AK48" s="55">
        <f>('Total Revenues by County'!AK48/'Total Revenues by County'!AK$4)</f>
        <v>0</v>
      </c>
      <c r="AL48" s="55">
        <f>('Total Revenues by County'!AL48/'Total Revenues by County'!AL$4)</f>
        <v>0.24949462633989938</v>
      </c>
      <c r="AM48" s="55">
        <f>('Total Revenues by County'!AM48/'Total Revenues by County'!AM$4)</f>
        <v>0</v>
      </c>
      <c r="AN48" s="55">
        <f>('Total Revenues by County'!AN48/'Total Revenues by County'!AN$4)</f>
        <v>0</v>
      </c>
      <c r="AO48" s="55">
        <f>('Total Revenues by County'!AO48/'Total Revenues by County'!AO$4)</f>
        <v>0</v>
      </c>
      <c r="AP48" s="55">
        <f>('Total Revenues by County'!AP48/'Total Revenues by County'!AP$4)</f>
        <v>0.10019064849112884</v>
      </c>
      <c r="AQ48" s="55">
        <f>('Total Revenues by County'!AQ48/'Total Revenues by County'!AQ$4)</f>
        <v>0</v>
      </c>
      <c r="AR48" s="55">
        <f>('Total Revenues by County'!AR48/'Total Revenues by County'!AR$4)</f>
        <v>4.3931175114286098</v>
      </c>
      <c r="AS48" s="55">
        <f>('Total Revenues by County'!AS48/'Total Revenues by County'!AS$4)</f>
        <v>1.4431820836539266</v>
      </c>
      <c r="AT48" s="55">
        <f>('Total Revenues by County'!AT48/'Total Revenues by County'!AT$4)</f>
        <v>0</v>
      </c>
      <c r="AU48" s="55">
        <f>('Total Revenues by County'!AU48/'Total Revenues by County'!AU$4)</f>
        <v>0.35824971255356958</v>
      </c>
      <c r="AV48" s="55">
        <f>('Total Revenues by County'!AV48/'Total Revenues by County'!AV$4)</f>
        <v>4.3095602872359278</v>
      </c>
      <c r="AW48" s="55">
        <f>('Total Revenues by County'!AW48/'Total Revenues by County'!AW$4)</f>
        <v>0.12041845600719066</v>
      </c>
      <c r="AX48" s="55">
        <f>('Total Revenues by County'!AX48/'Total Revenues by County'!AX$4)</f>
        <v>0</v>
      </c>
      <c r="AY48" s="55">
        <f>('Total Revenues by County'!AY48/'Total Revenues by County'!AY$4)</f>
        <v>1.9915511778079766</v>
      </c>
      <c r="AZ48" s="55">
        <f>('Total Revenues by County'!AZ48/'Total Revenues by County'!AZ$4)</f>
        <v>2.4043326511498333</v>
      </c>
      <c r="BA48" s="55">
        <f>('Total Revenues by County'!BA48/'Total Revenues by County'!BA$4)</f>
        <v>1.081644749255519</v>
      </c>
      <c r="BB48" s="55">
        <f>('Total Revenues by County'!BB48/'Total Revenues by County'!BB$4)</f>
        <v>0</v>
      </c>
      <c r="BC48" s="55">
        <f>('Total Revenues by County'!BC48/'Total Revenues by County'!BC$4)</f>
        <v>3.4093407808521259</v>
      </c>
      <c r="BD48" s="55">
        <f>('Total Revenues by County'!BD48/'Total Revenues by County'!BD$4)</f>
        <v>0.18141459123646159</v>
      </c>
      <c r="BE48" s="55">
        <f>('Total Revenues by County'!BE48/'Total Revenues by County'!BE$4)</f>
        <v>1.8385463978348613</v>
      </c>
      <c r="BF48" s="55">
        <f>('Total Revenues by County'!BF48/'Total Revenues by County'!BF$4)</f>
        <v>3.3429968479473429</v>
      </c>
      <c r="BG48" s="55">
        <f>('Total Revenues by County'!BG48/'Total Revenues by County'!BG$4)</f>
        <v>0.1288936627282492</v>
      </c>
      <c r="BH48" s="55">
        <f>('Total Revenues by County'!BH48/'Total Revenues by County'!BH$4)</f>
        <v>0</v>
      </c>
      <c r="BI48" s="55">
        <f>('Total Revenues by County'!BI48/'Total Revenues by County'!BI$4)</f>
        <v>0.18169892730462425</v>
      </c>
      <c r="BJ48" s="55">
        <f>('Total Revenues by County'!BJ48/'Total Revenues by County'!BJ$4)</f>
        <v>0.1608895267904234</v>
      </c>
      <c r="BK48" s="55">
        <f>('Total Revenues by County'!BK48/'Total Revenues by County'!BK$4)</f>
        <v>0.18926032574462343</v>
      </c>
      <c r="BL48" s="55">
        <f>('Total Revenues by County'!BL48/'Total Revenues by County'!BL$4)</f>
        <v>0</v>
      </c>
      <c r="BM48" s="55">
        <f>('Total Revenues by County'!BM48/'Total Revenues by County'!BM$4)</f>
        <v>0.34024374921472544</v>
      </c>
      <c r="BN48" s="55">
        <f>('Total Revenues by County'!BN48/'Total Revenues by County'!BN$4)</f>
        <v>-0.16375510779754512</v>
      </c>
      <c r="BO48" s="55">
        <f>('Total Revenues by County'!BO48/'Total Revenues by County'!BO$4)</f>
        <v>0</v>
      </c>
      <c r="BP48" s="55">
        <f>('Total Revenues by County'!BP48/'Total Revenues by County'!BP$4)</f>
        <v>0.20389869329510438</v>
      </c>
      <c r="BQ48" s="17">
        <f>('Total Revenues by County'!BQ48/'Total Revenues by County'!BQ$4)</f>
        <v>148.68512512512513</v>
      </c>
    </row>
    <row r="49" spans="1:69" x14ac:dyDescent="0.25">
      <c r="A49" s="13"/>
      <c r="B49" s="14">
        <v>331.2</v>
      </c>
      <c r="C49" s="15" t="s">
        <v>46</v>
      </c>
      <c r="D49" s="55">
        <f>('Total Revenues by County'!D49/'Total Revenues by County'!D$4)</f>
        <v>6.0249241838732335</v>
      </c>
      <c r="E49" s="55">
        <f>('Total Revenues by County'!E49/'Total Revenues by County'!E$4)</f>
        <v>10.209090572602436</v>
      </c>
      <c r="F49" s="55">
        <f>('Total Revenues by County'!F49/'Total Revenues by County'!F$4)</f>
        <v>17.166251226126594</v>
      </c>
      <c r="G49" s="55">
        <f>('Total Revenues by County'!G49/'Total Revenues by County'!G$4)</f>
        <v>6.3418528011717319</v>
      </c>
      <c r="H49" s="55">
        <f>('Total Revenues by County'!H49/'Total Revenues by County'!H$4)</f>
        <v>5.7709955600180871</v>
      </c>
      <c r="I49" s="55">
        <f>('Total Revenues by County'!I49/'Total Revenues by County'!I$4)</f>
        <v>10.858793006549861</v>
      </c>
      <c r="J49" s="55">
        <f>('Total Revenues by County'!J49/'Total Revenues by County'!J$4)</f>
        <v>11.71351982954155</v>
      </c>
      <c r="K49" s="55">
        <f>('Total Revenues by County'!K49/'Total Revenues by County'!K$4)</f>
        <v>1.9425455154629923</v>
      </c>
      <c r="L49" s="55">
        <f>('Total Revenues by County'!L49/'Total Revenues by County'!L$4)</f>
        <v>4.8886014939823745</v>
      </c>
      <c r="M49" s="55">
        <f>('Total Revenues by County'!M49/'Total Revenues by County'!M$4)</f>
        <v>8.9604376058864155</v>
      </c>
      <c r="N49" s="55">
        <f>('Total Revenues by County'!N49/'Total Revenues by County'!N$4)</f>
        <v>9.6683876184548083</v>
      </c>
      <c r="O49" s="55">
        <f>('Total Revenues by County'!O49/'Total Revenues by County'!O$4)</f>
        <v>6.3122515147514049</v>
      </c>
      <c r="P49" s="55">
        <f>('Total Revenues by County'!P49/'Total Revenues by County'!P$4)</f>
        <v>6.556661011588119</v>
      </c>
      <c r="Q49" s="55">
        <f>('Total Revenues by County'!Q49/'Total Revenues by County'!Q$4)</f>
        <v>50.473524410978868</v>
      </c>
      <c r="R49" s="55">
        <f>('Total Revenues by County'!R49/'Total Revenues by County'!R$4)</f>
        <v>12.745054472477063</v>
      </c>
      <c r="S49" s="55">
        <f>('Total Revenues by County'!S49/'Total Revenues by County'!S$4)</f>
        <v>4.1834775487652065</v>
      </c>
      <c r="T49" s="55">
        <f>('Total Revenues by County'!T49/'Total Revenues by County'!T$4)</f>
        <v>1.7945101351351351</v>
      </c>
      <c r="U49" s="55">
        <f>('Total Revenues by County'!U49/'Total Revenues by County'!U$4)</f>
        <v>2.7747283452343994</v>
      </c>
      <c r="V49" s="55">
        <f>('Total Revenues by County'!V49/'Total Revenues by County'!V$4)</f>
        <v>0.66019359819466716</v>
      </c>
      <c r="W49" s="55">
        <f>('Total Revenues by County'!W49/'Total Revenues by County'!W$4)</f>
        <v>7.384579475608807</v>
      </c>
      <c r="X49" s="55">
        <f>('Total Revenues by County'!X49/'Total Revenues by County'!X$4)</f>
        <v>6.8214853786859173</v>
      </c>
      <c r="Y49" s="55">
        <f>('Total Revenues by County'!Y49/'Total Revenues by County'!Y$4)</f>
        <v>5.9610389610389607</v>
      </c>
      <c r="Z49" s="55">
        <f>('Total Revenues by County'!Z49/'Total Revenues by County'!Z$4)</f>
        <v>1.4083559413998914</v>
      </c>
      <c r="AA49" s="55">
        <f>('Total Revenues by County'!AA49/'Total Revenues by County'!AA$4)</f>
        <v>9.8241022679546415</v>
      </c>
      <c r="AB49" s="55">
        <f>('Total Revenues by County'!AB49/'Total Revenues by County'!AB$4)</f>
        <v>3.4294730769883328</v>
      </c>
      <c r="AC49" s="55">
        <f>('Total Revenues by County'!AC49/'Total Revenues by County'!AC$4)</f>
        <v>1.6718743796402906</v>
      </c>
      <c r="AD49" s="55">
        <f>('Total Revenues by County'!AD49/'Total Revenues by County'!AD$4)</f>
        <v>4.5458186446061033</v>
      </c>
      <c r="AE49" s="55">
        <f>('Total Revenues by County'!AE49/'Total Revenues by County'!AE$4)</f>
        <v>9.1697316852577622</v>
      </c>
      <c r="AF49" s="55">
        <f>('Total Revenues by County'!AF49/'Total Revenues by County'!AF$4)</f>
        <v>2.137462846936355</v>
      </c>
      <c r="AG49" s="55">
        <f>('Total Revenues by County'!AG49/'Total Revenues by County'!AG$4)</f>
        <v>2.1762654088548894</v>
      </c>
      <c r="AH49" s="55">
        <f>('Total Revenues by County'!AH49/'Total Revenues by County'!AH$4)</f>
        <v>0</v>
      </c>
      <c r="AI49" s="55">
        <f>('Total Revenues by County'!AI49/'Total Revenues by County'!AI$4)</f>
        <v>0</v>
      </c>
      <c r="AJ49" s="55">
        <f>('Total Revenues by County'!AJ49/'Total Revenues by County'!AJ$4)</f>
        <v>1.3325815225116799</v>
      </c>
      <c r="AK49" s="55">
        <f>('Total Revenues by County'!AK49/'Total Revenues by County'!AK$4)</f>
        <v>1.4965359805960847</v>
      </c>
      <c r="AL49" s="55">
        <f>('Total Revenues by County'!AL49/'Total Revenues by County'!AL$4)</f>
        <v>1.7524530398005926</v>
      </c>
      <c r="AM49" s="55">
        <f>('Total Revenues by County'!AM49/'Total Revenues by County'!AM$4)</f>
        <v>4.1794402689873413</v>
      </c>
      <c r="AN49" s="55">
        <f>('Total Revenues by County'!AN49/'Total Revenues by County'!AN$4)</f>
        <v>3.841457806392274</v>
      </c>
      <c r="AO49" s="55">
        <f>('Total Revenues by County'!AO49/'Total Revenues by County'!AO$4)</f>
        <v>10.394322916666667</v>
      </c>
      <c r="AP49" s="55">
        <f>('Total Revenues by County'!AP49/'Total Revenues by County'!AP$4)</f>
        <v>1.3826309491775779</v>
      </c>
      <c r="AQ49" s="55">
        <f>('Total Revenues by County'!AQ49/'Total Revenues by County'!AQ$4)</f>
        <v>1.1535206107765126</v>
      </c>
      <c r="AR49" s="55">
        <f>('Total Revenues by County'!AR49/'Total Revenues by County'!AR$4)</f>
        <v>0.92017299516199969</v>
      </c>
      <c r="AS49" s="55">
        <f>('Total Revenues by County'!AS49/'Total Revenues by County'!AS$4)</f>
        <v>6.2798065061150732</v>
      </c>
      <c r="AT49" s="55">
        <f>('Total Revenues by County'!AT49/'Total Revenues by County'!AT$4)</f>
        <v>318.66831523057436</v>
      </c>
      <c r="AU49" s="55">
        <f>('Total Revenues by County'!AU49/'Total Revenues by County'!AU$4)</f>
        <v>2.7449174244799832</v>
      </c>
      <c r="AV49" s="55">
        <f>('Total Revenues by County'!AV49/'Total Revenues by County'!AV$4)</f>
        <v>6.5703029734546474</v>
      </c>
      <c r="AW49" s="55">
        <f>('Total Revenues by County'!AW49/'Total Revenues by County'!AW$4)</f>
        <v>6.9986767202636573</v>
      </c>
      <c r="AX49" s="55">
        <f>('Total Revenues by County'!AX49/'Total Revenues by County'!AX$4)</f>
        <v>3.2797940906869711</v>
      </c>
      <c r="AY49" s="55">
        <f>('Total Revenues by County'!AY49/'Total Revenues by County'!AY$4)</f>
        <v>1.0889510162911455</v>
      </c>
      <c r="AZ49" s="55">
        <f>('Total Revenues by County'!AZ49/'Total Revenues by County'!AZ$4)</f>
        <v>4.5600685423931946</v>
      </c>
      <c r="BA49" s="55">
        <f>('Total Revenues by County'!BA49/'Total Revenues by County'!BA$4)</f>
        <v>5.4694352609170034</v>
      </c>
      <c r="BB49" s="55">
        <f>('Total Revenues by County'!BB49/'Total Revenues by County'!BB$4)</f>
        <v>16.234284438358426</v>
      </c>
      <c r="BC49" s="55">
        <f>('Total Revenues by County'!BC49/'Total Revenues by County'!BC$4)</f>
        <v>0.46563157528923377</v>
      </c>
      <c r="BD49" s="55">
        <f>('Total Revenues by County'!BD49/'Total Revenues by County'!BD$4)</f>
        <v>4.1842459728407277</v>
      </c>
      <c r="BE49" s="55">
        <f>('Total Revenues by County'!BE49/'Total Revenues by County'!BE$4)</f>
        <v>0.49066330782989803</v>
      </c>
      <c r="BF49" s="55">
        <f>('Total Revenues by County'!BF49/'Total Revenues by County'!BF$4)</f>
        <v>7.3365954356053367</v>
      </c>
      <c r="BG49" s="55">
        <f>('Total Revenues by County'!BG49/'Total Revenues by County'!BG$4)</f>
        <v>3.2683197790394352</v>
      </c>
      <c r="BH49" s="55">
        <f>('Total Revenues by County'!BH49/'Total Revenues by County'!BH$4)</f>
        <v>2.7554770588385318</v>
      </c>
      <c r="BI49" s="55">
        <f>('Total Revenues by County'!BI49/'Total Revenues by County'!BI$4)</f>
        <v>3.9414160662718474</v>
      </c>
      <c r="BJ49" s="55">
        <f>('Total Revenues by County'!BJ49/'Total Revenues by County'!BJ$4)</f>
        <v>1.133809453816025</v>
      </c>
      <c r="BK49" s="55">
        <f>('Total Revenues by County'!BK49/'Total Revenues by County'!BK$4)</f>
        <v>5.8697246468100426</v>
      </c>
      <c r="BL49" s="55">
        <f>('Total Revenues by County'!BL49/'Total Revenues by County'!BL$4)</f>
        <v>4.4102260778128288</v>
      </c>
      <c r="BM49" s="55">
        <f>('Total Revenues by County'!BM49/'Total Revenues by County'!BM$4)</f>
        <v>1.3516145244377433</v>
      </c>
      <c r="BN49" s="55">
        <f>('Total Revenues by County'!BN49/'Total Revenues by County'!BN$4)</f>
        <v>1.8071808875324686</v>
      </c>
      <c r="BO49" s="55">
        <f>('Total Revenues by County'!BO49/'Total Revenues by County'!BO$4)</f>
        <v>13.329635904484864</v>
      </c>
      <c r="BP49" s="55">
        <f>('Total Revenues by County'!BP49/'Total Revenues by County'!BP$4)</f>
        <v>1.8963204640203009</v>
      </c>
      <c r="BQ49" s="17">
        <f>('Total Revenues by County'!BQ49/'Total Revenues by County'!BQ$4)</f>
        <v>3.2578178178178177</v>
      </c>
    </row>
    <row r="50" spans="1:69" x14ac:dyDescent="0.25">
      <c r="A50" s="13"/>
      <c r="B50" s="14">
        <v>331.31</v>
      </c>
      <c r="C50" s="15" t="s">
        <v>47</v>
      </c>
      <c r="D50" s="55">
        <f>('Total Revenues by County'!D50/'Total Revenues by County'!D$4)</f>
        <v>0</v>
      </c>
      <c r="E50" s="55">
        <f>('Total Revenues by County'!E50/'Total Revenues by County'!E$4)</f>
        <v>0</v>
      </c>
      <c r="F50" s="55">
        <f>('Total Revenues by County'!F50/'Total Revenues by County'!F$4)</f>
        <v>0</v>
      </c>
      <c r="G50" s="55">
        <f>('Total Revenues by County'!G50/'Total Revenues by County'!G$4)</f>
        <v>0</v>
      </c>
      <c r="H50" s="55">
        <f>('Total Revenues by County'!H50/'Total Revenues by County'!H$4)</f>
        <v>0.40594145775252177</v>
      </c>
      <c r="I50" s="55">
        <f>('Total Revenues by County'!I50/'Total Revenues by County'!I$4)</f>
        <v>0</v>
      </c>
      <c r="J50" s="55">
        <f>('Total Revenues by County'!J50/'Total Revenues by County'!J$4)</f>
        <v>0</v>
      </c>
      <c r="K50" s="55">
        <f>('Total Revenues by County'!K50/'Total Revenues by County'!K$4)</f>
        <v>0</v>
      </c>
      <c r="L50" s="55">
        <f>('Total Revenues by County'!L50/'Total Revenues by County'!L$4)</f>
        <v>0</v>
      </c>
      <c r="M50" s="55">
        <f>('Total Revenues by County'!M50/'Total Revenues by County'!M$4)</f>
        <v>0</v>
      </c>
      <c r="N50" s="55">
        <f>('Total Revenues by County'!N50/'Total Revenues by County'!N$4)</f>
        <v>0</v>
      </c>
      <c r="O50" s="55">
        <f>('Total Revenues by County'!O50/'Total Revenues by County'!O$4)</f>
        <v>0</v>
      </c>
      <c r="P50" s="55">
        <f>('Total Revenues by County'!P50/'Total Revenues by County'!P$4)</f>
        <v>3.333640049457975</v>
      </c>
      <c r="Q50" s="55">
        <f>('Total Revenues by County'!Q50/'Total Revenues by County'!Q$4)</f>
        <v>0</v>
      </c>
      <c r="R50" s="55">
        <f>('Total Revenues by County'!R50/'Total Revenues by County'!R$4)</f>
        <v>0</v>
      </c>
      <c r="S50" s="55">
        <f>('Total Revenues by County'!S50/'Total Revenues by County'!S$4)</f>
        <v>0</v>
      </c>
      <c r="T50" s="55">
        <f>('Total Revenues by County'!T50/'Total Revenues by County'!T$4)</f>
        <v>0</v>
      </c>
      <c r="U50" s="55">
        <f>('Total Revenues by County'!U50/'Total Revenues by County'!U$4)</f>
        <v>0</v>
      </c>
      <c r="V50" s="55">
        <f>('Total Revenues by County'!V50/'Total Revenues by County'!V$4)</f>
        <v>0</v>
      </c>
      <c r="W50" s="55">
        <f>('Total Revenues by County'!W50/'Total Revenues by County'!W$4)</f>
        <v>0</v>
      </c>
      <c r="X50" s="55">
        <f>('Total Revenues by County'!X50/'Total Revenues by County'!X$4)</f>
        <v>0</v>
      </c>
      <c r="Y50" s="55">
        <f>('Total Revenues by County'!Y50/'Total Revenues by County'!Y$4)</f>
        <v>0</v>
      </c>
      <c r="Z50" s="55">
        <f>('Total Revenues by County'!Z50/'Total Revenues by County'!Z$4)</f>
        <v>0</v>
      </c>
      <c r="AA50" s="55">
        <f>('Total Revenues by County'!AA50/'Total Revenues by County'!AA$4)</f>
        <v>0</v>
      </c>
      <c r="AB50" s="55">
        <f>('Total Revenues by County'!AB50/'Total Revenues by County'!AB$4)</f>
        <v>0</v>
      </c>
      <c r="AC50" s="55">
        <f>('Total Revenues by County'!AC50/'Total Revenues by County'!AC$4)</f>
        <v>0</v>
      </c>
      <c r="AD50" s="55">
        <f>('Total Revenues by County'!AD50/'Total Revenues by County'!AD$4)</f>
        <v>0</v>
      </c>
      <c r="AE50" s="55">
        <f>('Total Revenues by County'!AE50/'Total Revenues by County'!AE$4)</f>
        <v>0</v>
      </c>
      <c r="AF50" s="55">
        <f>('Total Revenues by County'!AF50/'Total Revenues by County'!AF$4)</f>
        <v>10.876114591909353</v>
      </c>
      <c r="AG50" s="55">
        <f>('Total Revenues by County'!AG50/'Total Revenues by County'!AG$4)</f>
        <v>0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0</v>
      </c>
      <c r="AK50" s="55">
        <f>('Total Revenues by County'!AK50/'Total Revenues by County'!AK$4)</f>
        <v>0</v>
      </c>
      <c r="AL50" s="55">
        <f>('Total Revenues by County'!AL50/'Total Revenues by County'!AL$4)</f>
        <v>0</v>
      </c>
      <c r="AM50" s="55">
        <f>('Total Revenues by County'!AM50/'Total Revenues by County'!AM$4)</f>
        <v>0</v>
      </c>
      <c r="AN50" s="55">
        <f>('Total Revenues by County'!AN50/'Total Revenues by County'!AN$4)</f>
        <v>0</v>
      </c>
      <c r="AO50" s="55">
        <f>('Total Revenues by County'!AO50/'Total Revenues by County'!AO$4)</f>
        <v>0</v>
      </c>
      <c r="AP50" s="55">
        <f>('Total Revenues by County'!AP50/'Total Revenues by County'!AP$4)</f>
        <v>0</v>
      </c>
      <c r="AQ50" s="55">
        <f>('Total Revenues by County'!AQ50/'Total Revenues by County'!AQ$4)</f>
        <v>0</v>
      </c>
      <c r="AR50" s="55">
        <f>('Total Revenues by County'!AR50/'Total Revenues by County'!AR$4)</f>
        <v>0</v>
      </c>
      <c r="AS50" s="55">
        <f>('Total Revenues by County'!AS50/'Total Revenues by County'!AS$4)</f>
        <v>0</v>
      </c>
      <c r="AT50" s="55">
        <f>('Total Revenues by County'!AT50/'Total Revenues by County'!AT$4)</f>
        <v>0</v>
      </c>
      <c r="AU50" s="55">
        <f>('Total Revenues by County'!AU50/'Total Revenues by County'!AU$4)</f>
        <v>0</v>
      </c>
      <c r="AV50" s="55">
        <f>('Total Revenues by County'!AV50/'Total Revenues by County'!AV$4)</f>
        <v>0</v>
      </c>
      <c r="AW50" s="55">
        <f>('Total Revenues by County'!AW50/'Total Revenues by County'!AW$4)</f>
        <v>0</v>
      </c>
      <c r="AX50" s="55">
        <f>('Total Revenues by County'!AX50/'Total Revenues by County'!AX$4)</f>
        <v>0</v>
      </c>
      <c r="AY50" s="55">
        <f>('Total Revenues by County'!AY50/'Total Revenues by County'!AY$4)</f>
        <v>0</v>
      </c>
      <c r="AZ50" s="55">
        <f>('Total Revenues by County'!AZ50/'Total Revenues by County'!AZ$4)</f>
        <v>0</v>
      </c>
      <c r="BA50" s="55">
        <f>('Total Revenues by County'!BA50/'Total Revenues by County'!BA$4)</f>
        <v>0</v>
      </c>
      <c r="BB50" s="55">
        <f>('Total Revenues by County'!BB50/'Total Revenues by County'!BB$4)</f>
        <v>0</v>
      </c>
      <c r="BC50" s="55">
        <f>('Total Revenues by County'!BC50/'Total Revenues by County'!BC$4)</f>
        <v>0</v>
      </c>
      <c r="BD50" s="55">
        <f>('Total Revenues by County'!BD50/'Total Revenues by County'!BD$4)</f>
        <v>37.531502556490189</v>
      </c>
      <c r="BE50" s="55">
        <f>('Total Revenues by County'!BE50/'Total Revenues by County'!BE$4)</f>
        <v>0</v>
      </c>
      <c r="BF50" s="55">
        <f>('Total Revenues by County'!BF50/'Total Revenues by County'!BF$4)</f>
        <v>0</v>
      </c>
      <c r="BG50" s="55">
        <f>('Total Revenues by County'!BG50/'Total Revenues by County'!BG$4)</f>
        <v>0</v>
      </c>
      <c r="BH50" s="55">
        <f>('Total Revenues by County'!BH50/'Total Revenues by County'!BH$4)</f>
        <v>0</v>
      </c>
      <c r="BI50" s="55">
        <f>('Total Revenues by County'!BI50/'Total Revenues by County'!BI$4)</f>
        <v>0</v>
      </c>
      <c r="BJ50" s="55">
        <f>('Total Revenues by County'!BJ50/'Total Revenues by County'!BJ$4)</f>
        <v>0</v>
      </c>
      <c r="BK50" s="55">
        <f>('Total Revenues by County'!BK50/'Total Revenues by County'!BK$4)</f>
        <v>0</v>
      </c>
      <c r="BL50" s="55">
        <f>('Total Revenues by County'!BL50/'Total Revenues by County'!BL$4)</f>
        <v>0</v>
      </c>
      <c r="BM50" s="55">
        <f>('Total Revenues by County'!BM50/'Total Revenues by County'!BM$4)</f>
        <v>0</v>
      </c>
      <c r="BN50" s="55">
        <f>('Total Revenues by County'!BN50/'Total Revenues by County'!BN$4)</f>
        <v>0</v>
      </c>
      <c r="BO50" s="55">
        <f>('Total Revenues by County'!BO50/'Total Revenues by County'!BO$4)</f>
        <v>0</v>
      </c>
      <c r="BP50" s="55">
        <f>('Total Revenues by County'!BP50/'Total Revenues by County'!BP$4)</f>
        <v>0</v>
      </c>
      <c r="BQ50" s="17">
        <f>('Total Revenues by County'!BQ50/'Total Revenues by County'!BQ$4)</f>
        <v>0</v>
      </c>
    </row>
    <row r="51" spans="1:69" x14ac:dyDescent="0.25">
      <c r="A51" s="13"/>
      <c r="B51" s="14">
        <v>331.32</v>
      </c>
      <c r="C51" s="15" t="s">
        <v>342</v>
      </c>
      <c r="D51" s="55">
        <f>('Total Revenues by County'!D51/'Total Revenues by County'!D$4)</f>
        <v>0</v>
      </c>
      <c r="E51" s="55">
        <f>('Total Revenues by County'!E51/'Total Revenues by County'!E$4)</f>
        <v>0</v>
      </c>
      <c r="F51" s="55">
        <f>('Total Revenues by County'!F51/'Total Revenues by County'!F$4)</f>
        <v>0</v>
      </c>
      <c r="G51" s="55">
        <f>('Total Revenues by County'!G51/'Total Revenues by County'!G$4)</f>
        <v>0</v>
      </c>
      <c r="H51" s="55">
        <f>('Total Revenues by County'!H51/'Total Revenues by County'!H$4)</f>
        <v>0</v>
      </c>
      <c r="I51" s="55">
        <f>('Total Revenues by County'!I51/'Total Revenues by County'!I$4)</f>
        <v>0</v>
      </c>
      <c r="J51" s="55">
        <f>('Total Revenues by County'!J51/'Total Revenues by County'!J$4)</f>
        <v>0</v>
      </c>
      <c r="K51" s="55">
        <f>('Total Revenues by County'!K51/'Total Revenues by County'!K$4)</f>
        <v>0</v>
      </c>
      <c r="L51" s="55">
        <f>('Total Revenues by County'!L51/'Total Revenues by County'!L$4)</f>
        <v>0</v>
      </c>
      <c r="M51" s="55">
        <f>('Total Revenues by County'!M51/'Total Revenues by County'!M$4)</f>
        <v>0</v>
      </c>
      <c r="N51" s="55">
        <f>('Total Revenues by County'!N51/'Total Revenues by County'!N$4)</f>
        <v>0</v>
      </c>
      <c r="O51" s="55">
        <f>('Total Revenues by County'!O51/'Total Revenues by County'!O$4)</f>
        <v>0</v>
      </c>
      <c r="P51" s="55">
        <f>('Total Revenues by County'!P51/'Total Revenues by County'!P$4)</f>
        <v>0</v>
      </c>
      <c r="Q51" s="55">
        <f>('Total Revenues by County'!Q51/'Total Revenues by County'!Q$4)</f>
        <v>0</v>
      </c>
      <c r="R51" s="55">
        <f>('Total Revenues by County'!R51/'Total Revenues by County'!R$4)</f>
        <v>0</v>
      </c>
      <c r="S51" s="55">
        <f>('Total Revenues by County'!S51/'Total Revenues by County'!S$4)</f>
        <v>0</v>
      </c>
      <c r="T51" s="55">
        <f>('Total Revenues by County'!T51/'Total Revenues by County'!T$4)</f>
        <v>0</v>
      </c>
      <c r="U51" s="55">
        <f>('Total Revenues by County'!U51/'Total Revenues by County'!U$4)</f>
        <v>0</v>
      </c>
      <c r="V51" s="55">
        <f>('Total Revenues by County'!V51/'Total Revenues by County'!V$4)</f>
        <v>0</v>
      </c>
      <c r="W51" s="55">
        <f>('Total Revenues by County'!W51/'Total Revenues by County'!W$4)</f>
        <v>0</v>
      </c>
      <c r="X51" s="55">
        <f>('Total Revenues by County'!X51/'Total Revenues by County'!X$4)</f>
        <v>0</v>
      </c>
      <c r="Y51" s="55">
        <f>('Total Revenues by County'!Y51/'Total Revenues by County'!Y$4)</f>
        <v>0</v>
      </c>
      <c r="Z51" s="55">
        <f>('Total Revenues by County'!Z51/'Total Revenues by County'!Z$4)</f>
        <v>0</v>
      </c>
      <c r="AA51" s="55">
        <f>('Total Revenues by County'!AA51/'Total Revenues by County'!AA$4)</f>
        <v>0</v>
      </c>
      <c r="AB51" s="55">
        <f>('Total Revenues by County'!AB51/'Total Revenues by County'!AB$4)</f>
        <v>0</v>
      </c>
      <c r="AC51" s="55">
        <f>('Total Revenues by County'!AC51/'Total Revenues by County'!AC$4)</f>
        <v>0</v>
      </c>
      <c r="AD51" s="55">
        <f>('Total Revenues by County'!AD51/'Total Revenues by County'!AD$4)</f>
        <v>0</v>
      </c>
      <c r="AE51" s="55">
        <f>('Total Revenues by County'!AE51/'Total Revenues by County'!AE$4)</f>
        <v>0</v>
      </c>
      <c r="AF51" s="55">
        <f>('Total Revenues by County'!AF51/'Total Revenues by County'!AF$4)</f>
        <v>0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</v>
      </c>
      <c r="AK51" s="55">
        <f>('Total Revenues by County'!AK51/'Total Revenues by County'!AK$4)</f>
        <v>0</v>
      </c>
      <c r="AL51" s="55">
        <f>('Total Revenues by County'!AL51/'Total Revenues by County'!AL$4)</f>
        <v>0</v>
      </c>
      <c r="AM51" s="55">
        <f>('Total Revenues by County'!AM51/'Total Revenues by County'!AM$4)</f>
        <v>0</v>
      </c>
      <c r="AN51" s="55">
        <f>('Total Revenues by County'!AN51/'Total Revenues by County'!AN$4)</f>
        <v>0</v>
      </c>
      <c r="AO51" s="55">
        <f>('Total Revenues by County'!AO51/'Total Revenues by County'!AO$4)</f>
        <v>0</v>
      </c>
      <c r="AP51" s="55">
        <f>('Total Revenues by County'!AP51/'Total Revenues by County'!AP$4)</f>
        <v>0</v>
      </c>
      <c r="AQ51" s="55">
        <f>('Total Revenues by County'!AQ51/'Total Revenues by County'!AQ$4)</f>
        <v>0</v>
      </c>
      <c r="AR51" s="55">
        <f>('Total Revenues by County'!AR51/'Total Revenues by County'!AR$4)</f>
        <v>0</v>
      </c>
      <c r="AS51" s="55">
        <f>('Total Revenues by County'!AS51/'Total Revenues by County'!AS$4)</f>
        <v>0</v>
      </c>
      <c r="AT51" s="55">
        <f>('Total Revenues by County'!AT51/'Total Revenues by County'!AT$4)</f>
        <v>0</v>
      </c>
      <c r="AU51" s="55">
        <f>('Total Revenues by County'!AU51/'Total Revenues by County'!AU$4)</f>
        <v>0</v>
      </c>
      <c r="AV51" s="55">
        <f>('Total Revenues by County'!AV51/'Total Revenues by County'!AV$4)</f>
        <v>0</v>
      </c>
      <c r="AW51" s="55">
        <f>('Total Revenues by County'!AW51/'Total Revenues by County'!AW$4)</f>
        <v>0</v>
      </c>
      <c r="AX51" s="55">
        <f>('Total Revenues by County'!AX51/'Total Revenues by County'!AX$4)</f>
        <v>0</v>
      </c>
      <c r="AY51" s="55">
        <f>('Total Revenues by County'!AY51/'Total Revenues by County'!AY$4)</f>
        <v>0</v>
      </c>
      <c r="AZ51" s="55">
        <f>('Total Revenues by County'!AZ51/'Total Revenues by County'!AZ$4)</f>
        <v>0</v>
      </c>
      <c r="BA51" s="55">
        <f>('Total Revenues by County'!BA51/'Total Revenues by County'!BA$4)</f>
        <v>0</v>
      </c>
      <c r="BB51" s="55">
        <f>('Total Revenues by County'!BB51/'Total Revenues by County'!BB$4)</f>
        <v>0</v>
      </c>
      <c r="BC51" s="55">
        <f>('Total Revenues by County'!BC51/'Total Revenues by County'!BC$4)</f>
        <v>0</v>
      </c>
      <c r="BD51" s="55">
        <f>('Total Revenues by County'!BD51/'Total Revenues by County'!BD$4)</f>
        <v>0</v>
      </c>
      <c r="BE51" s="55">
        <f>('Total Revenues by County'!BE51/'Total Revenues by County'!BE$4)</f>
        <v>0</v>
      </c>
      <c r="BF51" s="55">
        <f>('Total Revenues by County'!BF51/'Total Revenues by County'!BF$4)</f>
        <v>0</v>
      </c>
      <c r="BG51" s="55">
        <f>('Total Revenues by County'!BG51/'Total Revenues by County'!BG$4)</f>
        <v>0</v>
      </c>
      <c r="BH51" s="55">
        <f>('Total Revenues by County'!BH51/'Total Revenues by County'!BH$4)</f>
        <v>0</v>
      </c>
      <c r="BI51" s="55">
        <f>('Total Revenues by County'!BI51/'Total Revenues by County'!BI$4)</f>
        <v>0</v>
      </c>
      <c r="BJ51" s="55">
        <f>('Total Revenues by County'!BJ51/'Total Revenues by County'!BJ$4)</f>
        <v>0</v>
      </c>
      <c r="BK51" s="55">
        <f>('Total Revenues by County'!BK51/'Total Revenues by County'!BK$4)</f>
        <v>0</v>
      </c>
      <c r="BL51" s="55">
        <f>('Total Revenues by County'!BL51/'Total Revenues by County'!BL$4)</f>
        <v>0</v>
      </c>
      <c r="BM51" s="55">
        <f>('Total Revenues by County'!BM51/'Total Revenues by County'!BM$4)</f>
        <v>0</v>
      </c>
      <c r="BN51" s="55">
        <f>('Total Revenues by County'!BN51/'Total Revenues by County'!BN$4)</f>
        <v>0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0.48048048048048048</v>
      </c>
    </row>
    <row r="52" spans="1:69" x14ac:dyDescent="0.25">
      <c r="A52" s="13"/>
      <c r="B52" s="14">
        <v>331.33</v>
      </c>
      <c r="C52" s="15" t="s">
        <v>48</v>
      </c>
      <c r="D52" s="55">
        <f>('Total Revenues by County'!D52/'Total Revenues by County'!D$4)</f>
        <v>0</v>
      </c>
      <c r="E52" s="55">
        <f>('Total Revenues by County'!E52/'Total Revenues by County'!E$4)</f>
        <v>0</v>
      </c>
      <c r="F52" s="55">
        <f>('Total Revenues by County'!F52/'Total Revenues by County'!F$4)</f>
        <v>0</v>
      </c>
      <c r="G52" s="55">
        <f>('Total Revenues by County'!G52/'Total Revenues by County'!G$4)</f>
        <v>0</v>
      </c>
      <c r="H52" s="55">
        <f>('Total Revenues by County'!H52/'Total Revenues by County'!H$4)</f>
        <v>0</v>
      </c>
      <c r="I52" s="55">
        <f>('Total Revenues by County'!I52/'Total Revenues by County'!I$4)</f>
        <v>0</v>
      </c>
      <c r="J52" s="55">
        <f>('Total Revenues by County'!J52/'Total Revenues by County'!J$4)</f>
        <v>0</v>
      </c>
      <c r="K52" s="55">
        <f>('Total Revenues by County'!K52/'Total Revenues by County'!K$4)</f>
        <v>0</v>
      </c>
      <c r="L52" s="55">
        <f>('Total Revenues by County'!L52/'Total Revenues by County'!L$4)</f>
        <v>0</v>
      </c>
      <c r="M52" s="55">
        <f>('Total Revenues by County'!M52/'Total Revenues by County'!M$4)</f>
        <v>0</v>
      </c>
      <c r="N52" s="55">
        <f>('Total Revenues by County'!N52/'Total Revenues by County'!N$4)</f>
        <v>0</v>
      </c>
      <c r="O52" s="55">
        <f>('Total Revenues by County'!O52/'Total Revenues by County'!O$4)</f>
        <v>0</v>
      </c>
      <c r="P52" s="55">
        <f>('Total Revenues by County'!P52/'Total Revenues by County'!P$4)</f>
        <v>0</v>
      </c>
      <c r="Q52" s="55">
        <f>('Total Revenues by County'!Q52/'Total Revenues by County'!Q$4)</f>
        <v>3.6434296818071412E-3</v>
      </c>
      <c r="R52" s="55">
        <f>('Total Revenues by County'!R52/'Total Revenues by County'!R$4)</f>
        <v>0</v>
      </c>
      <c r="S52" s="55">
        <f>('Total Revenues by County'!S52/'Total Revenues by County'!S$4)</f>
        <v>0</v>
      </c>
      <c r="T52" s="55">
        <f>('Total Revenues by County'!T52/'Total Revenues by County'!T$4)</f>
        <v>0</v>
      </c>
      <c r="U52" s="55">
        <f>('Total Revenues by County'!U52/'Total Revenues by County'!U$4)</f>
        <v>0</v>
      </c>
      <c r="V52" s="55">
        <f>('Total Revenues by County'!V52/'Total Revenues by County'!V$4)</f>
        <v>0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</v>
      </c>
      <c r="Z52" s="55">
        <f>('Total Revenues by County'!Z52/'Total Revenues by County'!Z$4)</f>
        <v>0</v>
      </c>
      <c r="AA52" s="55">
        <f>('Total Revenues by County'!AA52/'Total Revenues by County'!AA$4)</f>
        <v>0</v>
      </c>
      <c r="AB52" s="55">
        <f>('Total Revenues by County'!AB52/'Total Revenues by County'!AB$4)</f>
        <v>0</v>
      </c>
      <c r="AC52" s="55">
        <f>('Total Revenues by County'!AC52/'Total Revenues by County'!AC$4)</f>
        <v>0</v>
      </c>
      <c r="AD52" s="55">
        <f>('Total Revenues by County'!AD52/'Total Revenues by County'!AD$4)</f>
        <v>0</v>
      </c>
      <c r="AE52" s="55">
        <f>('Total Revenues by County'!AE52/'Total Revenues by County'!AE$4)</f>
        <v>0</v>
      </c>
      <c r="AF52" s="55">
        <f>('Total Revenues by County'!AF52/'Total Revenues by County'!AF$4)</f>
        <v>0</v>
      </c>
      <c r="AG52" s="55">
        <f>('Total Revenues by County'!AG52/'Total Revenues by County'!AG$4)</f>
        <v>0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</v>
      </c>
      <c r="AK52" s="55">
        <f>('Total Revenues by County'!AK52/'Total Revenues by County'!AK$4)</f>
        <v>0</v>
      </c>
      <c r="AL52" s="55">
        <f>('Total Revenues by County'!AL52/'Total Revenues by County'!AL$4)</f>
        <v>0</v>
      </c>
      <c r="AM52" s="55">
        <f>('Total Revenues by County'!AM52/'Total Revenues by County'!AM$4)</f>
        <v>0</v>
      </c>
      <c r="AN52" s="55">
        <f>('Total Revenues by County'!AN52/'Total Revenues by County'!AN$4)</f>
        <v>0</v>
      </c>
      <c r="AO52" s="55">
        <f>('Total Revenues by County'!AO52/'Total Revenues by County'!AO$4)</f>
        <v>0</v>
      </c>
      <c r="AP52" s="55">
        <f>('Total Revenues by County'!AP52/'Total Revenues by County'!AP$4)</f>
        <v>0</v>
      </c>
      <c r="AQ52" s="55">
        <f>('Total Revenues by County'!AQ52/'Total Revenues by County'!AQ$4)</f>
        <v>0</v>
      </c>
      <c r="AR52" s="55">
        <f>('Total Revenues by County'!AR52/'Total Revenues by County'!AR$4)</f>
        <v>0</v>
      </c>
      <c r="AS52" s="55">
        <f>('Total Revenues by County'!AS52/'Total Revenues by County'!AS$4)</f>
        <v>0</v>
      </c>
      <c r="AT52" s="55">
        <f>('Total Revenues by County'!AT52/'Total Revenues by County'!AT$4)</f>
        <v>0</v>
      </c>
      <c r="AU52" s="55">
        <f>('Total Revenues by County'!AU52/'Total Revenues by County'!AU$4)</f>
        <v>0</v>
      </c>
      <c r="AV52" s="55">
        <f>('Total Revenues by County'!AV52/'Total Revenues by County'!AV$4)</f>
        <v>0</v>
      </c>
      <c r="AW52" s="55">
        <f>('Total Revenues by County'!AW52/'Total Revenues by County'!AW$4)</f>
        <v>0</v>
      </c>
      <c r="AX52" s="55">
        <f>('Total Revenues by County'!AX52/'Total Revenues by County'!AX$4)</f>
        <v>0</v>
      </c>
      <c r="AY52" s="55">
        <f>('Total Revenues by County'!AY52/'Total Revenues by County'!AY$4)</f>
        <v>0</v>
      </c>
      <c r="AZ52" s="55">
        <f>('Total Revenues by County'!AZ52/'Total Revenues by County'!AZ$4)</f>
        <v>0</v>
      </c>
      <c r="BA52" s="55">
        <f>('Total Revenues by County'!BA52/'Total Revenues by County'!BA$4)</f>
        <v>0</v>
      </c>
      <c r="BB52" s="55">
        <f>('Total Revenues by County'!BB52/'Total Revenues by County'!BB$4)</f>
        <v>0</v>
      </c>
      <c r="BC52" s="55">
        <f>('Total Revenues by County'!BC52/'Total Revenues by County'!BC$4)</f>
        <v>0</v>
      </c>
      <c r="BD52" s="55">
        <f>('Total Revenues by County'!BD52/'Total Revenues by County'!BD$4)</f>
        <v>0</v>
      </c>
      <c r="BE52" s="55">
        <f>('Total Revenues by County'!BE52/'Total Revenues by County'!BE$4)</f>
        <v>0</v>
      </c>
      <c r="BF52" s="55">
        <f>('Total Revenues by County'!BF52/'Total Revenues by County'!BF$4)</f>
        <v>0</v>
      </c>
      <c r="BG52" s="55">
        <f>('Total Revenues by County'!BG52/'Total Revenues by County'!BG$4)</f>
        <v>0</v>
      </c>
      <c r="BH52" s="55">
        <f>('Total Revenues by County'!BH52/'Total Revenues by County'!BH$4)</f>
        <v>0</v>
      </c>
      <c r="BI52" s="55">
        <f>('Total Revenues by County'!BI52/'Total Revenues by County'!BI$4)</f>
        <v>0</v>
      </c>
      <c r="BJ52" s="55">
        <f>('Total Revenues by County'!BJ52/'Total Revenues by County'!BJ$4)</f>
        <v>0</v>
      </c>
      <c r="BK52" s="55">
        <f>('Total Revenues by County'!BK52/'Total Revenues by County'!BK$4)</f>
        <v>0</v>
      </c>
      <c r="BL52" s="55">
        <f>('Total Revenues by County'!BL52/'Total Revenues by County'!BL$4)</f>
        <v>0</v>
      </c>
      <c r="BM52" s="55">
        <f>('Total Revenues by County'!BM52/'Total Revenues by County'!BM$4)</f>
        <v>0</v>
      </c>
      <c r="BN52" s="55">
        <f>('Total Revenues by County'!BN52/'Total Revenues by County'!BN$4)</f>
        <v>0</v>
      </c>
      <c r="BO52" s="55">
        <f>('Total Revenues by County'!BO52/'Total Revenues by County'!BO$4)</f>
        <v>0</v>
      </c>
      <c r="BP52" s="55">
        <f>('Total Revenues by County'!BP52/'Total Revenues by County'!BP$4)</f>
        <v>0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331.34</v>
      </c>
      <c r="C53" s="15" t="s">
        <v>49</v>
      </c>
      <c r="D53" s="55">
        <f>('Total Revenues by County'!D53/'Total Revenues by County'!D$4)</f>
        <v>0</v>
      </c>
      <c r="E53" s="55">
        <f>('Total Revenues by County'!E53/'Total Revenues by County'!E$4)</f>
        <v>0</v>
      </c>
      <c r="F53" s="55">
        <f>('Total Revenues by County'!F53/'Total Revenues by County'!F$4)</f>
        <v>0</v>
      </c>
      <c r="G53" s="55">
        <f>('Total Revenues by County'!G53/'Total Revenues by County'!G$4)</f>
        <v>0</v>
      </c>
      <c r="H53" s="55">
        <f>('Total Revenues by County'!H53/'Total Revenues by County'!H$4)</f>
        <v>0</v>
      </c>
      <c r="I53" s="55">
        <f>('Total Revenues by County'!I53/'Total Revenues by County'!I$4)</f>
        <v>0</v>
      </c>
      <c r="J53" s="55">
        <f>('Total Revenues by County'!J53/'Total Revenues by County'!J$4)</f>
        <v>0</v>
      </c>
      <c r="K53" s="55">
        <f>('Total Revenues by County'!K53/'Total Revenues by County'!K$4)</f>
        <v>0</v>
      </c>
      <c r="L53" s="55">
        <f>('Total Revenues by County'!L53/'Total Revenues by County'!L$4)</f>
        <v>0</v>
      </c>
      <c r="M53" s="55">
        <f>('Total Revenues by County'!M53/'Total Revenues by County'!M$4)</f>
        <v>0</v>
      </c>
      <c r="N53" s="55">
        <f>('Total Revenues by County'!N53/'Total Revenues by County'!N$4)</f>
        <v>0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0</v>
      </c>
      <c r="S53" s="55">
        <f>('Total Revenues by County'!S53/'Total Revenues by County'!S$4)</f>
        <v>0</v>
      </c>
      <c r="T53" s="55">
        <f>('Total Revenues by County'!T53/'Total Revenues by County'!T$4)</f>
        <v>0</v>
      </c>
      <c r="U53" s="55">
        <f>('Total Revenues by County'!U53/'Total Revenues by County'!U$4)</f>
        <v>0</v>
      </c>
      <c r="V53" s="55">
        <f>('Total Revenues by County'!V53/'Total Revenues by County'!V$4)</f>
        <v>0</v>
      </c>
      <c r="W53" s="55">
        <f>('Total Revenues by County'!W53/'Total Revenues by County'!W$4)</f>
        <v>0</v>
      </c>
      <c r="X53" s="55">
        <f>('Total Revenues by County'!X53/'Total Revenues by County'!X$4)</f>
        <v>0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0</v>
      </c>
      <c r="AC53" s="55">
        <f>('Total Revenues by County'!AC53/'Total Revenues by County'!AC$4)</f>
        <v>0</v>
      </c>
      <c r="AD53" s="55">
        <f>('Total Revenues by County'!AD53/'Total Revenues by County'!AD$4)</f>
        <v>0</v>
      </c>
      <c r="AE53" s="55">
        <f>('Total Revenues by County'!AE53/'Total Revenues by County'!AE$4)</f>
        <v>0</v>
      </c>
      <c r="AF53" s="55">
        <f>('Total Revenues by County'!AF53/'Total Revenues by County'!AF$4)</f>
        <v>0</v>
      </c>
      <c r="AG53" s="55">
        <f>('Total Revenues by County'!AG53/'Total Revenues by County'!AG$4)</f>
        <v>0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0</v>
      </c>
      <c r="AL53" s="55">
        <f>('Total Revenues by County'!AL53/'Total Revenues by County'!AL$4)</f>
        <v>0</v>
      </c>
      <c r="AM53" s="55">
        <f>('Total Revenues by County'!AM53/'Total Revenues by County'!AM$4)</f>
        <v>0</v>
      </c>
      <c r="AN53" s="55">
        <f>('Total Revenues by County'!AN53/'Total Revenues by County'!AN$4)</f>
        <v>0</v>
      </c>
      <c r="AO53" s="55">
        <f>('Total Revenues by County'!AO53/'Total Revenues by County'!AO$4)</f>
        <v>0</v>
      </c>
      <c r="AP53" s="55">
        <f>('Total Revenues by County'!AP53/'Total Revenues by County'!AP$4)</f>
        <v>0</v>
      </c>
      <c r="AQ53" s="55">
        <f>('Total Revenues by County'!AQ53/'Total Revenues by County'!AQ$4)</f>
        <v>0</v>
      </c>
      <c r="AR53" s="55">
        <f>('Total Revenues by County'!AR53/'Total Revenues by County'!AR$4)</f>
        <v>0</v>
      </c>
      <c r="AS53" s="55">
        <f>('Total Revenues by County'!AS53/'Total Revenues by County'!AS$4)</f>
        <v>0</v>
      </c>
      <c r="AT53" s="55">
        <f>('Total Revenues by County'!AT53/'Total Revenues by County'!AT$4)</f>
        <v>0</v>
      </c>
      <c r="AU53" s="55">
        <f>('Total Revenues by County'!AU53/'Total Revenues by County'!AU$4)</f>
        <v>0</v>
      </c>
      <c r="AV53" s="55">
        <f>('Total Revenues by County'!AV53/'Total Revenues by County'!AV$4)</f>
        <v>0</v>
      </c>
      <c r="AW53" s="55">
        <f>('Total Revenues by County'!AW53/'Total Revenues by County'!AW$4)</f>
        <v>0</v>
      </c>
      <c r="AX53" s="55">
        <f>('Total Revenues by County'!AX53/'Total Revenues by County'!AX$4)</f>
        <v>0</v>
      </c>
      <c r="AY53" s="55">
        <f>('Total Revenues by County'!AY53/'Total Revenues by County'!AY$4)</f>
        <v>0</v>
      </c>
      <c r="AZ53" s="55">
        <f>('Total Revenues by County'!AZ53/'Total Revenues by County'!AZ$4)</f>
        <v>0</v>
      </c>
      <c r="BA53" s="55">
        <f>('Total Revenues by County'!BA53/'Total Revenues by County'!BA$4)</f>
        <v>0</v>
      </c>
      <c r="BB53" s="55">
        <f>('Total Revenues by County'!BB53/'Total Revenues by County'!BB$4)</f>
        <v>0</v>
      </c>
      <c r="BC53" s="55">
        <f>('Total Revenues by County'!BC53/'Total Revenues by County'!BC$4)</f>
        <v>0</v>
      </c>
      <c r="BD53" s="55">
        <f>('Total Revenues by County'!BD53/'Total Revenues by County'!BD$4)</f>
        <v>1.249505195447798</v>
      </c>
      <c r="BE53" s="55">
        <f>('Total Revenues by County'!BE53/'Total Revenues by County'!BE$4)</f>
        <v>0</v>
      </c>
      <c r="BF53" s="55">
        <f>('Total Revenues by County'!BF53/'Total Revenues by County'!BF$4)</f>
        <v>0</v>
      </c>
      <c r="BG53" s="55">
        <f>('Total Revenues by County'!BG53/'Total Revenues by County'!BG$4)</f>
        <v>0</v>
      </c>
      <c r="BH53" s="55">
        <f>('Total Revenues by County'!BH53/'Total Revenues by County'!BH$4)</f>
        <v>0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0</v>
      </c>
      <c r="BN53" s="55">
        <f>('Total Revenues by County'!BN53/'Total Revenues by County'!BN$4)</f>
        <v>0</v>
      </c>
      <c r="BO53" s="55">
        <f>('Total Revenues by County'!BO53/'Total Revenues by County'!BO$4)</f>
        <v>0</v>
      </c>
      <c r="BP53" s="55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331.35</v>
      </c>
      <c r="C54" s="15" t="s">
        <v>50</v>
      </c>
      <c r="D54" s="55">
        <f>('Total Revenues by County'!D54/'Total Revenues by County'!D$4)</f>
        <v>0</v>
      </c>
      <c r="E54" s="55">
        <f>('Total Revenues by County'!E54/'Total Revenues by County'!E$4)</f>
        <v>0</v>
      </c>
      <c r="F54" s="55">
        <f>('Total Revenues by County'!F54/'Total Revenues by County'!F$4)</f>
        <v>0</v>
      </c>
      <c r="G54" s="55">
        <f>('Total Revenues by County'!G54/'Total Revenues by County'!G$4)</f>
        <v>0</v>
      </c>
      <c r="H54" s="55">
        <f>('Total Revenues by County'!H54/'Total Revenues by County'!H$4)</f>
        <v>0</v>
      </c>
      <c r="I54" s="55">
        <f>('Total Revenues by County'!I54/'Total Revenues by County'!I$4)</f>
        <v>0</v>
      </c>
      <c r="J54" s="55">
        <f>('Total Revenues by County'!J54/'Total Revenues by County'!J$4)</f>
        <v>0</v>
      </c>
      <c r="K54" s="55">
        <f>('Total Revenues by County'!K54/'Total Revenues by County'!K$4)</f>
        <v>0</v>
      </c>
      <c r="L54" s="55">
        <f>('Total Revenues by County'!L54/'Total Revenues by County'!L$4)</f>
        <v>0</v>
      </c>
      <c r="M54" s="55">
        <f>('Total Revenues by County'!M54/'Total Revenues by County'!M$4)</f>
        <v>0</v>
      </c>
      <c r="N54" s="55">
        <f>('Total Revenues by County'!N54/'Total Revenues by County'!N$4)</f>
        <v>0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0</v>
      </c>
      <c r="S54" s="55">
        <f>('Total Revenues by County'!S54/'Total Revenues by County'!S$4)</f>
        <v>0</v>
      </c>
      <c r="T54" s="55">
        <f>('Total Revenues by County'!T54/'Total Revenues by County'!T$4)</f>
        <v>0</v>
      </c>
      <c r="U54" s="55">
        <f>('Total Revenues by County'!U54/'Total Revenues by County'!U$4)</f>
        <v>0</v>
      </c>
      <c r="V54" s="55">
        <f>('Total Revenues by County'!V54/'Total Revenues by County'!V$4)</f>
        <v>0</v>
      </c>
      <c r="W54" s="55">
        <f>('Total Revenues by County'!W54/'Total Revenues by County'!W$4)</f>
        <v>0</v>
      </c>
      <c r="X54" s="55">
        <f>('Total Revenues by County'!X54/'Total Revenues by County'!X$4)</f>
        <v>0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</v>
      </c>
      <c r="AC54" s="55">
        <f>('Total Revenues by County'!AC54/'Total Revenues by County'!AC$4)</f>
        <v>0</v>
      </c>
      <c r="AD54" s="55">
        <f>('Total Revenues by County'!AD54/'Total Revenues by County'!AD$4)</f>
        <v>0</v>
      </c>
      <c r="AE54" s="55">
        <f>('Total Revenues by County'!AE54/'Total Revenues by County'!AE$4)</f>
        <v>0</v>
      </c>
      <c r="AF54" s="55">
        <f>('Total Revenues by County'!AF54/'Total Revenues by County'!AF$4)</f>
        <v>0</v>
      </c>
      <c r="AG54" s="55">
        <f>('Total Revenues by County'!AG54/'Total Revenues by County'!AG$4)</f>
        <v>0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0</v>
      </c>
      <c r="AK54" s="55">
        <f>('Total Revenues by County'!AK54/'Total Revenues by County'!AK$4)</f>
        <v>9.4455916917600941E-2</v>
      </c>
      <c r="AL54" s="55">
        <f>('Total Revenues by County'!AL54/'Total Revenues by County'!AL$4)</f>
        <v>0</v>
      </c>
      <c r="AM54" s="55">
        <f>('Total Revenues by County'!AM54/'Total Revenues by County'!AM$4)</f>
        <v>0</v>
      </c>
      <c r="AN54" s="55">
        <f>('Total Revenues by County'!AN54/'Total Revenues by County'!AN$4)</f>
        <v>0</v>
      </c>
      <c r="AO54" s="55">
        <f>('Total Revenues by County'!AO54/'Total Revenues by County'!AO$4)</f>
        <v>0</v>
      </c>
      <c r="AP54" s="55">
        <f>('Total Revenues by County'!AP54/'Total Revenues by County'!AP$4)</f>
        <v>0</v>
      </c>
      <c r="AQ54" s="55">
        <f>('Total Revenues by County'!AQ54/'Total Revenues by County'!AQ$4)</f>
        <v>0</v>
      </c>
      <c r="AR54" s="55">
        <f>('Total Revenues by County'!AR54/'Total Revenues by County'!AR$4)</f>
        <v>0</v>
      </c>
      <c r="AS54" s="55">
        <f>('Total Revenues by County'!AS54/'Total Revenues by County'!AS$4)</f>
        <v>0</v>
      </c>
      <c r="AT54" s="55">
        <f>('Total Revenues by County'!AT54/'Total Revenues by County'!AT$4)</f>
        <v>0</v>
      </c>
      <c r="AU54" s="55">
        <f>('Total Revenues by County'!AU54/'Total Revenues by County'!AU$4)</f>
        <v>0</v>
      </c>
      <c r="AV54" s="55">
        <f>('Total Revenues by County'!AV54/'Total Revenues by County'!AV$4)</f>
        <v>0</v>
      </c>
      <c r="AW54" s="55">
        <f>('Total Revenues by County'!AW54/'Total Revenues by County'!AW$4)</f>
        <v>0</v>
      </c>
      <c r="AX54" s="55">
        <f>('Total Revenues by County'!AX54/'Total Revenues by County'!AX$4)</f>
        <v>0.45460541234561591</v>
      </c>
      <c r="AY54" s="55">
        <f>('Total Revenues by County'!AY54/'Total Revenues by County'!AY$4)</f>
        <v>0</v>
      </c>
      <c r="AZ54" s="55">
        <f>('Total Revenues by County'!AZ54/'Total Revenues by County'!AZ$4)</f>
        <v>0</v>
      </c>
      <c r="BA54" s="55">
        <f>('Total Revenues by County'!BA54/'Total Revenues by County'!BA$4)</f>
        <v>0</v>
      </c>
      <c r="BB54" s="55">
        <f>('Total Revenues by County'!BB54/'Total Revenues by County'!BB$4)</f>
        <v>0</v>
      </c>
      <c r="BC54" s="55">
        <f>('Total Revenues by County'!BC54/'Total Revenues by County'!BC$4)</f>
        <v>0</v>
      </c>
      <c r="BD54" s="55">
        <f>('Total Revenues by County'!BD54/'Total Revenues by County'!BD$4)</f>
        <v>4.5722277200505799</v>
      </c>
      <c r="BE54" s="55">
        <f>('Total Revenues by County'!BE54/'Total Revenues by County'!BE$4)</f>
        <v>0</v>
      </c>
      <c r="BF54" s="55">
        <f>('Total Revenues by County'!BF54/'Total Revenues by County'!BF$4)</f>
        <v>0</v>
      </c>
      <c r="BG54" s="55">
        <f>('Total Revenues by County'!BG54/'Total Revenues by County'!BG$4)</f>
        <v>2.9835814024858062E-2</v>
      </c>
      <c r="BH54" s="55">
        <f>('Total Revenues by County'!BH54/'Total Revenues by County'!BH$4)</f>
        <v>0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0</v>
      </c>
      <c r="BM54" s="55">
        <f>('Total Revenues by County'!BM54/'Total Revenues by County'!BM$4)</f>
        <v>0</v>
      </c>
      <c r="BN54" s="55">
        <f>('Total Revenues by County'!BN54/'Total Revenues by County'!BN$4)</f>
        <v>0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331.39</v>
      </c>
      <c r="C55" s="15" t="s">
        <v>51</v>
      </c>
      <c r="D55" s="55">
        <f>('Total Revenues by County'!D55/'Total Revenues by County'!D$4)</f>
        <v>3.131510084623744E-2</v>
      </c>
      <c r="E55" s="55">
        <f>('Total Revenues by County'!E55/'Total Revenues by County'!E$4)</f>
        <v>0</v>
      </c>
      <c r="F55" s="55">
        <f>('Total Revenues by County'!F55/'Total Revenues by County'!F$4)</f>
        <v>1.1458138595580174</v>
      </c>
      <c r="G55" s="55">
        <f>('Total Revenues by County'!G55/'Total Revenues by County'!G$4)</f>
        <v>0</v>
      </c>
      <c r="H55" s="55">
        <f>('Total Revenues by County'!H55/'Total Revenues by County'!H$4)</f>
        <v>3.4418049042751293</v>
      </c>
      <c r="I55" s="55">
        <f>('Total Revenues by County'!I55/'Total Revenues by County'!I$4)</f>
        <v>0.62494288230005246</v>
      </c>
      <c r="J55" s="55">
        <f>('Total Revenues by County'!J55/'Total Revenues by County'!J$4)</f>
        <v>8.5281462643480648</v>
      </c>
      <c r="K55" s="55">
        <f>('Total Revenues by County'!K55/'Total Revenues by County'!K$4)</f>
        <v>1.3162539412831083E-2</v>
      </c>
      <c r="L55" s="55">
        <f>('Total Revenues by County'!L55/'Total Revenues by County'!L$4)</f>
        <v>0</v>
      </c>
      <c r="M55" s="55">
        <f>('Total Revenues by County'!M55/'Total Revenues by County'!M$4)</f>
        <v>0</v>
      </c>
      <c r="N55" s="55">
        <f>('Total Revenues by County'!N55/'Total Revenues by County'!N$4)</f>
        <v>0.45637605365879197</v>
      </c>
      <c r="O55" s="55">
        <f>('Total Revenues by County'!O55/'Total Revenues by County'!O$4)</f>
        <v>0</v>
      </c>
      <c r="P55" s="55">
        <f>('Total Revenues by County'!P55/'Total Revenues by County'!P$4)</f>
        <v>0</v>
      </c>
      <c r="Q55" s="55">
        <f>('Total Revenues by County'!Q55/'Total Revenues by County'!Q$4)</f>
        <v>0</v>
      </c>
      <c r="R55" s="55">
        <f>('Total Revenues by County'!R55/'Total Revenues by County'!R$4)</f>
        <v>0.33796718619683069</v>
      </c>
      <c r="S55" s="55">
        <f>('Total Revenues by County'!S55/'Total Revenues by County'!S$4)</f>
        <v>2.4218326048562941</v>
      </c>
      <c r="T55" s="55">
        <f>('Total Revenues by County'!T55/'Total Revenues by County'!T$4)</f>
        <v>50.675675675675677</v>
      </c>
      <c r="U55" s="55">
        <f>('Total Revenues by County'!U55/'Total Revenues by County'!U$4)</f>
        <v>0</v>
      </c>
      <c r="V55" s="55">
        <f>('Total Revenues by County'!V55/'Total Revenues by County'!V$4)</f>
        <v>5.398717263495457</v>
      </c>
      <c r="W55" s="55">
        <f>('Total Revenues by County'!W55/'Total Revenues by County'!W$4)</f>
        <v>0</v>
      </c>
      <c r="X55" s="55">
        <f>('Total Revenues by County'!X55/'Total Revenues by County'!X$4)</f>
        <v>4.3972225620947016</v>
      </c>
      <c r="Y55" s="55">
        <f>('Total Revenues by County'!Y55/'Total Revenues by County'!Y$4)</f>
        <v>0</v>
      </c>
      <c r="Z55" s="55">
        <f>('Total Revenues by County'!Z55/'Total Revenues by County'!Z$4)</f>
        <v>0</v>
      </c>
      <c r="AA55" s="55">
        <f>('Total Revenues by County'!AA55/'Total Revenues by County'!AA$4)</f>
        <v>0</v>
      </c>
      <c r="AB55" s="55">
        <f>('Total Revenues by County'!AB55/'Total Revenues by County'!AB$4)</f>
        <v>0</v>
      </c>
      <c r="AC55" s="55">
        <f>('Total Revenues by County'!AC55/'Total Revenues by County'!AC$4)</f>
        <v>0</v>
      </c>
      <c r="AD55" s="55">
        <f>('Total Revenues by County'!AD55/'Total Revenues by County'!AD$4)</f>
        <v>5.3404477946351854</v>
      </c>
      <c r="AE55" s="55">
        <f>('Total Revenues by County'!AE55/'Total Revenues by County'!AE$4)</f>
        <v>0</v>
      </c>
      <c r="AF55" s="55">
        <f>('Total Revenues by County'!AF55/'Total Revenues by County'!AF$4)</f>
        <v>0.36991194898343638</v>
      </c>
      <c r="AG55" s="55">
        <f>('Total Revenues by County'!AG55/'Total Revenues by County'!AG$4)</f>
        <v>43.970490308771652</v>
      </c>
      <c r="AH55" s="55">
        <f>('Total Revenues by County'!AH55/'Total Revenues by County'!AH$4)</f>
        <v>0</v>
      </c>
      <c r="AI55" s="55">
        <f>('Total Revenues by County'!AI55/'Total Revenues by County'!AI$4)</f>
        <v>0</v>
      </c>
      <c r="AJ55" s="55">
        <f>('Total Revenues by County'!AJ55/'Total Revenues by County'!AJ$4)</f>
        <v>6.7618749782827753E-2</v>
      </c>
      <c r="AK55" s="55">
        <f>('Total Revenues by County'!AK55/'Total Revenues by County'!AK$4)</f>
        <v>1.1564252941750708E-3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0</v>
      </c>
      <c r="AO55" s="55">
        <f>('Total Revenues by County'!AO55/'Total Revenues by County'!AO$4)</f>
        <v>0</v>
      </c>
      <c r="AP55" s="55">
        <f>('Total Revenues by County'!AP55/'Total Revenues by County'!AP$4)</f>
        <v>3.4351079482672742E-2</v>
      </c>
      <c r="AQ55" s="55">
        <f>('Total Revenues by County'!AQ55/'Total Revenues by County'!AQ$4)</f>
        <v>0</v>
      </c>
      <c r="AR55" s="55">
        <f>('Total Revenues by County'!AR55/'Total Revenues by County'!AR$4)</f>
        <v>8.8258653090056107</v>
      </c>
      <c r="AS55" s="55">
        <f>('Total Revenues by County'!AS55/'Total Revenues by County'!AS$4)</f>
        <v>0.44542516882484645</v>
      </c>
      <c r="AT55" s="55">
        <f>('Total Revenues by County'!AT55/'Total Revenues by County'!AT$4)</f>
        <v>0.42165054038756972</v>
      </c>
      <c r="AU55" s="55">
        <f>('Total Revenues by County'!AU55/'Total Revenues by County'!AU$4)</f>
        <v>0</v>
      </c>
      <c r="AV55" s="55">
        <f>('Total Revenues by County'!AV55/'Total Revenues by County'!AV$4)</f>
        <v>0</v>
      </c>
      <c r="AW55" s="55">
        <f>('Total Revenues by County'!AW55/'Total Revenues by County'!AW$4)</f>
        <v>11.841181464096675</v>
      </c>
      <c r="AX55" s="55">
        <f>('Total Revenues by County'!AX55/'Total Revenues by County'!AX$4)</f>
        <v>0.25783298573294711</v>
      </c>
      <c r="AY55" s="55">
        <f>('Total Revenues by County'!AY55/'Total Revenues by County'!AY$4)</f>
        <v>0</v>
      </c>
      <c r="AZ55" s="55">
        <f>('Total Revenues by County'!AZ55/'Total Revenues by County'!AZ$4)</f>
        <v>1.2267528621599995</v>
      </c>
      <c r="BA55" s="55">
        <f>('Total Revenues by County'!BA55/'Total Revenues by County'!BA$4)</f>
        <v>0</v>
      </c>
      <c r="BB55" s="55">
        <f>('Total Revenues by County'!BB55/'Total Revenues by County'!BB$4)</f>
        <v>0.77441424128359493</v>
      </c>
      <c r="BC55" s="55">
        <f>('Total Revenues by County'!BC55/'Total Revenues by County'!BC$4)</f>
        <v>1.9771140443439086</v>
      </c>
      <c r="BD55" s="55">
        <f>('Total Revenues by County'!BD55/'Total Revenues by County'!BD$4)</f>
        <v>0.48782231018747596</v>
      </c>
      <c r="BE55" s="55">
        <f>('Total Revenues by County'!BE55/'Total Revenues by County'!BE$4)</f>
        <v>0.50593727465982408</v>
      </c>
      <c r="BF55" s="55">
        <f>('Total Revenues by County'!BF55/'Total Revenues by County'!BF$4)</f>
        <v>4.885379271517885</v>
      </c>
      <c r="BG55" s="55">
        <f>('Total Revenues by County'!BG55/'Total Revenues by County'!BG$4)</f>
        <v>0.83862513426423202</v>
      </c>
      <c r="BH55" s="55">
        <f>('Total Revenues by County'!BH55/'Total Revenues by County'!BH$4)</f>
        <v>0</v>
      </c>
      <c r="BI55" s="55">
        <f>('Total Revenues by County'!BI55/'Total Revenues by County'!BI$4)</f>
        <v>0</v>
      </c>
      <c r="BJ55" s="55">
        <f>('Total Revenues by County'!BJ55/'Total Revenues by County'!BJ$4)</f>
        <v>0</v>
      </c>
      <c r="BK55" s="55">
        <f>('Total Revenues by County'!BK55/'Total Revenues by County'!BK$4)</f>
        <v>0</v>
      </c>
      <c r="BL55" s="55">
        <f>('Total Revenues by County'!BL55/'Total Revenues by County'!BL$4)</f>
        <v>0</v>
      </c>
      <c r="BM55" s="55">
        <f>('Total Revenues by County'!BM55/'Total Revenues by County'!BM$4)</f>
        <v>0</v>
      </c>
      <c r="BN55" s="55">
        <f>('Total Revenues by County'!BN55/'Total Revenues by County'!BN$4)</f>
        <v>0</v>
      </c>
      <c r="BO55" s="55">
        <f>('Total Revenues by County'!BO55/'Total Revenues by County'!BO$4)</f>
        <v>0</v>
      </c>
      <c r="BP55" s="55">
        <f>('Total Revenues by County'!BP55/'Total Revenues by County'!BP$4)</f>
        <v>0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331.41</v>
      </c>
      <c r="C56" s="15" t="s">
        <v>52</v>
      </c>
      <c r="D56" s="55">
        <f>('Total Revenues by County'!D56/'Total Revenues by County'!D$4)</f>
        <v>0</v>
      </c>
      <c r="E56" s="55">
        <f>('Total Revenues by County'!E56/'Total Revenues by County'!E$4)</f>
        <v>0</v>
      </c>
      <c r="F56" s="55">
        <f>('Total Revenues by County'!F56/'Total Revenues by County'!F$4)</f>
        <v>0</v>
      </c>
      <c r="G56" s="55">
        <f>('Total Revenues by County'!G56/'Total Revenues by County'!G$4)</f>
        <v>0</v>
      </c>
      <c r="H56" s="55">
        <f>('Total Revenues by County'!H56/'Total Revenues by County'!H$4)</f>
        <v>0.23740551241379065</v>
      </c>
      <c r="I56" s="55">
        <f>('Total Revenues by County'!I56/'Total Revenues by County'!I$4)</f>
        <v>0</v>
      </c>
      <c r="J56" s="55">
        <f>('Total Revenues by County'!J56/'Total Revenues by County'!J$4)</f>
        <v>0</v>
      </c>
      <c r="K56" s="55">
        <f>('Total Revenues by County'!K56/'Total Revenues by County'!K$4)</f>
        <v>0</v>
      </c>
      <c r="L56" s="55">
        <f>('Total Revenues by County'!L56/'Total Revenues by County'!L$4)</f>
        <v>0.89971802319418237</v>
      </c>
      <c r="M56" s="55">
        <f>('Total Revenues by County'!M56/'Total Revenues by County'!M$4)</f>
        <v>0</v>
      </c>
      <c r="N56" s="55">
        <f>('Total Revenues by County'!N56/'Total Revenues by County'!N$4)</f>
        <v>1.064903636395367</v>
      </c>
      <c r="O56" s="55">
        <f>('Total Revenues by County'!O56/'Total Revenues by County'!O$4)</f>
        <v>0</v>
      </c>
      <c r="P56" s="55">
        <f>('Total Revenues by County'!P56/'Total Revenues by County'!P$4)</f>
        <v>0</v>
      </c>
      <c r="Q56" s="55">
        <f>('Total Revenues by County'!Q56/'Total Revenues by County'!Q$4)</f>
        <v>96.592300218605786</v>
      </c>
      <c r="R56" s="55">
        <f>('Total Revenues by County'!R56/'Total Revenues by County'!R$4)</f>
        <v>0</v>
      </c>
      <c r="S56" s="55">
        <f>('Total Revenues by County'!S56/'Total Revenues by County'!S$4)</f>
        <v>4.4378360778664669</v>
      </c>
      <c r="T56" s="55">
        <f>('Total Revenues by County'!T56/'Total Revenues by County'!T$4)</f>
        <v>2.5499999999999998</v>
      </c>
      <c r="U56" s="55">
        <f>('Total Revenues by County'!U56/'Total Revenues by County'!U$4)</f>
        <v>0</v>
      </c>
      <c r="V56" s="55">
        <f>('Total Revenues by County'!V56/'Total Revenues by County'!V$4)</f>
        <v>0</v>
      </c>
      <c r="W56" s="55">
        <f>('Total Revenues by County'!W56/'Total Revenues by County'!W$4)</f>
        <v>0</v>
      </c>
      <c r="X56" s="55">
        <f>('Total Revenues by County'!X56/'Total Revenues by County'!X$4)</f>
        <v>0</v>
      </c>
      <c r="Y56" s="55">
        <f>('Total Revenues by County'!Y56/'Total Revenues by County'!Y$4)</f>
        <v>0</v>
      </c>
      <c r="Z56" s="55">
        <f>('Total Revenues by County'!Z56/'Total Revenues by County'!Z$4)</f>
        <v>0</v>
      </c>
      <c r="AA56" s="55">
        <f>('Total Revenues by County'!AA56/'Total Revenues by County'!AA$4)</f>
        <v>0</v>
      </c>
      <c r="AB56" s="55">
        <f>('Total Revenues by County'!AB56/'Total Revenues by County'!AB$4)</f>
        <v>0</v>
      </c>
      <c r="AC56" s="55">
        <f>('Total Revenues by County'!AC56/'Total Revenues by County'!AC$4)</f>
        <v>0</v>
      </c>
      <c r="AD56" s="55">
        <f>('Total Revenues by County'!AD56/'Total Revenues by County'!AD$4)</f>
        <v>0</v>
      </c>
      <c r="AE56" s="55">
        <f>('Total Revenues by County'!AE56/'Total Revenues by County'!AE$4)</f>
        <v>0</v>
      </c>
      <c r="AF56" s="55">
        <f>('Total Revenues by County'!AF56/'Total Revenues by County'!AF$4)</f>
        <v>0</v>
      </c>
      <c r="AG56" s="55">
        <f>('Total Revenues by County'!AG56/'Total Revenues by County'!AG$4)</f>
        <v>0</v>
      </c>
      <c r="AH56" s="55">
        <f>('Total Revenues by County'!AH56/'Total Revenues by County'!AH$4)</f>
        <v>0</v>
      </c>
      <c r="AI56" s="55">
        <f>('Total Revenues by County'!AI56/'Total Revenues by County'!AI$4)</f>
        <v>0</v>
      </c>
      <c r="AJ56" s="55">
        <f>('Total Revenues by County'!AJ56/'Total Revenues by County'!AJ$4)</f>
        <v>0</v>
      </c>
      <c r="AK56" s="55">
        <f>('Total Revenues by County'!AK56/'Total Revenues by County'!AK$4)</f>
        <v>10.712667362524311</v>
      </c>
      <c r="AL56" s="55">
        <f>('Total Revenues by County'!AL56/'Total Revenues by County'!AL$4)</f>
        <v>0</v>
      </c>
      <c r="AM56" s="55">
        <f>('Total Revenues by County'!AM56/'Total Revenues by County'!AM$4)</f>
        <v>0</v>
      </c>
      <c r="AN56" s="55">
        <f>('Total Revenues by County'!AN56/'Total Revenues by County'!AN$4)</f>
        <v>0</v>
      </c>
      <c r="AO56" s="55">
        <f>('Total Revenues by County'!AO56/'Total Revenues by County'!AO$4)</f>
        <v>0</v>
      </c>
      <c r="AP56" s="55">
        <f>('Total Revenues by County'!AP56/'Total Revenues by County'!AP$4)</f>
        <v>0</v>
      </c>
      <c r="AQ56" s="55">
        <f>('Total Revenues by County'!AQ56/'Total Revenues by County'!AQ$4)</f>
        <v>0</v>
      </c>
      <c r="AR56" s="55">
        <f>('Total Revenues by County'!AR56/'Total Revenues by County'!AR$4)</f>
        <v>0</v>
      </c>
      <c r="AS56" s="55">
        <f>('Total Revenues by County'!AS56/'Total Revenues by County'!AS$4)</f>
        <v>0</v>
      </c>
      <c r="AT56" s="55">
        <f>('Total Revenues by County'!AT56/'Total Revenues by County'!AT$4)</f>
        <v>54.590895614909847</v>
      </c>
      <c r="AU56" s="55">
        <f>('Total Revenues by County'!AU56/'Total Revenues by County'!AU$4)</f>
        <v>0</v>
      </c>
      <c r="AV56" s="55">
        <f>('Total Revenues by County'!AV56/'Total Revenues by County'!AV$4)</f>
        <v>0</v>
      </c>
      <c r="AW56" s="55">
        <f>('Total Revenues by County'!AW56/'Total Revenues by County'!AW$4)</f>
        <v>0</v>
      </c>
      <c r="AX56" s="55">
        <f>('Total Revenues by County'!AX56/'Total Revenues by County'!AX$4)</f>
        <v>0</v>
      </c>
      <c r="AY56" s="55">
        <f>('Total Revenues by County'!AY56/'Total Revenues by County'!AY$4)</f>
        <v>0</v>
      </c>
      <c r="AZ56" s="55">
        <f>('Total Revenues by County'!AZ56/'Total Revenues by County'!AZ$4)</f>
        <v>0</v>
      </c>
      <c r="BA56" s="55">
        <f>('Total Revenues by County'!BA56/'Total Revenues by County'!BA$4)</f>
        <v>0</v>
      </c>
      <c r="BB56" s="55">
        <f>('Total Revenues by County'!BB56/'Total Revenues by County'!BB$4)</f>
        <v>0</v>
      </c>
      <c r="BC56" s="55">
        <f>('Total Revenues by County'!BC56/'Total Revenues by County'!BC$4)</f>
        <v>0</v>
      </c>
      <c r="BD56" s="55">
        <f>('Total Revenues by County'!BD56/'Total Revenues by County'!BD$4)</f>
        <v>0</v>
      </c>
      <c r="BE56" s="55">
        <f>('Total Revenues by County'!BE56/'Total Revenues by County'!BE$4)</f>
        <v>0</v>
      </c>
      <c r="BF56" s="55">
        <f>('Total Revenues by County'!BF56/'Total Revenues by County'!BF$4)</f>
        <v>0.20076525027020076</v>
      </c>
      <c r="BG56" s="55">
        <f>('Total Revenues by County'!BG56/'Total Revenues by County'!BG$4)</f>
        <v>2.5269970845481051</v>
      </c>
      <c r="BH56" s="55">
        <f>('Total Revenues by County'!BH56/'Total Revenues by County'!BH$4)</f>
        <v>0</v>
      </c>
      <c r="BI56" s="55">
        <f>('Total Revenues by County'!BI56/'Total Revenues by County'!BI$4)</f>
        <v>0</v>
      </c>
      <c r="BJ56" s="55">
        <f>('Total Revenues by County'!BJ56/'Total Revenues by County'!BJ$4)</f>
        <v>0</v>
      </c>
      <c r="BK56" s="55">
        <f>('Total Revenues by County'!BK56/'Total Revenues by County'!BK$4)</f>
        <v>1.5504139296319626</v>
      </c>
      <c r="BL56" s="55">
        <f>('Total Revenues by County'!BL56/'Total Revenues by County'!BL$4)</f>
        <v>3.4132930248860847</v>
      </c>
      <c r="BM56" s="55">
        <f>('Total Revenues by County'!BM56/'Total Revenues by County'!BM$4)</f>
        <v>0</v>
      </c>
      <c r="BN56" s="55">
        <f>('Total Revenues by County'!BN56/'Total Revenues by County'!BN$4)</f>
        <v>0</v>
      </c>
      <c r="BO56" s="55">
        <f>('Total Revenues by County'!BO56/'Total Revenues by County'!BO$4)</f>
        <v>0</v>
      </c>
      <c r="BP56" s="55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331.42</v>
      </c>
      <c r="C57" s="15" t="s">
        <v>53</v>
      </c>
      <c r="D57" s="55">
        <f>('Total Revenues by County'!D57/'Total Revenues by County'!D$4)</f>
        <v>0</v>
      </c>
      <c r="E57" s="55">
        <f>('Total Revenues by County'!E57/'Total Revenues by County'!E$4)</f>
        <v>0</v>
      </c>
      <c r="F57" s="55">
        <f>('Total Revenues by County'!F57/'Total Revenues by County'!F$4)</f>
        <v>0</v>
      </c>
      <c r="G57" s="55">
        <f>('Total Revenues by County'!G57/'Total Revenues by County'!G$4)</f>
        <v>0</v>
      </c>
      <c r="H57" s="55">
        <f>('Total Revenues by County'!H57/'Total Revenues by County'!H$4)</f>
        <v>10.118731240453327</v>
      </c>
      <c r="I57" s="55">
        <f>('Total Revenues by County'!I57/'Total Revenues by County'!I$4)</f>
        <v>33.932975696726494</v>
      </c>
      <c r="J57" s="55">
        <f>('Total Revenues by County'!J57/'Total Revenues by County'!J$4)</f>
        <v>0</v>
      </c>
      <c r="K57" s="55">
        <f>('Total Revenues by County'!K57/'Total Revenues by County'!K$4)</f>
        <v>0</v>
      </c>
      <c r="L57" s="55">
        <f>('Total Revenues by County'!L57/'Total Revenues by County'!L$4)</f>
        <v>5.3587395142083798</v>
      </c>
      <c r="M57" s="55">
        <f>('Total Revenues by County'!M57/'Total Revenues by County'!M$4)</f>
        <v>0</v>
      </c>
      <c r="N57" s="55">
        <f>('Total Revenues by County'!N57/'Total Revenues by County'!N$4)</f>
        <v>16.872295681816858</v>
      </c>
      <c r="O57" s="55">
        <f>('Total Revenues by County'!O57/'Total Revenues by County'!O$4)</f>
        <v>0</v>
      </c>
      <c r="P57" s="55">
        <f>('Total Revenues by County'!P57/'Total Revenues by County'!P$4)</f>
        <v>2.2743479886131639</v>
      </c>
      <c r="Q57" s="55">
        <f>('Total Revenues by County'!Q57/'Total Revenues by County'!Q$4)</f>
        <v>0</v>
      </c>
      <c r="R57" s="55">
        <f>('Total Revenues by County'!R57/'Total Revenues by County'!R$4)</f>
        <v>22.484583507089241</v>
      </c>
      <c r="S57" s="55">
        <f>('Total Revenues by County'!S57/'Total Revenues by County'!S$4)</f>
        <v>6.922094067269839</v>
      </c>
      <c r="T57" s="55">
        <f>('Total Revenues by County'!T57/'Total Revenues by County'!T$4)</f>
        <v>0</v>
      </c>
      <c r="U57" s="55">
        <f>('Total Revenues by County'!U57/'Total Revenues by County'!U$4)</f>
        <v>0</v>
      </c>
      <c r="V57" s="55">
        <f>('Total Revenues by County'!V57/'Total Revenues by County'!V$4)</f>
        <v>0</v>
      </c>
      <c r="W57" s="55">
        <f>('Total Revenues by County'!W57/'Total Revenues by County'!W$4)</f>
        <v>0</v>
      </c>
      <c r="X57" s="55">
        <f>('Total Revenues by County'!X57/'Total Revenues by County'!X$4)</f>
        <v>0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0</v>
      </c>
      <c r="AB57" s="55">
        <f>('Total Revenues by County'!AB57/'Total Revenues by County'!AB$4)</f>
        <v>13.833377634756445</v>
      </c>
      <c r="AC57" s="55">
        <f>('Total Revenues by County'!AC57/'Total Revenues by County'!AC$4)</f>
        <v>0</v>
      </c>
      <c r="AD57" s="55">
        <f>('Total Revenues by County'!AD57/'Total Revenues by County'!AD$4)</f>
        <v>0</v>
      </c>
      <c r="AE57" s="55">
        <f>('Total Revenues by County'!AE57/'Total Revenues by County'!AE$4)</f>
        <v>0</v>
      </c>
      <c r="AF57" s="55">
        <f>('Total Revenues by County'!AF57/'Total Revenues by County'!AF$4)</f>
        <v>8.2652414774709406</v>
      </c>
      <c r="AG57" s="55">
        <f>('Total Revenues by County'!AG57/'Total Revenues by County'!AG$4)</f>
        <v>0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0</v>
      </c>
      <c r="AK57" s="55">
        <f>('Total Revenues by County'!AK57/'Total Revenues by County'!AK$4)</f>
        <v>14.859121867701942</v>
      </c>
      <c r="AL57" s="55">
        <f>('Total Revenues by County'!AL57/'Total Revenues by County'!AL$4)</f>
        <v>0</v>
      </c>
      <c r="AM57" s="55">
        <f>('Total Revenues by County'!AM57/'Total Revenues by County'!AM$4)</f>
        <v>0</v>
      </c>
      <c r="AN57" s="55">
        <f>('Total Revenues by County'!AN57/'Total Revenues by County'!AN$4)</f>
        <v>0.4242354564267648</v>
      </c>
      <c r="AO57" s="55">
        <f>('Total Revenues by County'!AO57/'Total Revenues by County'!AO$4)</f>
        <v>0</v>
      </c>
      <c r="AP57" s="55">
        <f>('Total Revenues by County'!AP57/'Total Revenues by County'!AP$4)</f>
        <v>41.613470203301141</v>
      </c>
      <c r="AQ57" s="55">
        <f>('Total Revenues by County'!AQ57/'Total Revenues by County'!AQ$4)</f>
        <v>0</v>
      </c>
      <c r="AR57" s="55">
        <f>('Total Revenues by County'!AR57/'Total Revenues by County'!AR$4)</f>
        <v>6.2746997907531554</v>
      </c>
      <c r="AS57" s="55">
        <f>('Total Revenues by County'!AS57/'Total Revenues by County'!AS$4)</f>
        <v>0</v>
      </c>
      <c r="AT57" s="55">
        <f>('Total Revenues by County'!AT57/'Total Revenues by County'!AT$4)</f>
        <v>0</v>
      </c>
      <c r="AU57" s="55">
        <f>('Total Revenues by County'!AU57/'Total Revenues by County'!AU$4)</f>
        <v>0</v>
      </c>
      <c r="AV57" s="55">
        <f>('Total Revenues by County'!AV57/'Total Revenues by County'!AV$4)</f>
        <v>5.56102721237324</v>
      </c>
      <c r="AW57" s="55">
        <f>('Total Revenues by County'!AW57/'Total Revenues by County'!AW$4)</f>
        <v>0</v>
      </c>
      <c r="AX57" s="55">
        <f>('Total Revenues by County'!AX57/'Total Revenues by County'!AX$4)</f>
        <v>0</v>
      </c>
      <c r="AY57" s="55">
        <f>('Total Revenues by County'!AY57/'Total Revenues by County'!AY$4)</f>
        <v>0</v>
      </c>
      <c r="AZ57" s="55">
        <f>('Total Revenues by County'!AZ57/'Total Revenues by County'!AZ$4)</f>
        <v>0.85077882817753991</v>
      </c>
      <c r="BA57" s="55">
        <f>('Total Revenues by County'!BA57/'Total Revenues by County'!BA$4)</f>
        <v>3.8942898512678736</v>
      </c>
      <c r="BB57" s="55">
        <f>('Total Revenues by County'!BB57/'Total Revenues by County'!BB$4)</f>
        <v>0</v>
      </c>
      <c r="BC57" s="55">
        <f>('Total Revenues by County'!BC57/'Total Revenues by County'!BC$4)</f>
        <v>6.1966489324731615</v>
      </c>
      <c r="BD57" s="55">
        <f>('Total Revenues by County'!BD57/'Total Revenues by County'!BD$4)</f>
        <v>0</v>
      </c>
      <c r="BE57" s="55">
        <f>('Total Revenues by County'!BE57/'Total Revenues by County'!BE$4)</f>
        <v>0</v>
      </c>
      <c r="BF57" s="55">
        <f>('Total Revenues by County'!BF57/'Total Revenues by County'!BF$4)</f>
        <v>10.188508039993188</v>
      </c>
      <c r="BG57" s="55">
        <f>('Total Revenues by County'!BG57/'Total Revenues by County'!BG$4)</f>
        <v>0</v>
      </c>
      <c r="BH57" s="55">
        <f>('Total Revenues by County'!BH57/'Total Revenues by County'!BH$4)</f>
        <v>5.6894054936366647</v>
      </c>
      <c r="BI57" s="55">
        <f>('Total Revenues by County'!BI57/'Total Revenues by County'!BI$4)</f>
        <v>0</v>
      </c>
      <c r="BJ57" s="55">
        <f>('Total Revenues by County'!BJ57/'Total Revenues by County'!BJ$4)</f>
        <v>0</v>
      </c>
      <c r="BK57" s="55">
        <f>('Total Revenues by County'!BK57/'Total Revenues by County'!BK$4)</f>
        <v>0</v>
      </c>
      <c r="BL57" s="55">
        <f>('Total Revenues by County'!BL57/'Total Revenues by County'!BL$4)</f>
        <v>0</v>
      </c>
      <c r="BM57" s="55">
        <f>('Total Revenues by County'!BM57/'Total Revenues by County'!BM$4)</f>
        <v>0</v>
      </c>
      <c r="BN57" s="55">
        <f>('Total Revenues by County'!BN57/'Total Revenues by County'!BN$4)</f>
        <v>0</v>
      </c>
      <c r="BO57" s="55">
        <f>('Total Revenues by County'!BO57/'Total Revenues by County'!BO$4)</f>
        <v>0</v>
      </c>
      <c r="BP57" s="55">
        <f>('Total Revenues by County'!BP57/'Total Revenues by County'!BP$4)</f>
        <v>0</v>
      </c>
      <c r="BQ57" s="17">
        <f>('Total Revenues by County'!BQ57/'Total Revenues by County'!BQ$4)</f>
        <v>0</v>
      </c>
    </row>
    <row r="58" spans="1:69" x14ac:dyDescent="0.25">
      <c r="A58" s="13"/>
      <c r="B58" s="14">
        <v>331.49</v>
      </c>
      <c r="C58" s="15" t="s">
        <v>54</v>
      </c>
      <c r="D58" s="55">
        <f>('Total Revenues by County'!D58/'Total Revenues by County'!D$4)</f>
        <v>3.1519186482170949</v>
      </c>
      <c r="E58" s="55">
        <f>('Total Revenues by County'!E58/'Total Revenues by County'!E$4)</f>
        <v>0</v>
      </c>
      <c r="F58" s="55">
        <f>('Total Revenues by County'!F58/'Total Revenues by County'!F$4)</f>
        <v>43.014096128324965</v>
      </c>
      <c r="G58" s="55">
        <f>('Total Revenues by County'!G58/'Total Revenues by County'!G$4)</f>
        <v>0</v>
      </c>
      <c r="H58" s="55">
        <f>('Total Revenues by County'!H58/'Total Revenues by County'!H$4)</f>
        <v>0</v>
      </c>
      <c r="I58" s="55">
        <f>('Total Revenues by County'!I58/'Total Revenues by County'!I$4)</f>
        <v>0.792396929571345</v>
      </c>
      <c r="J58" s="55">
        <f>('Total Revenues by County'!J58/'Total Revenues by County'!J$4)</f>
        <v>47.023987902948654</v>
      </c>
      <c r="K58" s="55">
        <f>('Total Revenues by County'!K58/'Total Revenues by County'!K$4)</f>
        <v>13.14697171848918</v>
      </c>
      <c r="L58" s="55">
        <f>('Total Revenues by County'!L58/'Total Revenues by County'!L$4)</f>
        <v>9.0275051059709828</v>
      </c>
      <c r="M58" s="55">
        <f>('Total Revenues by County'!M58/'Total Revenues by County'!M$4)</f>
        <v>0</v>
      </c>
      <c r="N58" s="55">
        <f>('Total Revenues by County'!N58/'Total Revenues by County'!N$4)</f>
        <v>3.9224902705627076</v>
      </c>
      <c r="O58" s="55">
        <f>('Total Revenues by County'!O58/'Total Revenues by County'!O$4)</f>
        <v>0</v>
      </c>
      <c r="P58" s="55">
        <f>('Total Revenues by County'!P58/'Total Revenues by County'!P$4)</f>
        <v>7.8405267849440721</v>
      </c>
      <c r="Q58" s="55">
        <f>('Total Revenues by County'!Q58/'Total Revenues by County'!Q$4)</f>
        <v>0</v>
      </c>
      <c r="R58" s="55">
        <f>('Total Revenues by County'!R58/'Total Revenues by County'!R$4)</f>
        <v>1.2196198655129273</v>
      </c>
      <c r="S58" s="55">
        <f>('Total Revenues by County'!S58/'Total Revenues by County'!S$4)</f>
        <v>68.997168312728775</v>
      </c>
      <c r="T58" s="55">
        <f>('Total Revenues by County'!T58/'Total Revenues by County'!T$4)</f>
        <v>21.526097972972973</v>
      </c>
      <c r="U58" s="55">
        <f>('Total Revenues by County'!U58/'Total Revenues by County'!U$4)</f>
        <v>0</v>
      </c>
      <c r="V58" s="55">
        <f>('Total Revenues by County'!V58/'Total Revenues by County'!V$4)</f>
        <v>34.706455252687213</v>
      </c>
      <c r="W58" s="55">
        <f>('Total Revenues by County'!W58/'Total Revenues by County'!W$4)</f>
        <v>0</v>
      </c>
      <c r="X58" s="55">
        <f>('Total Revenues by County'!X58/'Total Revenues by County'!X$4)</f>
        <v>11.704576043068641</v>
      </c>
      <c r="Y58" s="55">
        <f>('Total Revenues by County'!Y58/'Total Revenues by County'!Y$4)</f>
        <v>0</v>
      </c>
      <c r="Z58" s="55">
        <f>('Total Revenues by County'!Z58/'Total Revenues by County'!Z$4)</f>
        <v>0</v>
      </c>
      <c r="AA58" s="55">
        <f>('Total Revenues by County'!AA58/'Total Revenues by County'!AA$4)</f>
        <v>0</v>
      </c>
      <c r="AB58" s="55">
        <f>('Total Revenues by County'!AB58/'Total Revenues by County'!AB$4)</f>
        <v>4.9745050022904778</v>
      </c>
      <c r="AC58" s="55">
        <f>('Total Revenues by County'!AC58/'Total Revenues by County'!AC$4)</f>
        <v>0</v>
      </c>
      <c r="AD58" s="55">
        <f>('Total Revenues by County'!AD58/'Total Revenues by County'!AD$4)</f>
        <v>2.8510195290604821</v>
      </c>
      <c r="AE58" s="55">
        <f>('Total Revenues by County'!AE58/'Total Revenues by County'!AE$4)</f>
        <v>0</v>
      </c>
      <c r="AF58" s="55">
        <f>('Total Revenues by County'!AF58/'Total Revenues by County'!AF$4)</f>
        <v>0.64505393299192049</v>
      </c>
      <c r="AG58" s="55">
        <f>('Total Revenues by County'!AG58/'Total Revenues by County'!AG$4)</f>
        <v>32.102322723849539</v>
      </c>
      <c r="AH58" s="55">
        <f>('Total Revenues by County'!AH58/'Total Revenues by County'!AH$4)</f>
        <v>0</v>
      </c>
      <c r="AI58" s="55">
        <f>('Total Revenues by County'!AI58/'Total Revenues by County'!AI$4)</f>
        <v>0</v>
      </c>
      <c r="AJ58" s="55">
        <f>('Total Revenues by County'!AJ58/'Total Revenues by County'!AJ$4)</f>
        <v>22.656627780989293</v>
      </c>
      <c r="AK58" s="55">
        <f>('Total Revenues by County'!AK58/'Total Revenues by County'!AK$4)</f>
        <v>0.36376033461240981</v>
      </c>
      <c r="AL58" s="55">
        <f>('Total Revenues by County'!AL58/'Total Revenues by County'!AL$4)</f>
        <v>5.8008107072418727E-2</v>
      </c>
      <c r="AM58" s="55">
        <f>('Total Revenues by County'!AM58/'Total Revenues by County'!AM$4)</f>
        <v>8.1012905458860764</v>
      </c>
      <c r="AN58" s="55">
        <f>('Total Revenues by County'!AN58/'Total Revenues by County'!AN$4)</f>
        <v>0</v>
      </c>
      <c r="AO58" s="55">
        <f>('Total Revenues by County'!AO58/'Total Revenues by County'!AO$4)</f>
        <v>4.9401562500000002</v>
      </c>
      <c r="AP58" s="55">
        <f>('Total Revenues by County'!AP58/'Total Revenues by County'!AP$4)</f>
        <v>3.395031688870823</v>
      </c>
      <c r="AQ58" s="55">
        <f>('Total Revenues by County'!AQ58/'Total Revenues by County'!AQ$4)</f>
        <v>2.1185914626104543</v>
      </c>
      <c r="AR58" s="55">
        <f>('Total Revenues by County'!AR58/'Total Revenues by County'!AR$4)</f>
        <v>4.8975823326358441</v>
      </c>
      <c r="AS58" s="55">
        <f>('Total Revenues by County'!AS58/'Total Revenues by County'!AS$4)</f>
        <v>24.4911633070001</v>
      </c>
      <c r="AT58" s="55">
        <f>('Total Revenues by County'!AT58/'Total Revenues by County'!AT$4)</f>
        <v>10.240438778535429</v>
      </c>
      <c r="AU58" s="55">
        <f>('Total Revenues by County'!AU58/'Total Revenues by County'!AU$4)</f>
        <v>0</v>
      </c>
      <c r="AV58" s="55">
        <f>('Total Revenues by County'!AV58/'Total Revenues by County'!AV$4)</f>
        <v>3.8466112205442475</v>
      </c>
      <c r="AW58" s="55">
        <f>('Total Revenues by County'!AW58/'Total Revenues by County'!AW$4)</f>
        <v>0</v>
      </c>
      <c r="AX58" s="55">
        <f>('Total Revenues by County'!AX58/'Total Revenues by County'!AX$4)</f>
        <v>2.3847305484846646</v>
      </c>
      <c r="AY58" s="55">
        <f>('Total Revenues by County'!AY58/'Total Revenues by County'!AY$4)</f>
        <v>6.9298018013342979</v>
      </c>
      <c r="AZ58" s="55">
        <f>('Total Revenues by County'!AZ58/'Total Revenues by County'!AZ$4)</f>
        <v>15.655906739397439</v>
      </c>
      <c r="BA58" s="55">
        <f>('Total Revenues by County'!BA58/'Total Revenues by County'!BA$4)</f>
        <v>5.4853236749058629</v>
      </c>
      <c r="BB58" s="55">
        <f>('Total Revenues by County'!BB58/'Total Revenues by County'!BB$4)</f>
        <v>3.1428350711291668</v>
      </c>
      <c r="BC58" s="55">
        <f>('Total Revenues by County'!BC58/'Total Revenues by County'!BC$4)</f>
        <v>0.24745676500508648</v>
      </c>
      <c r="BD58" s="55">
        <f>('Total Revenues by County'!BD58/'Total Revenues by County'!BD$4)</f>
        <v>8.8240557479795481</v>
      </c>
      <c r="BE58" s="55">
        <f>('Total Revenues by County'!BE58/'Total Revenues by County'!BE$4)</f>
        <v>4.3810625286796592</v>
      </c>
      <c r="BF58" s="55">
        <f>('Total Revenues by County'!BF58/'Total Revenues by County'!BF$4)</f>
        <v>0.25563598830925566</v>
      </c>
      <c r="BG58" s="55">
        <f>('Total Revenues by County'!BG58/'Total Revenues by County'!BG$4)</f>
        <v>0.53725333742519565</v>
      </c>
      <c r="BH58" s="55">
        <f>('Total Revenues by County'!BH58/'Total Revenues by County'!BH$4)</f>
        <v>18.817631156112117</v>
      </c>
      <c r="BI58" s="55">
        <f>('Total Revenues by County'!BI58/'Total Revenues by County'!BI$4)</f>
        <v>8.8889802055980649</v>
      </c>
      <c r="BJ58" s="55">
        <f>('Total Revenues by County'!BJ58/'Total Revenues by County'!BJ$4)</f>
        <v>2.8924751636303898</v>
      </c>
      <c r="BK58" s="55">
        <f>('Total Revenues by County'!BK58/'Total Revenues by County'!BK$4)</f>
        <v>0</v>
      </c>
      <c r="BL58" s="55">
        <f>('Total Revenues by County'!BL58/'Total Revenues by County'!BL$4)</f>
        <v>1.0364090431125133</v>
      </c>
      <c r="BM58" s="55">
        <f>('Total Revenues by County'!BM58/'Total Revenues by County'!BM$4)</f>
        <v>0</v>
      </c>
      <c r="BN58" s="55">
        <f>('Total Revenues by County'!BN58/'Total Revenues by County'!BN$4)</f>
        <v>2.8229558035941658</v>
      </c>
      <c r="BO58" s="55">
        <f>('Total Revenues by County'!BO58/'Total Revenues by County'!BO$4)</f>
        <v>0</v>
      </c>
      <c r="BP58" s="55">
        <f>('Total Revenues by County'!BP58/'Total Revenues by County'!BP$4)</f>
        <v>48.714090332361131</v>
      </c>
      <c r="BQ58" s="17">
        <f>('Total Revenues by County'!BQ58/'Total Revenues by County'!BQ$4)</f>
        <v>0</v>
      </c>
    </row>
    <row r="59" spans="1:69" x14ac:dyDescent="0.25">
      <c r="A59" s="13"/>
      <c r="B59" s="14">
        <v>331.5</v>
      </c>
      <c r="C59" s="15" t="s">
        <v>55</v>
      </c>
      <c r="D59" s="55">
        <f>('Total Revenues by County'!D59/'Total Revenues by County'!D$4)</f>
        <v>1.3421278732644679</v>
      </c>
      <c r="E59" s="55">
        <f>('Total Revenues by County'!E59/'Total Revenues by County'!E$4)</f>
        <v>23.561313247214716</v>
      </c>
      <c r="F59" s="55">
        <f>('Total Revenues by County'!F59/'Total Revenues by County'!F$4)</f>
        <v>1.7310599503779356</v>
      </c>
      <c r="G59" s="55">
        <f>('Total Revenues by County'!G59/'Total Revenues by County'!G$4)</f>
        <v>1.5132918344928599</v>
      </c>
      <c r="H59" s="55">
        <f>('Total Revenues by County'!H59/'Total Revenues by County'!H$4)</f>
        <v>5.8197463477855278</v>
      </c>
      <c r="I59" s="55">
        <f>('Total Revenues by County'!I59/'Total Revenues by County'!I$4)</f>
        <v>6.9028279486277251</v>
      </c>
      <c r="J59" s="55">
        <f>('Total Revenues by County'!J59/'Total Revenues by County'!J$4)</f>
        <v>15.319403395422366</v>
      </c>
      <c r="K59" s="55">
        <f>('Total Revenues by County'!K59/'Total Revenues by County'!K$4)</f>
        <v>0.79689005091509568</v>
      </c>
      <c r="L59" s="55">
        <f>('Total Revenues by County'!L59/'Total Revenues by County'!L$4)</f>
        <v>18.414018275489219</v>
      </c>
      <c r="M59" s="55">
        <f>('Total Revenues by County'!M59/'Total Revenues by County'!M$4)</f>
        <v>1.3353885441456301</v>
      </c>
      <c r="N59" s="55">
        <f>('Total Revenues by County'!N59/'Total Revenues by County'!N$4)</f>
        <v>17.385998336251681</v>
      </c>
      <c r="O59" s="55">
        <f>('Total Revenues by County'!O59/'Total Revenues by County'!O$4)</f>
        <v>2.492642636034212</v>
      </c>
      <c r="P59" s="55">
        <f>('Total Revenues by County'!P59/'Total Revenues by County'!P$4)</f>
        <v>0.10351669206659574</v>
      </c>
      <c r="Q59" s="55">
        <f>('Total Revenues by County'!Q59/'Total Revenues by County'!Q$4)</f>
        <v>0</v>
      </c>
      <c r="R59" s="55">
        <f>('Total Revenues by County'!R59/'Total Revenues by County'!R$4)</f>
        <v>5.1841052439532946</v>
      </c>
      <c r="S59" s="55">
        <f>('Total Revenues by County'!S59/'Total Revenues by County'!S$4)</f>
        <v>8.5542608506901617E-3</v>
      </c>
      <c r="T59" s="55">
        <f>('Total Revenues by County'!T59/'Total Revenues by County'!T$4)</f>
        <v>52.209206081081078</v>
      </c>
      <c r="U59" s="55">
        <f>('Total Revenues by County'!U59/'Total Revenues by County'!U$4)</f>
        <v>0.19387353823864226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37.287149692412854</v>
      </c>
      <c r="Z59" s="55">
        <f>('Total Revenues by County'!Z59/'Total Revenues by County'!Z$4)</f>
        <v>9.769867968891301</v>
      </c>
      <c r="AA59" s="55">
        <f>('Total Revenues by County'!AA59/'Total Revenues by County'!AA$4)</f>
        <v>4.5270369592608146</v>
      </c>
      <c r="AB59" s="55">
        <f>('Total Revenues by County'!AB59/'Total Revenues by County'!AB$4)</f>
        <v>0</v>
      </c>
      <c r="AC59" s="55">
        <f>('Total Revenues by County'!AC59/'Total Revenues by County'!AC$4)</f>
        <v>0.34700440703537538</v>
      </c>
      <c r="AD59" s="55">
        <f>('Total Revenues by County'!AD59/'Total Revenues by County'!AD$4)</f>
        <v>6.283967642428161</v>
      </c>
      <c r="AE59" s="55">
        <f>('Total Revenues by County'!AE59/'Total Revenues by County'!AE$4)</f>
        <v>0</v>
      </c>
      <c r="AF59" s="55">
        <f>('Total Revenues by County'!AF59/'Total Revenues by County'!AF$4)</f>
        <v>0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15.25783004653014</v>
      </c>
      <c r="AK59" s="55">
        <f>('Total Revenues by County'!AK59/'Total Revenues by County'!AK$4)</f>
        <v>8.1305048472242039</v>
      </c>
      <c r="AL59" s="55">
        <f>('Total Revenues by County'!AL59/'Total Revenues by County'!AL$4)</f>
        <v>4.4200103359899874</v>
      </c>
      <c r="AM59" s="55">
        <f>('Total Revenues by County'!AM59/'Total Revenues by County'!AM$4)</f>
        <v>0.83742088607594933</v>
      </c>
      <c r="AN59" s="55">
        <f>('Total Revenues by County'!AN59/'Total Revenues by County'!AN$4)</f>
        <v>0</v>
      </c>
      <c r="AO59" s="55">
        <f>('Total Revenues by County'!AO59/'Total Revenues by County'!AO$4)</f>
        <v>0</v>
      </c>
      <c r="AP59" s="55">
        <f>('Total Revenues by County'!AP59/'Total Revenues by County'!AP$4)</f>
        <v>3.0486583040872057</v>
      </c>
      <c r="AQ59" s="55">
        <f>('Total Revenues by County'!AQ59/'Total Revenues by County'!AQ$4)</f>
        <v>8.8185782740581171</v>
      </c>
      <c r="AR59" s="55">
        <f>('Total Revenues by County'!AR59/'Total Revenues by County'!AR$4)</f>
        <v>1.9342804973944103</v>
      </c>
      <c r="AS59" s="55">
        <f>('Total Revenues by County'!AS59/'Total Revenues by County'!AS$4)</f>
        <v>89.692464469726829</v>
      </c>
      <c r="AT59" s="55">
        <f>('Total Revenues by County'!AT59/'Total Revenues by County'!AT$4)</f>
        <v>8.8446486806996738</v>
      </c>
      <c r="AU59" s="55">
        <f>('Total Revenues by County'!AU59/'Total Revenues by County'!AU$4)</f>
        <v>0</v>
      </c>
      <c r="AV59" s="55">
        <f>('Total Revenues by County'!AV59/'Total Revenues by County'!AV$4)</f>
        <v>6.6861092872255048</v>
      </c>
      <c r="AW59" s="55">
        <f>('Total Revenues by County'!AW59/'Total Revenues by County'!AW$4)</f>
        <v>0</v>
      </c>
      <c r="AX59" s="55">
        <f>('Total Revenues by County'!AX59/'Total Revenues by County'!AX$4)</f>
        <v>16.448757421773944</v>
      </c>
      <c r="AY59" s="55">
        <f>('Total Revenues by County'!AY59/'Total Revenues by County'!AY$4)</f>
        <v>38.771200705744228</v>
      </c>
      <c r="AZ59" s="55">
        <f>('Total Revenues by County'!AZ59/'Total Revenues by County'!AZ$4)</f>
        <v>6.8035442104965336</v>
      </c>
      <c r="BA59" s="55">
        <f>('Total Revenues by County'!BA59/'Total Revenues by County'!BA$4)</f>
        <v>15.114578291508405</v>
      </c>
      <c r="BB59" s="55">
        <f>('Total Revenues by County'!BB59/'Total Revenues by County'!BB$4)</f>
        <v>5.6149268072776835</v>
      </c>
      <c r="BC59" s="55">
        <f>('Total Revenues by County'!BC59/'Total Revenues by County'!BC$4)</f>
        <v>7.3514403240176165</v>
      </c>
      <c r="BD59" s="55">
        <f>('Total Revenues by County'!BD59/'Total Revenues by County'!BD$4)</f>
        <v>3.0549370498653032</v>
      </c>
      <c r="BE59" s="55">
        <f>('Total Revenues by County'!BE59/'Total Revenues by County'!BE$4)</f>
        <v>3.6854040437148234</v>
      </c>
      <c r="BF59" s="55">
        <f>('Total Revenues by County'!BF59/'Total Revenues by County'!BF$4)</f>
        <v>5.8701402958828703</v>
      </c>
      <c r="BG59" s="55">
        <f>('Total Revenues by County'!BG59/'Total Revenues by County'!BG$4)</f>
        <v>12.03514500537057</v>
      </c>
      <c r="BH59" s="55">
        <f>('Total Revenues by County'!BH59/'Total Revenues by County'!BH$4)</f>
        <v>5.375704557627075</v>
      </c>
      <c r="BI59" s="55">
        <f>('Total Revenues by County'!BI59/'Total Revenues by County'!BI$4)</f>
        <v>9.0221515772076497</v>
      </c>
      <c r="BJ59" s="55">
        <f>('Total Revenues by County'!BJ59/'Total Revenues by County'!BJ$4)</f>
        <v>0</v>
      </c>
      <c r="BK59" s="55">
        <f>('Total Revenues by County'!BK59/'Total Revenues by County'!BK$4)</f>
        <v>42.637744083505801</v>
      </c>
      <c r="BL59" s="55">
        <f>('Total Revenues by County'!BL59/'Total Revenues by County'!BL$4)</f>
        <v>1.1350332982825095</v>
      </c>
      <c r="BM59" s="55">
        <f>('Total Revenues by County'!BM59/'Total Revenues by County'!BM$4)</f>
        <v>13.719248649327804</v>
      </c>
      <c r="BN59" s="55">
        <f>('Total Revenues by County'!BN59/'Total Revenues by County'!BN$4)</f>
        <v>5.9669947149231923</v>
      </c>
      <c r="BO59" s="55">
        <f>('Total Revenues by County'!BO59/'Total Revenues by County'!BO$4)</f>
        <v>26.950260524885721</v>
      </c>
      <c r="BP59" s="55">
        <f>('Total Revenues by County'!BP59/'Total Revenues by County'!BP$4)</f>
        <v>37.79814457791619</v>
      </c>
      <c r="BQ59" s="17">
        <f>('Total Revenues by County'!BQ59/'Total Revenues by County'!BQ$4)</f>
        <v>23.087567567567568</v>
      </c>
    </row>
    <row r="60" spans="1:69" x14ac:dyDescent="0.25">
      <c r="A60" s="13"/>
      <c r="B60" s="14">
        <v>331.61</v>
      </c>
      <c r="C60" s="15" t="s">
        <v>56</v>
      </c>
      <c r="D60" s="55">
        <f>('Total Revenues by County'!D60/'Total Revenues by County'!D$4)</f>
        <v>0</v>
      </c>
      <c r="E60" s="55">
        <f>('Total Revenues by County'!E60/'Total Revenues by County'!E$4)</f>
        <v>0</v>
      </c>
      <c r="F60" s="55">
        <f>('Total Revenues by County'!F60/'Total Revenues by County'!F$4)</f>
        <v>0</v>
      </c>
      <c r="G60" s="55">
        <f>('Total Revenues by County'!G60/'Total Revenues by County'!G$4)</f>
        <v>0</v>
      </c>
      <c r="H60" s="55">
        <f>('Total Revenues by County'!H60/'Total Revenues by County'!H$4)</f>
        <v>0</v>
      </c>
      <c r="I60" s="55">
        <f>('Total Revenues by County'!I60/'Total Revenues by County'!I$4)</f>
        <v>9.9875941723802608</v>
      </c>
      <c r="J60" s="55">
        <f>('Total Revenues by County'!J60/'Total Revenues by County'!J$4)</f>
        <v>0</v>
      </c>
      <c r="K60" s="55">
        <f>('Total Revenues by County'!K60/'Total Revenues by County'!K$4)</f>
        <v>0</v>
      </c>
      <c r="L60" s="55">
        <f>('Total Revenues by County'!L60/'Total Revenues by County'!L$4)</f>
        <v>0</v>
      </c>
      <c r="M60" s="55">
        <f>('Total Revenues by County'!M60/'Total Revenues by County'!M$4)</f>
        <v>0</v>
      </c>
      <c r="N60" s="55">
        <f>('Total Revenues by County'!N60/'Total Revenues by County'!N$4)</f>
        <v>0</v>
      </c>
      <c r="O60" s="55">
        <f>('Total Revenues by County'!O60/'Total Revenues by County'!O$4)</f>
        <v>0</v>
      </c>
      <c r="P60" s="55">
        <f>('Total Revenues by County'!P60/'Total Revenues by County'!P$4)</f>
        <v>0</v>
      </c>
      <c r="Q60" s="55">
        <f>('Total Revenues by County'!Q60/'Total Revenues by County'!Q$4)</f>
        <v>2.5063152781151325</v>
      </c>
      <c r="R60" s="55">
        <f>('Total Revenues by County'!R60/'Total Revenues by County'!R$4)</f>
        <v>0</v>
      </c>
      <c r="S60" s="55">
        <f>('Total Revenues by County'!S60/'Total Revenues by County'!S$4)</f>
        <v>0</v>
      </c>
      <c r="T60" s="55">
        <f>('Total Revenues by County'!T60/'Total Revenues by County'!T$4)</f>
        <v>0</v>
      </c>
      <c r="U60" s="55">
        <f>('Total Revenues by County'!U60/'Total Revenues by County'!U$4)</f>
        <v>0</v>
      </c>
      <c r="V60" s="55">
        <f>('Total Revenues by County'!V60/'Total Revenues by County'!V$4)</f>
        <v>0</v>
      </c>
      <c r="W60" s="55">
        <f>('Total Revenues by County'!W60/'Total Revenues by County'!W$4)</f>
        <v>0</v>
      </c>
      <c r="X60" s="55">
        <f>('Total Revenues by County'!X60/'Total Revenues by County'!X$4)</f>
        <v>0</v>
      </c>
      <c r="Y60" s="55">
        <f>('Total Revenues by County'!Y60/'Total Revenues by County'!Y$4)</f>
        <v>0</v>
      </c>
      <c r="Z60" s="55">
        <f>('Total Revenues by County'!Z60/'Total Revenues by County'!Z$4)</f>
        <v>0</v>
      </c>
      <c r="AA60" s="55">
        <f>('Total Revenues by County'!AA60/'Total Revenues by County'!AA$4)</f>
        <v>0</v>
      </c>
      <c r="AB60" s="55">
        <f>('Total Revenues by County'!AB60/'Total Revenues by County'!AB$4)</f>
        <v>0</v>
      </c>
      <c r="AC60" s="55">
        <f>('Total Revenues by County'!AC60/'Total Revenues by County'!AC$4)</f>
        <v>0</v>
      </c>
      <c r="AD60" s="55">
        <f>('Total Revenues by County'!AD60/'Total Revenues by County'!AD$4)</f>
        <v>2.4225238634451927</v>
      </c>
      <c r="AE60" s="55">
        <f>('Total Revenues by County'!AE60/'Total Revenues by County'!AE$4)</f>
        <v>0</v>
      </c>
      <c r="AF60" s="55">
        <f>('Total Revenues by County'!AF60/'Total Revenues by County'!AF$4)</f>
        <v>0</v>
      </c>
      <c r="AG60" s="55">
        <f>('Total Revenues by County'!AG60/'Total Revenues by County'!AG$4)</f>
        <v>0</v>
      </c>
      <c r="AH60" s="55">
        <f>('Total Revenues by County'!AH60/'Total Revenues by County'!AH$4)</f>
        <v>0</v>
      </c>
      <c r="AI60" s="55">
        <f>('Total Revenues by County'!AI60/'Total Revenues by County'!AI$4)</f>
        <v>0</v>
      </c>
      <c r="AJ60" s="55">
        <f>('Total Revenues by County'!AJ60/'Total Revenues by County'!AJ$4)</f>
        <v>0</v>
      </c>
      <c r="AK60" s="55">
        <f>('Total Revenues by County'!AK60/'Total Revenues by County'!AK$4)</f>
        <v>0</v>
      </c>
      <c r="AL60" s="55">
        <f>('Total Revenues by County'!AL60/'Total Revenues by County'!AL$4)</f>
        <v>0</v>
      </c>
      <c r="AM60" s="55">
        <f>('Total Revenues by County'!AM60/'Total Revenues by County'!AM$4)</f>
        <v>0</v>
      </c>
      <c r="AN60" s="55">
        <f>('Total Revenues by County'!AN60/'Total Revenues by County'!AN$4)</f>
        <v>0</v>
      </c>
      <c r="AO60" s="55">
        <f>('Total Revenues by County'!AO60/'Total Revenues by County'!AO$4)</f>
        <v>0</v>
      </c>
      <c r="AP60" s="55">
        <f>('Total Revenues by County'!AP60/'Total Revenues by County'!AP$4)</f>
        <v>3.7213669439562141E-2</v>
      </c>
      <c r="AQ60" s="55">
        <f>('Total Revenues by County'!AQ60/'Total Revenues by County'!AQ$4)</f>
        <v>0</v>
      </c>
      <c r="AR60" s="55">
        <f>('Total Revenues by County'!AR60/'Total Revenues by County'!AR$4)</f>
        <v>0</v>
      </c>
      <c r="AS60" s="55">
        <f>('Total Revenues by County'!AS60/'Total Revenues by County'!AS$4)</f>
        <v>0</v>
      </c>
      <c r="AT60" s="55">
        <f>('Total Revenues by County'!AT60/'Total Revenues by County'!AT$4)</f>
        <v>0</v>
      </c>
      <c r="AU60" s="55">
        <f>('Total Revenues by County'!AU60/'Total Revenues by County'!AU$4)</f>
        <v>0</v>
      </c>
      <c r="AV60" s="55">
        <f>('Total Revenues by County'!AV60/'Total Revenues by County'!AV$4)</f>
        <v>0</v>
      </c>
      <c r="AW60" s="55">
        <f>('Total Revenues by County'!AW60/'Total Revenues by County'!AW$4)</f>
        <v>0.75364526116049135</v>
      </c>
      <c r="AX60" s="55">
        <f>('Total Revenues by County'!AX60/'Total Revenues by County'!AX$4)</f>
        <v>0</v>
      </c>
      <c r="AY60" s="55">
        <f>('Total Revenues by County'!AY60/'Total Revenues by County'!AY$4)</f>
        <v>0</v>
      </c>
      <c r="AZ60" s="55">
        <f>('Total Revenues by County'!AZ60/'Total Revenues by County'!AZ$4)</f>
        <v>0</v>
      </c>
      <c r="BA60" s="55">
        <f>('Total Revenues by County'!BA60/'Total Revenues by County'!BA$4)</f>
        <v>0</v>
      </c>
      <c r="BB60" s="55">
        <f>('Total Revenues by County'!BB60/'Total Revenues by County'!BB$4)</f>
        <v>0</v>
      </c>
      <c r="BC60" s="55">
        <f>('Total Revenues by County'!BC60/'Total Revenues by County'!BC$4)</f>
        <v>0</v>
      </c>
      <c r="BD60" s="55">
        <f>('Total Revenues by County'!BD60/'Total Revenues by County'!BD$4)</f>
        <v>0</v>
      </c>
      <c r="BE60" s="55">
        <f>('Total Revenues by County'!BE60/'Total Revenues by County'!BE$4)</f>
        <v>11.234803292658944</v>
      </c>
      <c r="BF60" s="55">
        <f>('Total Revenues by County'!BF60/'Total Revenues by County'!BF$4)</f>
        <v>0</v>
      </c>
      <c r="BG60" s="55">
        <f>('Total Revenues by County'!BG60/'Total Revenues by County'!BG$4)</f>
        <v>0</v>
      </c>
      <c r="BH60" s="55">
        <f>('Total Revenues by County'!BH60/'Total Revenues by County'!BH$4)</f>
        <v>0</v>
      </c>
      <c r="BI60" s="55">
        <f>('Total Revenues by County'!BI60/'Total Revenues by County'!BI$4)</f>
        <v>0</v>
      </c>
      <c r="BJ60" s="55">
        <f>('Total Revenues by County'!BJ60/'Total Revenues by County'!BJ$4)</f>
        <v>0</v>
      </c>
      <c r="BK60" s="55">
        <f>('Total Revenues by County'!BK60/'Total Revenues by County'!BK$4)</f>
        <v>0</v>
      </c>
      <c r="BL60" s="55">
        <f>('Total Revenues by County'!BL60/'Total Revenues by County'!BL$4)</f>
        <v>0</v>
      </c>
      <c r="BM60" s="55">
        <f>('Total Revenues by County'!BM60/'Total Revenues by County'!BM$4)</f>
        <v>0</v>
      </c>
      <c r="BN60" s="55">
        <f>('Total Revenues by County'!BN60/'Total Revenues by County'!BN$4)</f>
        <v>0</v>
      </c>
      <c r="BO60" s="55">
        <f>('Total Revenues by County'!BO60/'Total Revenues by County'!BO$4)</f>
        <v>0</v>
      </c>
      <c r="BP60" s="55">
        <f>('Total Revenues by County'!BP60/'Total Revenues by County'!BP$4)</f>
        <v>0</v>
      </c>
      <c r="BQ60" s="17">
        <f>('Total Revenues by County'!BQ60/'Total Revenues by County'!BQ$4)</f>
        <v>0</v>
      </c>
    </row>
    <row r="61" spans="1:69" x14ac:dyDescent="0.25">
      <c r="A61" s="13"/>
      <c r="B61" s="14">
        <v>331.62</v>
      </c>
      <c r="C61" s="15" t="s">
        <v>57</v>
      </c>
      <c r="D61" s="55">
        <f>('Total Revenues by County'!D61/'Total Revenues by County'!D$4)</f>
        <v>0</v>
      </c>
      <c r="E61" s="55">
        <f>('Total Revenues by County'!E61/'Total Revenues by County'!E$4)</f>
        <v>0</v>
      </c>
      <c r="F61" s="55">
        <f>('Total Revenues by County'!F61/'Total Revenues by County'!F$4)</f>
        <v>0</v>
      </c>
      <c r="G61" s="55">
        <f>('Total Revenues by County'!G61/'Total Revenues by County'!G$4)</f>
        <v>0</v>
      </c>
      <c r="H61" s="55">
        <f>('Total Revenues by County'!H61/'Total Revenues by County'!H$4)</f>
        <v>0</v>
      </c>
      <c r="I61" s="55">
        <f>('Total Revenues by County'!I61/'Total Revenues by County'!I$4)</f>
        <v>7.6043837937316372</v>
      </c>
      <c r="J61" s="55">
        <f>('Total Revenues by County'!J61/'Total Revenues by County'!J$4)</f>
        <v>3.4831259880404151</v>
      </c>
      <c r="K61" s="55">
        <f>('Total Revenues by County'!K61/'Total Revenues by County'!K$4)</f>
        <v>0.95601916944376308</v>
      </c>
      <c r="L61" s="55">
        <f>('Total Revenues by County'!L61/'Total Revenues by County'!L$4)</f>
        <v>0</v>
      </c>
      <c r="M61" s="55">
        <f>('Total Revenues by County'!M61/'Total Revenues by County'!M$4)</f>
        <v>0.3398103111632228</v>
      </c>
      <c r="N61" s="55">
        <f>('Total Revenues by County'!N61/'Total Revenues by County'!N$4)</f>
        <v>0</v>
      </c>
      <c r="O61" s="55">
        <f>('Total Revenues by County'!O61/'Total Revenues by County'!O$4)</f>
        <v>0</v>
      </c>
      <c r="P61" s="55">
        <f>('Total Revenues by County'!P61/'Total Revenues by County'!P$4)</f>
        <v>0</v>
      </c>
      <c r="Q61" s="55">
        <f>('Total Revenues by County'!Q61/'Total Revenues by County'!Q$4)</f>
        <v>0</v>
      </c>
      <c r="R61" s="55">
        <f>('Total Revenues by County'!R61/'Total Revenues by County'!R$4)</f>
        <v>0</v>
      </c>
      <c r="S61" s="55">
        <f>('Total Revenues by County'!S61/'Total Revenues by County'!S$4)</f>
        <v>0.40083667972334319</v>
      </c>
      <c r="T61" s="55">
        <f>('Total Revenues by County'!T61/'Total Revenues by County'!T$4)</f>
        <v>0</v>
      </c>
      <c r="U61" s="55">
        <f>('Total Revenues by County'!U61/'Total Revenues by County'!U$4)</f>
        <v>0</v>
      </c>
      <c r="V61" s="55">
        <f>('Total Revenues by County'!V61/'Total Revenues by County'!V$4)</f>
        <v>0</v>
      </c>
      <c r="W61" s="55">
        <f>('Total Revenues by County'!W61/'Total Revenues by County'!W$4)</f>
        <v>0</v>
      </c>
      <c r="X61" s="55">
        <f>('Total Revenues by County'!X61/'Total Revenues by County'!X$4)</f>
        <v>0</v>
      </c>
      <c r="Y61" s="55">
        <f>('Total Revenues by County'!Y61/'Total Revenues by County'!Y$4)</f>
        <v>0</v>
      </c>
      <c r="Z61" s="55">
        <f>('Total Revenues by County'!Z61/'Total Revenues by County'!Z$4)</f>
        <v>0</v>
      </c>
      <c r="AA61" s="55">
        <f>('Total Revenues by County'!AA61/'Total Revenues by County'!AA$4)</f>
        <v>0</v>
      </c>
      <c r="AB61" s="55">
        <f>('Total Revenues by County'!AB61/'Total Revenues by County'!AB$4)</f>
        <v>0</v>
      </c>
      <c r="AC61" s="55">
        <f>('Total Revenues by County'!AC61/'Total Revenues by County'!AC$4)</f>
        <v>0</v>
      </c>
      <c r="AD61" s="55">
        <f>('Total Revenues by County'!AD61/'Total Revenues by County'!AD$4)</f>
        <v>0</v>
      </c>
      <c r="AE61" s="55">
        <f>('Total Revenues by County'!AE61/'Total Revenues by County'!AE$4)</f>
        <v>0</v>
      </c>
      <c r="AF61" s="55">
        <f>('Total Revenues by County'!AF61/'Total Revenues by County'!AF$4)</f>
        <v>5.950623055133053</v>
      </c>
      <c r="AG61" s="55">
        <f>('Total Revenues by County'!AG61/'Total Revenues by County'!AG$4)</f>
        <v>0</v>
      </c>
      <c r="AH61" s="55">
        <f>('Total Revenues by County'!AH61/'Total Revenues by County'!AH$4)</f>
        <v>0</v>
      </c>
      <c r="AI61" s="55">
        <f>('Total Revenues by County'!AI61/'Total Revenues by County'!AI$4)</f>
        <v>0</v>
      </c>
      <c r="AJ61" s="55">
        <f>('Total Revenues by County'!AJ61/'Total Revenues by County'!AJ$4)</f>
        <v>0</v>
      </c>
      <c r="AK61" s="55">
        <f>('Total Revenues by County'!AK61/'Total Revenues by County'!AK$4)</f>
        <v>3.2578918517072291</v>
      </c>
      <c r="AL61" s="55">
        <f>('Total Revenues by County'!AL61/'Total Revenues by County'!AL$4)</f>
        <v>0</v>
      </c>
      <c r="AM61" s="55">
        <f>('Total Revenues by County'!AM61/'Total Revenues by County'!AM$4)</f>
        <v>0</v>
      </c>
      <c r="AN61" s="55">
        <f>('Total Revenues by County'!AN61/'Total Revenues by County'!AN$4)</f>
        <v>0</v>
      </c>
      <c r="AO61" s="55">
        <f>('Total Revenues by County'!AO61/'Total Revenues by County'!AO$4)</f>
        <v>0</v>
      </c>
      <c r="AP61" s="55">
        <f>('Total Revenues by County'!AP61/'Total Revenues by County'!AP$4)</f>
        <v>0.4293884935334093</v>
      </c>
      <c r="AQ61" s="55">
        <f>('Total Revenues by County'!AQ61/'Total Revenues by County'!AQ$4)</f>
        <v>0</v>
      </c>
      <c r="AR61" s="55">
        <f>('Total Revenues by County'!AR61/'Total Revenues by County'!AR$4)</f>
        <v>0</v>
      </c>
      <c r="AS61" s="55">
        <f>('Total Revenues by County'!AS61/'Total Revenues by County'!AS$4)</f>
        <v>0</v>
      </c>
      <c r="AT61" s="55">
        <f>('Total Revenues by County'!AT61/'Total Revenues by County'!AT$4)</f>
        <v>1.1247742770126405</v>
      </c>
      <c r="AU61" s="55">
        <f>('Total Revenues by County'!AU61/'Total Revenues by County'!AU$4)</f>
        <v>0</v>
      </c>
      <c r="AV61" s="55">
        <f>('Total Revenues by County'!AV61/'Total Revenues by County'!AV$4)</f>
        <v>0</v>
      </c>
      <c r="AW61" s="55">
        <f>('Total Revenues by County'!AW61/'Total Revenues by County'!AW$4)</f>
        <v>0</v>
      </c>
      <c r="AX61" s="55">
        <f>('Total Revenues by County'!AX61/'Total Revenues by County'!AX$4)</f>
        <v>1.142599465344827</v>
      </c>
      <c r="AY61" s="55">
        <f>('Total Revenues by County'!AY61/'Total Revenues by County'!AY$4)</f>
        <v>0</v>
      </c>
      <c r="AZ61" s="55">
        <f>('Total Revenues by County'!AZ61/'Total Revenues by County'!AZ$4)</f>
        <v>0.14102191136644426</v>
      </c>
      <c r="BA61" s="55">
        <f>('Total Revenues by County'!BA61/'Total Revenues by County'!BA$4)</f>
        <v>2.4335914747696825</v>
      </c>
      <c r="BB61" s="55">
        <f>('Total Revenues by County'!BB61/'Total Revenues by County'!BB$4)</f>
        <v>0.83901516554476274</v>
      </c>
      <c r="BC61" s="55">
        <f>('Total Revenues by County'!BC61/'Total Revenues by County'!BC$4)</f>
        <v>0</v>
      </c>
      <c r="BD61" s="55">
        <f>('Total Revenues by County'!BD61/'Total Revenues by County'!BD$4)</f>
        <v>0</v>
      </c>
      <c r="BE61" s="55">
        <f>('Total Revenues by County'!BE61/'Total Revenues by County'!BE$4)</f>
        <v>0</v>
      </c>
      <c r="BF61" s="55">
        <f>('Total Revenues by County'!BF61/'Total Revenues by County'!BF$4)</f>
        <v>0</v>
      </c>
      <c r="BG61" s="55">
        <f>('Total Revenues by County'!BG61/'Total Revenues by County'!BG$4)</f>
        <v>0</v>
      </c>
      <c r="BH61" s="55">
        <f>('Total Revenues by County'!BH61/'Total Revenues by County'!BH$4)</f>
        <v>0</v>
      </c>
      <c r="BI61" s="55">
        <f>('Total Revenues by County'!BI61/'Total Revenues by County'!BI$4)</f>
        <v>0</v>
      </c>
      <c r="BJ61" s="55">
        <f>('Total Revenues by County'!BJ61/'Total Revenues by County'!BJ$4)</f>
        <v>0</v>
      </c>
      <c r="BK61" s="55">
        <f>('Total Revenues by County'!BK61/'Total Revenues by County'!BK$4)</f>
        <v>0</v>
      </c>
      <c r="BL61" s="55">
        <f>('Total Revenues by County'!BL61/'Total Revenues by County'!BL$4)</f>
        <v>0</v>
      </c>
      <c r="BM61" s="55">
        <f>('Total Revenues by County'!BM61/'Total Revenues by County'!BM$4)</f>
        <v>0</v>
      </c>
      <c r="BN61" s="55">
        <f>('Total Revenues by County'!BN61/'Total Revenues by County'!BN$4)</f>
        <v>3.1439076659079244</v>
      </c>
      <c r="BO61" s="55">
        <f>('Total Revenues by County'!BO61/'Total Revenues by County'!BO$4)</f>
        <v>0</v>
      </c>
      <c r="BP61" s="55">
        <f>('Total Revenues by County'!BP61/'Total Revenues by County'!BP$4)</f>
        <v>0</v>
      </c>
      <c r="BQ61" s="17">
        <f>('Total Revenues by County'!BQ61/'Total Revenues by County'!BQ$4)</f>
        <v>0</v>
      </c>
    </row>
    <row r="62" spans="1:69" x14ac:dyDescent="0.25">
      <c r="A62" s="13"/>
      <c r="B62" s="14">
        <v>331.65</v>
      </c>
      <c r="C62" s="15" t="s">
        <v>58</v>
      </c>
      <c r="D62" s="55">
        <f>('Total Revenues by County'!D62/'Total Revenues by County'!D$4)</f>
        <v>0</v>
      </c>
      <c r="E62" s="55">
        <f>('Total Revenues by County'!E62/'Total Revenues by County'!E$4)</f>
        <v>0</v>
      </c>
      <c r="F62" s="55">
        <f>('Total Revenues by County'!F62/'Total Revenues by County'!F$4)</f>
        <v>0</v>
      </c>
      <c r="G62" s="55">
        <f>('Total Revenues by County'!G62/'Total Revenues by County'!G$4)</f>
        <v>4.8311607469791289</v>
      </c>
      <c r="H62" s="55">
        <f>('Total Revenues by County'!H62/'Total Revenues by County'!H$4)</f>
        <v>7.5527759678412854E-2</v>
      </c>
      <c r="I62" s="55">
        <f>('Total Revenues by County'!I62/'Total Revenues by County'!I$4)</f>
        <v>0</v>
      </c>
      <c r="J62" s="55">
        <f>('Total Revenues by County'!J62/'Total Revenues by County'!J$4)</f>
        <v>7.9316104199601352</v>
      </c>
      <c r="K62" s="55">
        <f>('Total Revenues by County'!K62/'Total Revenues by County'!K$4)</f>
        <v>0</v>
      </c>
      <c r="L62" s="55">
        <f>('Total Revenues by County'!L62/'Total Revenues by County'!L$4)</f>
        <v>1.6124833040049187</v>
      </c>
      <c r="M62" s="55">
        <f>('Total Revenues by County'!M62/'Total Revenues by County'!M$4)</f>
        <v>2.7177720256164388</v>
      </c>
      <c r="N62" s="55">
        <f>('Total Revenues by County'!N62/'Total Revenues by County'!N$4)</f>
        <v>0</v>
      </c>
      <c r="O62" s="55">
        <f>('Total Revenues by County'!O62/'Total Revenues by County'!O$4)</f>
        <v>0</v>
      </c>
      <c r="P62" s="55">
        <f>('Total Revenues by County'!P62/'Total Revenues by County'!P$4)</f>
        <v>0</v>
      </c>
      <c r="Q62" s="55">
        <f>('Total Revenues by County'!Q62/'Total Revenues by County'!Q$4)</f>
        <v>4.4243988341025018</v>
      </c>
      <c r="R62" s="55">
        <f>('Total Revenues by County'!R62/'Total Revenues by County'!R$4)</f>
        <v>1.8248312395746455</v>
      </c>
      <c r="S62" s="55">
        <f>('Total Revenues by County'!S62/'Total Revenues by County'!S$4)</f>
        <v>1.2537764052371414</v>
      </c>
      <c r="T62" s="55">
        <f>('Total Revenues by County'!T62/'Total Revenues by County'!T$4)</f>
        <v>4.1610641891891893</v>
      </c>
      <c r="U62" s="55">
        <f>('Total Revenues by County'!U62/'Total Revenues by County'!U$4)</f>
        <v>4.7896719445306841</v>
      </c>
      <c r="V62" s="55">
        <f>('Total Revenues by County'!V62/'Total Revenues by County'!V$4)</f>
        <v>4.863352930696597</v>
      </c>
      <c r="W62" s="55">
        <f>('Total Revenues by County'!W62/'Total Revenues by County'!W$4)</f>
        <v>3.8253326071734226</v>
      </c>
      <c r="X62" s="55">
        <f>('Total Revenues by County'!X62/'Total Revenues by County'!X$4)</f>
        <v>6.4308087605530408</v>
      </c>
      <c r="Y62" s="55">
        <f>('Total Revenues by County'!Y62/'Total Revenues by County'!Y$4)</f>
        <v>0</v>
      </c>
      <c r="Z62" s="55">
        <f>('Total Revenues by County'!Z62/'Total Revenues by County'!Z$4)</f>
        <v>2.0550189907759089</v>
      </c>
      <c r="AA62" s="55">
        <f>('Total Revenues by County'!AA62/'Total Revenues by County'!AA$4)</f>
        <v>0</v>
      </c>
      <c r="AB62" s="55">
        <f>('Total Revenues by County'!AB62/'Total Revenues by County'!AB$4)</f>
        <v>1.6724051148349441</v>
      </c>
      <c r="AC62" s="55">
        <f>('Total Revenues by County'!AC62/'Total Revenues by County'!AC$4)</f>
        <v>0</v>
      </c>
      <c r="AD62" s="55">
        <f>('Total Revenues by County'!AD62/'Total Revenues by County'!AD$4)</f>
        <v>0.80197923448376274</v>
      </c>
      <c r="AE62" s="55">
        <f>('Total Revenues by County'!AE62/'Total Revenues by County'!AE$4)</f>
        <v>4.9589488493618727</v>
      </c>
      <c r="AF62" s="55">
        <f>('Total Revenues by County'!AF62/'Total Revenues by County'!AF$4)</f>
        <v>0</v>
      </c>
      <c r="AG62" s="55">
        <f>('Total Revenues by County'!AG62/'Total Revenues by County'!AG$4)</f>
        <v>2.4156526219826389</v>
      </c>
      <c r="AH62" s="55">
        <f>('Total Revenues by County'!AH62/'Total Revenues by County'!AH$4)</f>
        <v>2.1378194090502101</v>
      </c>
      <c r="AI62" s="55">
        <f>('Total Revenues by County'!AI62/'Total Revenues by County'!AI$4)</f>
        <v>0</v>
      </c>
      <c r="AJ62" s="55">
        <f>('Total Revenues by County'!AJ62/'Total Revenues by County'!AJ$4)</f>
        <v>1.0145655449522852</v>
      </c>
      <c r="AK62" s="55">
        <f>('Total Revenues by County'!AK62/'Total Revenues by County'!AK$4)</f>
        <v>1.7770201773686067</v>
      </c>
      <c r="AL62" s="55">
        <f>('Total Revenues by County'!AL62/'Total Revenues by County'!AL$4)</f>
        <v>1.3192906838980041</v>
      </c>
      <c r="AM62" s="55">
        <f>('Total Revenues by County'!AM62/'Total Revenues by County'!AM$4)</f>
        <v>1.4477600870253164</v>
      </c>
      <c r="AN62" s="55">
        <f>('Total Revenues by County'!AN62/'Total Revenues by County'!AN$4)</f>
        <v>4.9161876293400786</v>
      </c>
      <c r="AO62" s="55">
        <f>('Total Revenues by County'!AO62/'Total Revenues by County'!AO$4)</f>
        <v>0</v>
      </c>
      <c r="AP62" s="55">
        <f>('Total Revenues by County'!AP62/'Total Revenues by County'!AP$4)</f>
        <v>0</v>
      </c>
      <c r="AQ62" s="55">
        <f>('Total Revenues by County'!AQ62/'Total Revenues by County'!AQ$4)</f>
        <v>0</v>
      </c>
      <c r="AR62" s="55">
        <f>('Total Revenues by County'!AR62/'Total Revenues by County'!AR$4)</f>
        <v>0.83706068158494484</v>
      </c>
      <c r="AS62" s="55">
        <f>('Total Revenues by County'!AS62/'Total Revenues by County'!AS$4)</f>
        <v>0</v>
      </c>
      <c r="AT62" s="55">
        <f>('Total Revenues by County'!AT62/'Total Revenues by County'!AT$4)</f>
        <v>46.547920653316446</v>
      </c>
      <c r="AU62" s="55">
        <f>('Total Revenues by County'!AU62/'Total Revenues by County'!AU$4)</f>
        <v>1.9934279293404411</v>
      </c>
      <c r="AV62" s="55">
        <f>('Total Revenues by County'!AV62/'Total Revenues by County'!AV$4)</f>
        <v>4.7012475377544316</v>
      </c>
      <c r="AW62" s="55">
        <f>('Total Revenues by County'!AW62/'Total Revenues by County'!AW$4)</f>
        <v>1.6776190951762708</v>
      </c>
      <c r="AX62" s="55">
        <f>('Total Revenues by County'!AX62/'Total Revenues by County'!AX$4)</f>
        <v>1.1159361735425537</v>
      </c>
      <c r="AY62" s="55">
        <f>('Total Revenues by County'!AY62/'Total Revenues by County'!AY$4)</f>
        <v>0</v>
      </c>
      <c r="AZ62" s="55">
        <f>('Total Revenues by County'!AZ62/'Total Revenues by County'!AZ$4)</f>
        <v>0</v>
      </c>
      <c r="BA62" s="55">
        <f>('Total Revenues by County'!BA62/'Total Revenues by County'!BA$4)</f>
        <v>0.90087943099502044</v>
      </c>
      <c r="BB62" s="55">
        <f>('Total Revenues by County'!BB62/'Total Revenues by County'!BB$4)</f>
        <v>0.8823688769284983</v>
      </c>
      <c r="BC62" s="55">
        <f>('Total Revenues by County'!BC62/'Total Revenues by County'!BC$4)</f>
        <v>0.6100652079134099</v>
      </c>
      <c r="BD62" s="55">
        <f>('Total Revenues by County'!BD62/'Total Revenues by County'!BD$4)</f>
        <v>4.2043267909175874</v>
      </c>
      <c r="BE62" s="55">
        <f>('Total Revenues by County'!BE62/'Total Revenues by County'!BE$4)</f>
        <v>0</v>
      </c>
      <c r="BF62" s="55">
        <f>('Total Revenues by County'!BF62/'Total Revenues by County'!BF$4)</f>
        <v>0</v>
      </c>
      <c r="BG62" s="55">
        <f>('Total Revenues by County'!BG62/'Total Revenues by County'!BG$4)</f>
        <v>1.2257173546110174E-2</v>
      </c>
      <c r="BH62" s="55">
        <f>('Total Revenues by County'!BH62/'Total Revenues by County'!BH$4)</f>
        <v>0</v>
      </c>
      <c r="BI62" s="55">
        <f>('Total Revenues by County'!BI62/'Total Revenues by County'!BI$4)</f>
        <v>0</v>
      </c>
      <c r="BJ62" s="55">
        <f>('Total Revenues by County'!BJ62/'Total Revenues by County'!BJ$4)</f>
        <v>0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8.0297147882899864</v>
      </c>
      <c r="BN62" s="55">
        <f>('Total Revenues by County'!BN62/'Total Revenues by County'!BN$4)</f>
        <v>0.81583329089078427</v>
      </c>
      <c r="BO62" s="55">
        <f>('Total Revenues by County'!BO62/'Total Revenues by County'!BO$4)</f>
        <v>1.3344308410318704</v>
      </c>
      <c r="BP62" s="55">
        <f>('Total Revenues by County'!BP62/'Total Revenues by County'!BP$4)</f>
        <v>2.0518397679898497</v>
      </c>
      <c r="BQ62" s="17">
        <f>('Total Revenues by County'!BQ62/'Total Revenues by County'!BQ$4)</f>
        <v>1.7055055055055055</v>
      </c>
    </row>
    <row r="63" spans="1:69" x14ac:dyDescent="0.25">
      <c r="A63" s="13"/>
      <c r="B63" s="14">
        <v>331.69</v>
      </c>
      <c r="C63" s="15" t="s">
        <v>59</v>
      </c>
      <c r="D63" s="55">
        <f>('Total Revenues by County'!D63/'Total Revenues by County'!D$4)</f>
        <v>2.8391795773128332</v>
      </c>
      <c r="E63" s="55">
        <f>('Total Revenues by County'!E63/'Total Revenues by County'!E$4)</f>
        <v>0</v>
      </c>
      <c r="F63" s="55">
        <f>('Total Revenues by County'!F63/'Total Revenues by County'!F$4)</f>
        <v>0.29122958859846521</v>
      </c>
      <c r="G63" s="55">
        <f>('Total Revenues by County'!G63/'Total Revenues by County'!G$4)</f>
        <v>0</v>
      </c>
      <c r="H63" s="55">
        <f>('Total Revenues by County'!H63/'Total Revenues by County'!H$4)</f>
        <v>5.0622202757987163</v>
      </c>
      <c r="I63" s="55">
        <f>('Total Revenues by County'!I63/'Total Revenues by County'!I$4)</f>
        <v>0.57733339827193986</v>
      </c>
      <c r="J63" s="55">
        <f>('Total Revenues by County'!J63/'Total Revenues by County'!J$4)</f>
        <v>0</v>
      </c>
      <c r="K63" s="55">
        <f>('Total Revenues by County'!K63/'Total Revenues by County'!K$4)</f>
        <v>3.6159350488509703</v>
      </c>
      <c r="L63" s="55">
        <f>('Total Revenues by County'!L63/'Total Revenues by County'!L$4)</f>
        <v>5.4607953300683389</v>
      </c>
      <c r="M63" s="55">
        <f>('Total Revenues by County'!M63/'Total Revenues by County'!M$4)</f>
        <v>0</v>
      </c>
      <c r="N63" s="55">
        <f>('Total Revenues by County'!N63/'Total Revenues by County'!N$4)</f>
        <v>2.18289306054066</v>
      </c>
      <c r="O63" s="55">
        <f>('Total Revenues by County'!O63/'Total Revenues by County'!O$4)</f>
        <v>1.4761820929243137</v>
      </c>
      <c r="P63" s="55">
        <f>('Total Revenues by County'!P63/'Total Revenues by County'!P$4)</f>
        <v>0</v>
      </c>
      <c r="Q63" s="55">
        <f>('Total Revenues by County'!Q63/'Total Revenues by County'!Q$4)</f>
        <v>0</v>
      </c>
      <c r="R63" s="55">
        <f>('Total Revenues by County'!R63/'Total Revenues by County'!R$4)</f>
        <v>0.13879404712260218</v>
      </c>
      <c r="S63" s="55">
        <f>('Total Revenues by County'!S63/'Total Revenues by County'!S$4)</f>
        <v>3.7288782769133624</v>
      </c>
      <c r="T63" s="55">
        <f>('Total Revenues by County'!T63/'Total Revenues by County'!T$4)</f>
        <v>0</v>
      </c>
      <c r="U63" s="55">
        <f>('Total Revenues by County'!U63/'Total Revenues by County'!U$4)</f>
        <v>0</v>
      </c>
      <c r="V63" s="55">
        <f>('Total Revenues by County'!V63/'Total Revenues by County'!V$4)</f>
        <v>0</v>
      </c>
      <c r="W63" s="55">
        <f>('Total Revenues by County'!W63/'Total Revenues by County'!W$4)</f>
        <v>0</v>
      </c>
      <c r="X63" s="55">
        <f>('Total Revenues by County'!X63/'Total Revenues by County'!X$4)</f>
        <v>0</v>
      </c>
      <c r="Y63" s="55">
        <f>('Total Revenues by County'!Y63/'Total Revenues by County'!Y$4)</f>
        <v>11.694053315105947</v>
      </c>
      <c r="Z63" s="55">
        <f>('Total Revenues by County'!Z63/'Total Revenues by County'!Z$4)</f>
        <v>4.778187737384699</v>
      </c>
      <c r="AA63" s="55">
        <f>('Total Revenues by County'!AA63/'Total Revenues by County'!AA$4)</f>
        <v>0</v>
      </c>
      <c r="AB63" s="55">
        <f>('Total Revenues by County'!AB63/'Total Revenues by County'!AB$4)</f>
        <v>0</v>
      </c>
      <c r="AC63" s="55">
        <f>('Total Revenues by County'!AC63/'Total Revenues by County'!AC$4)</f>
        <v>0.18705085957041331</v>
      </c>
      <c r="AD63" s="55">
        <f>('Total Revenues by County'!AD63/'Total Revenues by County'!AD$4)</f>
        <v>35.203498438022187</v>
      </c>
      <c r="AE63" s="55">
        <f>('Total Revenues by County'!AE63/'Total Revenues by County'!AE$4)</f>
        <v>0</v>
      </c>
      <c r="AF63" s="55">
        <f>('Total Revenues by County'!AF63/'Total Revenues by County'!AF$4)</f>
        <v>15.771765067049943</v>
      </c>
      <c r="AG63" s="55">
        <f>('Total Revenues by County'!AG63/'Total Revenues by County'!AG$4)</f>
        <v>0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0</v>
      </c>
      <c r="AL63" s="55">
        <f>('Total Revenues by County'!AL63/'Total Revenues by County'!AL$4)</f>
        <v>0</v>
      </c>
      <c r="AM63" s="55">
        <f>('Total Revenues by County'!AM63/'Total Revenues by County'!AM$4)</f>
        <v>0.43829113924050633</v>
      </c>
      <c r="AN63" s="55">
        <f>('Total Revenues by County'!AN63/'Total Revenues by County'!AN$4)</f>
        <v>0</v>
      </c>
      <c r="AO63" s="55">
        <f>('Total Revenues by County'!AO63/'Total Revenues by County'!AO$4)</f>
        <v>2.1780729166666668</v>
      </c>
      <c r="AP63" s="55">
        <f>('Total Revenues by County'!AP63/'Total Revenues by County'!AP$4)</f>
        <v>0.70992230930857003</v>
      </c>
      <c r="AQ63" s="55">
        <f>('Total Revenues by County'!AQ63/'Total Revenues by County'!AQ$4)</f>
        <v>1.1050365615978663</v>
      </c>
      <c r="AR63" s="55">
        <f>('Total Revenues by County'!AR63/'Total Revenues by County'!AR$4)</f>
        <v>2.7490637203289308</v>
      </c>
      <c r="AS63" s="55">
        <f>('Total Revenues by County'!AS63/'Total Revenues by County'!AS$4)</f>
        <v>45.767170547572022</v>
      </c>
      <c r="AT63" s="55">
        <f>('Total Revenues by County'!AT63/'Total Revenues by County'!AT$4)</f>
        <v>7.3072123547961079</v>
      </c>
      <c r="AU63" s="55">
        <f>('Total Revenues by County'!AU63/'Total Revenues by County'!AU$4)</f>
        <v>0</v>
      </c>
      <c r="AV63" s="55">
        <f>('Total Revenues by County'!AV63/'Total Revenues by County'!AV$4)</f>
        <v>0</v>
      </c>
      <c r="AW63" s="55">
        <f>('Total Revenues by County'!AW63/'Total Revenues by County'!AW$4)</f>
        <v>11.445495855387996</v>
      </c>
      <c r="AX63" s="55">
        <f>('Total Revenues by County'!AX63/'Total Revenues by County'!AX$4)</f>
        <v>28.569676044957028</v>
      </c>
      <c r="AY63" s="55">
        <f>('Total Revenues by County'!AY63/'Total Revenues by County'!AY$4)</f>
        <v>5.9855348380128888</v>
      </c>
      <c r="AZ63" s="55">
        <f>('Total Revenues by County'!AZ63/'Total Revenues by County'!AZ$4)</f>
        <v>12.205310874720785</v>
      </c>
      <c r="BA63" s="55">
        <f>('Total Revenues by County'!BA63/'Total Revenues by County'!BA$4)</f>
        <v>0</v>
      </c>
      <c r="BB63" s="55">
        <f>('Total Revenues by County'!BB63/'Total Revenues by County'!BB$4)</f>
        <v>1.168895130115104</v>
      </c>
      <c r="BC63" s="55">
        <f>('Total Revenues by County'!BC63/'Total Revenues by County'!BC$4)</f>
        <v>3.7384401281411321</v>
      </c>
      <c r="BD63" s="55">
        <f>('Total Revenues by County'!BD63/'Total Revenues by County'!BD$4)</f>
        <v>0</v>
      </c>
      <c r="BE63" s="55">
        <f>('Total Revenues by County'!BE63/'Total Revenues by County'!BE$4)</f>
        <v>0.41296835638631618</v>
      </c>
      <c r="BF63" s="55">
        <f>('Total Revenues by County'!BF63/'Total Revenues by County'!BF$4)</f>
        <v>2.4667574865594668</v>
      </c>
      <c r="BG63" s="55">
        <f>('Total Revenues by County'!BG63/'Total Revenues by County'!BG$4)</f>
        <v>0</v>
      </c>
      <c r="BH63" s="55">
        <f>('Total Revenues by County'!BH63/'Total Revenues by County'!BH$4)</f>
        <v>1.0949654416077941</v>
      </c>
      <c r="BI63" s="55">
        <f>('Total Revenues by County'!BI63/'Total Revenues by County'!BI$4)</f>
        <v>5.5856180698708293</v>
      </c>
      <c r="BJ63" s="55">
        <f>('Total Revenues by County'!BJ63/'Total Revenues by County'!BJ$4)</f>
        <v>1.4276178700813613</v>
      </c>
      <c r="BK63" s="55">
        <f>('Total Revenues by County'!BK63/'Total Revenues by County'!BK$4)</f>
        <v>0</v>
      </c>
      <c r="BL63" s="55">
        <f>('Total Revenues by County'!BL63/'Total Revenues by County'!BL$4)</f>
        <v>0</v>
      </c>
      <c r="BM63" s="55">
        <f>('Total Revenues by County'!BM63/'Total Revenues by County'!BM$4)</f>
        <v>0</v>
      </c>
      <c r="BN63" s="55">
        <f>('Total Revenues by County'!BN63/'Total Revenues by County'!BN$4)</f>
        <v>5.248202721285657</v>
      </c>
      <c r="BO63" s="55">
        <f>('Total Revenues by County'!BO63/'Total Revenues by County'!BO$4)</f>
        <v>0</v>
      </c>
      <c r="BP63" s="55">
        <f>('Total Revenues by County'!BP63/'Total Revenues by County'!BP$4)</f>
        <v>8.9178901576943997E-2</v>
      </c>
      <c r="BQ63" s="17">
        <f>('Total Revenues by County'!BQ63/'Total Revenues by County'!BQ$4)</f>
        <v>0</v>
      </c>
    </row>
    <row r="64" spans="1:69" x14ac:dyDescent="0.25">
      <c r="A64" s="13"/>
      <c r="B64" s="14">
        <v>331.7</v>
      </c>
      <c r="C64" s="15" t="s">
        <v>60</v>
      </c>
      <c r="D64" s="55">
        <f>('Total Revenues by County'!D64/'Total Revenues by County'!D$4)</f>
        <v>0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0</v>
      </c>
      <c r="H64" s="55">
        <f>('Total Revenues by County'!H64/'Total Revenues by County'!H$4)</f>
        <v>7.1210616078644998E-2</v>
      </c>
      <c r="I64" s="55">
        <f>('Total Revenues by County'!I64/'Total Revenues by County'!I$4)</f>
        <v>0</v>
      </c>
      <c r="J64" s="55">
        <f>('Total Revenues by County'!J64/'Total Revenues by County'!J$4)</f>
        <v>0</v>
      </c>
      <c r="K64" s="55">
        <f>('Total Revenues by County'!K64/'Total Revenues by County'!K$4)</f>
        <v>0</v>
      </c>
      <c r="L64" s="55">
        <f>('Total Revenues by County'!L64/'Total Revenues by County'!L$4)</f>
        <v>0</v>
      </c>
      <c r="M64" s="55">
        <f>('Total Revenues by County'!M64/'Total Revenues by County'!M$4)</f>
        <v>0</v>
      </c>
      <c r="N64" s="55">
        <f>('Total Revenues by County'!N64/'Total Revenues by County'!N$4)</f>
        <v>0.25835800838854922</v>
      </c>
      <c r="O64" s="55">
        <f>('Total Revenues by County'!O64/'Total Revenues by County'!O$4)</f>
        <v>7.3353578921115563E-3</v>
      </c>
      <c r="P64" s="55">
        <f>('Total Revenues by County'!P64/'Total Revenues by County'!P$4)</f>
        <v>0</v>
      </c>
      <c r="Q64" s="55">
        <f>('Total Revenues by County'!Q64/'Total Revenues by County'!Q$4)</f>
        <v>0</v>
      </c>
      <c r="R64" s="55">
        <f>('Total Revenues by County'!R64/'Total Revenues by County'!R$4)</f>
        <v>0</v>
      </c>
      <c r="S64" s="55">
        <f>('Total Revenues by County'!S64/'Total Revenues by County'!S$4)</f>
        <v>3.9927579844701193</v>
      </c>
      <c r="T64" s="55">
        <f>('Total Revenues by County'!T64/'Total Revenues by County'!T$4)</f>
        <v>4.35160472972973</v>
      </c>
      <c r="U64" s="55">
        <f>('Total Revenues by County'!U64/'Total Revenues by County'!U$4)</f>
        <v>1.6992859360447066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0</v>
      </c>
      <c r="Y64" s="55">
        <f>('Total Revenues by County'!Y64/'Total Revenues by County'!Y$4)</f>
        <v>6.3830485304169517</v>
      </c>
      <c r="Z64" s="55">
        <f>('Total Revenues by County'!Z64/'Total Revenues by County'!Z$4)</f>
        <v>0</v>
      </c>
      <c r="AA64" s="55">
        <f>('Total Revenues by County'!AA64/'Total Revenues by County'!AA$4)</f>
        <v>0</v>
      </c>
      <c r="AB64" s="55">
        <f>('Total Revenues by County'!AB64/'Total Revenues by County'!AB$4)</f>
        <v>0.22523032027101159</v>
      </c>
      <c r="AC64" s="55">
        <f>('Total Revenues by County'!AC64/'Total Revenues by County'!AC$4)</f>
        <v>0</v>
      </c>
      <c r="AD64" s="55">
        <f>('Total Revenues by County'!AD64/'Total Revenues by County'!AD$4)</f>
        <v>0</v>
      </c>
      <c r="AE64" s="55">
        <f>('Total Revenues by County'!AE64/'Total Revenues by County'!AE$4)</f>
        <v>0</v>
      </c>
      <c r="AF64" s="55">
        <f>('Total Revenues by County'!AF64/'Total Revenues by County'!AF$4)</f>
        <v>0.76050402578736587</v>
      </c>
      <c r="AG64" s="55">
        <f>('Total Revenues by County'!AG64/'Total Revenues by County'!AG$4)</f>
        <v>2.8976178207618215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2.7216815291453048E-2</v>
      </c>
      <c r="AK64" s="55">
        <f>('Total Revenues by County'!AK64/'Total Revenues by County'!AK$4)</f>
        <v>2.3158542904129338E-2</v>
      </c>
      <c r="AL64" s="55">
        <f>('Total Revenues by County'!AL64/'Total Revenues by County'!AL$4)</f>
        <v>0</v>
      </c>
      <c r="AM64" s="55">
        <f>('Total Revenues by County'!AM64/'Total Revenues by County'!AM$4)</f>
        <v>0</v>
      </c>
      <c r="AN64" s="55">
        <f>('Total Revenues by County'!AN64/'Total Revenues by County'!AN$4)</f>
        <v>0</v>
      </c>
      <c r="AO64" s="55">
        <f>('Total Revenues by County'!AO64/'Total Revenues by County'!AO$4)</f>
        <v>0</v>
      </c>
      <c r="AP64" s="55">
        <f>('Total Revenues by County'!AP64/'Total Revenues by County'!AP$4)</f>
        <v>7.7289928836013669E-2</v>
      </c>
      <c r="AQ64" s="55">
        <f>('Total Revenues by County'!AQ64/'Total Revenues by County'!AQ$4)</f>
        <v>0</v>
      </c>
      <c r="AR64" s="55">
        <f>('Total Revenues by County'!AR64/'Total Revenues by County'!AR$4)</f>
        <v>9.672668630299476E-2</v>
      </c>
      <c r="AS64" s="55">
        <f>('Total Revenues by County'!AS64/'Total Revenues by County'!AS$4)</f>
        <v>8.3046149602816047E-2</v>
      </c>
      <c r="AT64" s="55">
        <f>('Total Revenues by County'!AT64/'Total Revenues by County'!AT$4)</f>
        <v>0</v>
      </c>
      <c r="AU64" s="55">
        <f>('Total Revenues by County'!AU64/'Total Revenues by County'!AU$4)</f>
        <v>0.11964304379638341</v>
      </c>
      <c r="AV64" s="55">
        <f>('Total Revenues by County'!AV64/'Total Revenues by County'!AV$4)</f>
        <v>0</v>
      </c>
      <c r="AW64" s="55">
        <f>('Total Revenues by County'!AW64/'Total Revenues by County'!AW$4)</f>
        <v>3.5208978328173375</v>
      </c>
      <c r="AX64" s="55">
        <f>('Total Revenues by County'!AX64/'Total Revenues by County'!AX$4)</f>
        <v>2.6510784128981568E-2</v>
      </c>
      <c r="AY64" s="55">
        <f>('Total Revenues by County'!AY64/'Total Revenues by County'!AY$4)</f>
        <v>0</v>
      </c>
      <c r="AZ64" s="55">
        <f>('Total Revenues by County'!AZ64/'Total Revenues by County'!AZ$4)</f>
        <v>0</v>
      </c>
      <c r="BA64" s="55">
        <f>('Total Revenues by County'!BA64/'Total Revenues by County'!BA$4)</f>
        <v>3.0763677531030296E-2</v>
      </c>
      <c r="BB64" s="55">
        <f>('Total Revenues by County'!BB64/'Total Revenues by County'!BB$4)</f>
        <v>9.5791299415537615E-2</v>
      </c>
      <c r="BC64" s="55">
        <f>('Total Revenues by County'!BC64/'Total Revenues by County'!BC$4)</f>
        <v>0</v>
      </c>
      <c r="BD64" s="55">
        <f>('Total Revenues by County'!BD64/'Total Revenues by County'!BD$4)</f>
        <v>0</v>
      </c>
      <c r="BE64" s="55">
        <f>('Total Revenues by County'!BE64/'Total Revenues by County'!BE$4)</f>
        <v>0</v>
      </c>
      <c r="BF64" s="55">
        <f>('Total Revenues by County'!BF64/'Total Revenues by County'!BF$4)</f>
        <v>0</v>
      </c>
      <c r="BG64" s="55">
        <f>('Total Revenues by County'!BG64/'Total Revenues by County'!BG$4)</f>
        <v>0</v>
      </c>
      <c r="BH64" s="55">
        <f>('Total Revenues by County'!BH64/'Total Revenues by County'!BH$4)</f>
        <v>0.3393430079828611</v>
      </c>
      <c r="BI64" s="55">
        <f>('Total Revenues by County'!BI64/'Total Revenues by County'!BI$4)</f>
        <v>0.46784961944263193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0.43813529617946023</v>
      </c>
      <c r="BM64" s="55">
        <f>('Total Revenues by County'!BM64/'Total Revenues by County'!BM$4)</f>
        <v>1.2348284960422165</v>
      </c>
      <c r="BN64" s="55">
        <f>('Total Revenues by County'!BN64/'Total Revenues by County'!BN$4)</f>
        <v>7.5047189584990228</v>
      </c>
      <c r="BO64" s="55">
        <f>('Total Revenues by County'!BO64/'Total Revenues by County'!BO$4)</f>
        <v>1.5237349359076815</v>
      </c>
      <c r="BP64" s="55">
        <f>('Total Revenues by County'!BP64/'Total Revenues by County'!BP$4)</f>
        <v>0</v>
      </c>
      <c r="BQ64" s="17">
        <f>('Total Revenues by County'!BQ64/'Total Revenues by County'!BQ$4)</f>
        <v>0</v>
      </c>
    </row>
    <row r="65" spans="1:69" x14ac:dyDescent="0.25">
      <c r="A65" s="13"/>
      <c r="B65" s="14">
        <v>331.81</v>
      </c>
      <c r="C65" s="15" t="s">
        <v>61</v>
      </c>
      <c r="D65" s="55">
        <f>('Total Revenues by County'!D65/'Total Revenues by County'!D$4)</f>
        <v>0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0</v>
      </c>
      <c r="I65" s="55">
        <f>('Total Revenues by County'!I65/'Total Revenues by County'!I$4)</f>
        <v>0</v>
      </c>
      <c r="J65" s="55">
        <f>('Total Revenues by County'!J65/'Total Revenues by County'!J$4)</f>
        <v>0</v>
      </c>
      <c r="K65" s="55">
        <f>('Total Revenues by County'!K65/'Total Revenues by County'!K$4)</f>
        <v>0</v>
      </c>
      <c r="L65" s="55">
        <f>('Total Revenues by County'!L65/'Total Revenues by County'!L$4)</f>
        <v>0</v>
      </c>
      <c r="M65" s="55">
        <f>('Total Revenues by County'!M65/'Total Revenues by County'!M$4)</f>
        <v>0</v>
      </c>
      <c r="N65" s="55">
        <f>('Total Revenues by County'!N65/'Total Revenues by County'!N$4)</f>
        <v>0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0</v>
      </c>
      <c r="S65" s="55">
        <f>('Total Revenues by County'!S65/'Total Revenues by County'!S$4)</f>
        <v>0</v>
      </c>
      <c r="T65" s="55">
        <f>('Total Revenues by County'!T65/'Total Revenues by County'!T$4)</f>
        <v>9.7550675675675672E-2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0.1485990456380766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0</v>
      </c>
      <c r="AC65" s="55">
        <f>('Total Revenues by County'!AC65/'Total Revenues by County'!AC$4)</f>
        <v>0</v>
      </c>
      <c r="AD65" s="55">
        <f>('Total Revenues by County'!AD65/'Total Revenues by County'!AD$4)</f>
        <v>0</v>
      </c>
      <c r="AE65" s="55">
        <f>('Total Revenues by County'!AE65/'Total Revenues by County'!AE$4)</f>
        <v>0</v>
      </c>
      <c r="AF65" s="55">
        <f>('Total Revenues by County'!AF65/'Total Revenues by County'!AF$4)</f>
        <v>0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0</v>
      </c>
      <c r="AK65" s="55">
        <f>('Total Revenues by County'!AK65/'Total Revenues by County'!AK$4)</f>
        <v>0</v>
      </c>
      <c r="AL65" s="55">
        <f>('Total Revenues by County'!AL65/'Total Revenues by County'!AL$4)</f>
        <v>0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0</v>
      </c>
      <c r="AQ65" s="55">
        <f>('Total Revenues by County'!AQ65/'Total Revenues by County'!AQ$4)</f>
        <v>0</v>
      </c>
      <c r="AR65" s="55">
        <f>('Total Revenues by County'!AR65/'Total Revenues by County'!AR$4)</f>
        <v>0</v>
      </c>
      <c r="AS65" s="55">
        <f>('Total Revenues by County'!AS65/'Total Revenues by County'!AS$4)</f>
        <v>0</v>
      </c>
      <c r="AT65" s="55">
        <f>('Total Revenues by County'!AT65/'Total Revenues by County'!AT$4)</f>
        <v>0</v>
      </c>
      <c r="AU65" s="55">
        <f>('Total Revenues by County'!AU65/'Total Revenues by County'!AU$4)</f>
        <v>0</v>
      </c>
      <c r="AV65" s="55">
        <f>('Total Revenues by County'!AV65/'Total Revenues by County'!AV$4)</f>
        <v>7.2913735421942905E-2</v>
      </c>
      <c r="AW65" s="55">
        <f>('Total Revenues by County'!AW65/'Total Revenues by County'!AW$4)</f>
        <v>0</v>
      </c>
      <c r="AX65" s="55">
        <f>('Total Revenues by County'!AX65/'Total Revenues by County'!AX$4)</f>
        <v>0</v>
      </c>
      <c r="AY65" s="55">
        <f>('Total Revenues by County'!AY65/'Total Revenues by County'!AY$4)</f>
        <v>0</v>
      </c>
      <c r="AZ65" s="55">
        <f>('Total Revenues by County'!AZ65/'Total Revenues by County'!AZ$4)</f>
        <v>0</v>
      </c>
      <c r="BA65" s="55">
        <f>('Total Revenues by County'!BA65/'Total Revenues by County'!BA$4)</f>
        <v>0</v>
      </c>
      <c r="BB65" s="55">
        <f>('Total Revenues by County'!BB65/'Total Revenues by County'!BB$4)</f>
        <v>0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0</v>
      </c>
      <c r="BF65" s="55">
        <f>('Total Revenues by County'!BF65/'Total Revenues by County'!BF$4)</f>
        <v>0</v>
      </c>
      <c r="BG65" s="55">
        <f>('Total Revenues by County'!BG65/'Total Revenues by County'!BG$4)</f>
        <v>0</v>
      </c>
      <c r="BH65" s="55">
        <f>('Total Revenues by County'!BH65/'Total Revenues by County'!BH$4)</f>
        <v>0</v>
      </c>
      <c r="BI65" s="55">
        <f>('Total Revenues by County'!BI65/'Total Revenues by County'!BI$4)</f>
        <v>0</v>
      </c>
      <c r="BJ65" s="55">
        <f>('Total Revenues by County'!BJ65/'Total Revenues by County'!BJ$4)</f>
        <v>0</v>
      </c>
      <c r="BK65" s="55">
        <f>('Total Revenues by County'!BK65/'Total Revenues by County'!BK$4)</f>
        <v>0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0</v>
      </c>
      <c r="BO65" s="55">
        <f>('Total Revenues by County'!BO65/'Total Revenues by County'!BO$4)</f>
        <v>0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331.82</v>
      </c>
      <c r="C66" s="15" t="s">
        <v>62</v>
      </c>
      <c r="D66" s="55">
        <f>('Total Revenues by County'!D66/'Total Revenues by County'!D$4)</f>
        <v>0</v>
      </c>
      <c r="E66" s="55">
        <f>('Total Revenues by County'!E66/'Total Revenues by County'!E$4)</f>
        <v>0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0</v>
      </c>
      <c r="I66" s="55">
        <f>('Total Revenues by County'!I66/'Total Revenues by County'!I$4)</f>
        <v>0</v>
      </c>
      <c r="J66" s="55">
        <f>('Total Revenues by County'!J66/'Total Revenues by County'!J$4)</f>
        <v>0</v>
      </c>
      <c r="K66" s="55">
        <f>('Total Revenues by County'!K66/'Total Revenues by County'!K$4)</f>
        <v>0</v>
      </c>
      <c r="L66" s="55">
        <f>('Total Revenues by County'!L66/'Total Revenues by County'!L$4)</f>
        <v>0</v>
      </c>
      <c r="M66" s="55">
        <f>('Total Revenues by County'!M66/'Total Revenues by County'!M$4)</f>
        <v>0</v>
      </c>
      <c r="N66" s="55">
        <f>('Total Revenues by County'!N66/'Total Revenues by County'!N$4)</f>
        <v>0</v>
      </c>
      <c r="O66" s="55">
        <f>('Total Revenues by County'!O66/'Total Revenues by County'!O$4)</f>
        <v>0</v>
      </c>
      <c r="P66" s="55">
        <f>('Total Revenues by County'!P66/'Total Revenues by County'!P$4)</f>
        <v>0</v>
      </c>
      <c r="Q66" s="55">
        <f>('Total Revenues by County'!Q66/'Total Revenues by County'!Q$4)</f>
        <v>0</v>
      </c>
      <c r="R66" s="55">
        <f>('Total Revenues by County'!R66/'Total Revenues by County'!R$4)</f>
        <v>1.0725018244370308</v>
      </c>
      <c r="S66" s="55">
        <f>('Total Revenues by County'!S66/'Total Revenues by County'!S$4)</f>
        <v>0</v>
      </c>
      <c r="T66" s="55">
        <f>('Total Revenues by County'!T66/'Total Revenues by County'!T$4)</f>
        <v>0</v>
      </c>
      <c r="U66" s="55">
        <f>('Total Revenues by County'!U66/'Total Revenues by County'!U$4)</f>
        <v>0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0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9.0488013166005909E-2</v>
      </c>
      <c r="AC66" s="55">
        <f>('Total Revenues by County'!AC66/'Total Revenues by County'!AC$4)</f>
        <v>0</v>
      </c>
      <c r="AD66" s="55">
        <f>('Total Revenues by County'!AD66/'Total Revenues by County'!AD$4)</f>
        <v>0</v>
      </c>
      <c r="AE66" s="55">
        <f>('Total Revenues by County'!AE66/'Total Revenues by County'!AE$4)</f>
        <v>0</v>
      </c>
      <c r="AF66" s="55">
        <f>('Total Revenues by County'!AF66/'Total Revenues by County'!AF$4)</f>
        <v>0</v>
      </c>
      <c r="AG66" s="55">
        <f>('Total Revenues by County'!AG66/'Total Revenues by County'!AG$4)</f>
        <v>0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</v>
      </c>
      <c r="AK66" s="55">
        <f>('Total Revenues by County'!AK66/'Total Revenues by County'!AK$4)</f>
        <v>0</v>
      </c>
      <c r="AL66" s="55">
        <f>('Total Revenues by County'!AL66/'Total Revenues by County'!AL$4)</f>
        <v>0</v>
      </c>
      <c r="AM66" s="55">
        <f>('Total Revenues by County'!AM66/'Total Revenues by County'!AM$4)</f>
        <v>0</v>
      </c>
      <c r="AN66" s="55">
        <f>('Total Revenues by County'!AN66/'Total Revenues by County'!AN$4)</f>
        <v>0</v>
      </c>
      <c r="AO66" s="55">
        <f>('Total Revenues by County'!AO66/'Total Revenues by County'!AO$4)</f>
        <v>0</v>
      </c>
      <c r="AP66" s="55">
        <f>('Total Revenues by County'!AP66/'Total Revenues by County'!AP$4)</f>
        <v>0</v>
      </c>
      <c r="AQ66" s="55">
        <f>('Total Revenues by County'!AQ66/'Total Revenues by County'!AQ$4)</f>
        <v>0</v>
      </c>
      <c r="AR66" s="55">
        <f>('Total Revenues by County'!AR66/'Total Revenues by County'!AR$4)</f>
        <v>0</v>
      </c>
      <c r="AS66" s="55">
        <f>('Total Revenues by County'!AS66/'Total Revenues by County'!AS$4)</f>
        <v>0</v>
      </c>
      <c r="AT66" s="55">
        <f>('Total Revenues by County'!AT66/'Total Revenues by County'!AT$4)</f>
        <v>0</v>
      </c>
      <c r="AU66" s="55">
        <f>('Total Revenues by County'!AU66/'Total Revenues by County'!AU$4)</f>
        <v>0</v>
      </c>
      <c r="AV66" s="55">
        <f>('Total Revenues by County'!AV66/'Total Revenues by County'!AV$4)</f>
        <v>0</v>
      </c>
      <c r="AW66" s="55">
        <f>('Total Revenues by County'!AW66/'Total Revenues by County'!AW$4)</f>
        <v>0</v>
      </c>
      <c r="AX66" s="55">
        <f>('Total Revenues by County'!AX66/'Total Revenues by County'!AX$4)</f>
        <v>0</v>
      </c>
      <c r="AY66" s="55">
        <f>('Total Revenues by County'!AY66/'Total Revenues by County'!AY$4)</f>
        <v>0</v>
      </c>
      <c r="AZ66" s="55">
        <f>('Total Revenues by County'!AZ66/'Total Revenues by County'!AZ$4)</f>
        <v>0</v>
      </c>
      <c r="BA66" s="55">
        <f>('Total Revenues by County'!BA66/'Total Revenues by County'!BA$4)</f>
        <v>0.39722470610433397</v>
      </c>
      <c r="BB66" s="55">
        <f>('Total Revenues by County'!BB66/'Total Revenues by County'!BB$4)</f>
        <v>0</v>
      </c>
      <c r="BC66" s="55">
        <f>('Total Revenues by County'!BC66/'Total Revenues by County'!BC$4)</f>
        <v>0</v>
      </c>
      <c r="BD66" s="55">
        <f>('Total Revenues by County'!BD66/'Total Revenues by County'!BD$4)</f>
        <v>0</v>
      </c>
      <c r="BE66" s="55">
        <f>('Total Revenues by County'!BE66/'Total Revenues by County'!BE$4)</f>
        <v>0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0</v>
      </c>
      <c r="BI66" s="55">
        <f>('Total Revenues by County'!BI66/'Total Revenues by County'!BI$4)</f>
        <v>0.66871301391049509</v>
      </c>
      <c r="BJ66" s="55">
        <f>('Total Revenues by County'!BJ66/'Total Revenues by County'!BJ$4)</f>
        <v>0</v>
      </c>
      <c r="BK66" s="55">
        <f>('Total Revenues by County'!BK66/'Total Revenues by County'!BK$4)</f>
        <v>0</v>
      </c>
      <c r="BL66" s="55">
        <f>('Total Revenues by County'!BL66/'Total Revenues by County'!BL$4)</f>
        <v>0</v>
      </c>
      <c r="BM66" s="55">
        <f>('Total Revenues by County'!BM66/'Total Revenues by County'!BM$4)</f>
        <v>0</v>
      </c>
      <c r="BN66" s="55">
        <f>('Total Revenues by County'!BN66/'Total Revenues by County'!BN$4)</f>
        <v>0</v>
      </c>
      <c r="BO66" s="55">
        <f>('Total Revenues by County'!BO66/'Total Revenues by County'!BO$4)</f>
        <v>0</v>
      </c>
      <c r="BP66" s="55">
        <f>('Total Revenues by County'!BP66/'Total Revenues by County'!BP$4)</f>
        <v>0</v>
      </c>
      <c r="BQ66" s="17">
        <f>('Total Revenues by County'!BQ66/'Total Revenues by County'!BQ$4)</f>
        <v>0</v>
      </c>
    </row>
    <row r="67" spans="1:69" x14ac:dyDescent="0.25">
      <c r="A67" s="13"/>
      <c r="B67" s="14">
        <v>331.89</v>
      </c>
      <c r="C67" s="15" t="s">
        <v>63</v>
      </c>
      <c r="D67" s="55">
        <f>('Total Revenues by County'!D67/'Total Revenues by County'!D$4)</f>
        <v>0.13986260901633235</v>
      </c>
      <c r="E67" s="55">
        <f>('Total Revenues by County'!E67/'Total Revenues by County'!E$4)</f>
        <v>0</v>
      </c>
      <c r="F67" s="55">
        <f>('Total Revenues by County'!F67/'Total Revenues by County'!F$4)</f>
        <v>0</v>
      </c>
      <c r="G67" s="55">
        <f>('Total Revenues by County'!G67/'Total Revenues by County'!G$4)</f>
        <v>0</v>
      </c>
      <c r="H67" s="55">
        <f>('Total Revenues by County'!H67/'Total Revenues by County'!H$4)</f>
        <v>0</v>
      </c>
      <c r="I67" s="55">
        <f>('Total Revenues by County'!I67/'Total Revenues by County'!I$4)</f>
        <v>0</v>
      </c>
      <c r="J67" s="55">
        <f>('Total Revenues by County'!J67/'Total Revenues by County'!J$4)</f>
        <v>0</v>
      </c>
      <c r="K67" s="55">
        <f>('Total Revenues by County'!K67/'Total Revenues by County'!K$4)</f>
        <v>0</v>
      </c>
      <c r="L67" s="55">
        <f>('Total Revenues by County'!L67/'Total Revenues by County'!L$4)</f>
        <v>0</v>
      </c>
      <c r="M67" s="55">
        <f>('Total Revenues by County'!M67/'Total Revenues by County'!M$4)</f>
        <v>0</v>
      </c>
      <c r="N67" s="55">
        <f>('Total Revenues by County'!N67/'Total Revenues by County'!N$4)</f>
        <v>0</v>
      </c>
      <c r="O67" s="55">
        <f>('Total Revenues by County'!O67/'Total Revenues by County'!O$4)</f>
        <v>0</v>
      </c>
      <c r="P67" s="55">
        <f>('Total Revenues by County'!P67/'Total Revenues by County'!P$4)</f>
        <v>0</v>
      </c>
      <c r="Q67" s="55">
        <f>('Total Revenues by County'!Q67/'Total Revenues by County'!Q$4)</f>
        <v>0</v>
      </c>
      <c r="R67" s="55">
        <f>('Total Revenues by County'!R67/'Total Revenues by County'!R$4)</f>
        <v>0</v>
      </c>
      <c r="S67" s="55">
        <f>('Total Revenues by County'!S67/'Total Revenues by County'!S$4)</f>
        <v>0</v>
      </c>
      <c r="T67" s="55">
        <f>('Total Revenues by County'!T67/'Total Revenues by County'!T$4)</f>
        <v>0</v>
      </c>
      <c r="U67" s="55">
        <f>('Total Revenues by County'!U67/'Total Revenues by County'!U$4)</f>
        <v>0</v>
      </c>
      <c r="V67" s="55">
        <f>('Total Revenues by County'!V67/'Total Revenues by County'!V$4)</f>
        <v>0</v>
      </c>
      <c r="W67" s="55">
        <f>('Total Revenues by County'!W67/'Total Revenues by County'!W$4)</f>
        <v>0</v>
      </c>
      <c r="X67" s="55">
        <f>('Total Revenues by County'!X67/'Total Revenues by County'!X$4)</f>
        <v>0</v>
      </c>
      <c r="Y67" s="55">
        <f>('Total Revenues by County'!Y67/'Total Revenues by County'!Y$4)</f>
        <v>0</v>
      </c>
      <c r="Z67" s="55">
        <f>('Total Revenues by County'!Z67/'Total Revenues by County'!Z$4)</f>
        <v>0</v>
      </c>
      <c r="AA67" s="55">
        <f>('Total Revenues by County'!AA67/'Total Revenues by County'!AA$4)</f>
        <v>0</v>
      </c>
      <c r="AB67" s="55">
        <f>('Total Revenues by County'!AB67/'Total Revenues by County'!AB$4)</f>
        <v>0</v>
      </c>
      <c r="AC67" s="55">
        <f>('Total Revenues by County'!AC67/'Total Revenues by County'!AC$4)</f>
        <v>0</v>
      </c>
      <c r="AD67" s="55">
        <f>('Total Revenues by County'!AD67/'Total Revenues by County'!AD$4)</f>
        <v>0</v>
      </c>
      <c r="AE67" s="55">
        <f>('Total Revenues by County'!AE67/'Total Revenues by County'!AE$4)</f>
        <v>0</v>
      </c>
      <c r="AF67" s="55">
        <f>('Total Revenues by County'!AF67/'Total Revenues by County'!AF$4)</f>
        <v>0</v>
      </c>
      <c r="AG67" s="55">
        <f>('Total Revenues by County'!AG67/'Total Revenues by County'!AG$4)</f>
        <v>0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</v>
      </c>
      <c r="AK67" s="55">
        <f>('Total Revenues by County'!AK67/'Total Revenues by County'!AK$4)</f>
        <v>0</v>
      </c>
      <c r="AL67" s="55">
        <f>('Total Revenues by County'!AL67/'Total Revenues by County'!AL$4)</f>
        <v>0</v>
      </c>
      <c r="AM67" s="55">
        <f>('Total Revenues by County'!AM67/'Total Revenues by County'!AM$4)</f>
        <v>0</v>
      </c>
      <c r="AN67" s="55">
        <f>('Total Revenues by County'!AN67/'Total Revenues by County'!AN$4)</f>
        <v>0</v>
      </c>
      <c r="AO67" s="55">
        <f>('Total Revenues by County'!AO67/'Total Revenues by County'!AO$4)</f>
        <v>0</v>
      </c>
      <c r="AP67" s="55">
        <f>('Total Revenues by County'!AP67/'Total Revenues by County'!AP$4)</f>
        <v>0</v>
      </c>
      <c r="AQ67" s="55">
        <f>('Total Revenues by County'!AQ67/'Total Revenues by County'!AQ$4)</f>
        <v>0</v>
      </c>
      <c r="AR67" s="55">
        <f>('Total Revenues by County'!AR67/'Total Revenues by County'!AR$4)</f>
        <v>0</v>
      </c>
      <c r="AS67" s="55">
        <f>('Total Revenues by County'!AS67/'Total Revenues by County'!AS$4)</f>
        <v>0</v>
      </c>
      <c r="AT67" s="55">
        <f>('Total Revenues by County'!AT67/'Total Revenues by County'!AT$4)</f>
        <v>0</v>
      </c>
      <c r="AU67" s="55">
        <f>('Total Revenues by County'!AU67/'Total Revenues by County'!AU$4)</f>
        <v>0</v>
      </c>
      <c r="AV67" s="55">
        <f>('Total Revenues by County'!AV67/'Total Revenues by County'!AV$4)</f>
        <v>0.97722748543497062</v>
      </c>
      <c r="AW67" s="55">
        <f>('Total Revenues by County'!AW67/'Total Revenues by County'!AW$4)</f>
        <v>0</v>
      </c>
      <c r="AX67" s="55">
        <f>('Total Revenues by County'!AX67/'Total Revenues by County'!AX$4)</f>
        <v>0</v>
      </c>
      <c r="AY67" s="55">
        <f>('Total Revenues by County'!AY67/'Total Revenues by County'!AY$4)</f>
        <v>0</v>
      </c>
      <c r="AZ67" s="55">
        <f>('Total Revenues by County'!AZ67/'Total Revenues by County'!AZ$4)</f>
        <v>0</v>
      </c>
      <c r="BA67" s="55">
        <f>('Total Revenues by County'!BA67/'Total Revenues by County'!BA$4)</f>
        <v>0</v>
      </c>
      <c r="BB67" s="55">
        <f>('Total Revenues by County'!BB67/'Total Revenues by County'!BB$4)</f>
        <v>0</v>
      </c>
      <c r="BC67" s="55">
        <f>('Total Revenues by County'!BC67/'Total Revenues by County'!BC$4)</f>
        <v>0</v>
      </c>
      <c r="BD67" s="55">
        <f>('Total Revenues by County'!BD67/'Total Revenues by County'!BD$4)</f>
        <v>0</v>
      </c>
      <c r="BE67" s="55">
        <f>('Total Revenues by County'!BE67/'Total Revenues by County'!BE$4)</f>
        <v>0</v>
      </c>
      <c r="BF67" s="55">
        <f>('Total Revenues by County'!BF67/'Total Revenues by County'!BF$4)</f>
        <v>0</v>
      </c>
      <c r="BG67" s="55">
        <f>('Total Revenues by County'!BG67/'Total Revenues by County'!BG$4)</f>
        <v>0</v>
      </c>
      <c r="BH67" s="55">
        <f>('Total Revenues by County'!BH67/'Total Revenues by County'!BH$4)</f>
        <v>0</v>
      </c>
      <c r="BI67" s="55">
        <f>('Total Revenues by County'!BI67/'Total Revenues by County'!BI$4)</f>
        <v>0</v>
      </c>
      <c r="BJ67" s="55">
        <f>('Total Revenues by County'!BJ67/'Total Revenues by County'!BJ$4)</f>
        <v>0</v>
      </c>
      <c r="BK67" s="55">
        <f>('Total Revenues by County'!BK67/'Total Revenues by County'!BK$4)</f>
        <v>0</v>
      </c>
      <c r="BL67" s="55">
        <f>('Total Revenues by County'!BL67/'Total Revenues by County'!BL$4)</f>
        <v>0</v>
      </c>
      <c r="BM67" s="55">
        <f>('Total Revenues by County'!BM67/'Total Revenues by County'!BM$4)</f>
        <v>0</v>
      </c>
      <c r="BN67" s="55">
        <f>('Total Revenues by County'!BN67/'Total Revenues by County'!BN$4)</f>
        <v>0</v>
      </c>
      <c r="BO67" s="55">
        <f>('Total Revenues by County'!BO67/'Total Revenues by County'!BO$4)</f>
        <v>0</v>
      </c>
      <c r="BP67" s="55">
        <f>('Total Revenues by County'!BP67/'Total Revenues by County'!BP$4)</f>
        <v>0</v>
      </c>
      <c r="BQ67" s="17">
        <f>('Total Revenues by County'!BQ67/'Total Revenues by County'!BQ$4)</f>
        <v>0</v>
      </c>
    </row>
    <row r="68" spans="1:69" x14ac:dyDescent="0.25">
      <c r="A68" s="13"/>
      <c r="B68" s="14">
        <v>331.9</v>
      </c>
      <c r="C68" s="15" t="s">
        <v>64</v>
      </c>
      <c r="D68" s="55">
        <f>('Total Revenues by County'!D68/'Total Revenues by County'!D$4)</f>
        <v>0</v>
      </c>
      <c r="E68" s="55">
        <f>('Total Revenues by County'!E68/'Total Revenues by County'!E$4)</f>
        <v>0</v>
      </c>
      <c r="F68" s="55">
        <f>('Total Revenues by County'!F68/'Total Revenues by County'!F$4)</f>
        <v>0</v>
      </c>
      <c r="G68" s="55">
        <f>('Total Revenues by County'!G68/'Total Revenues by County'!G$4)</f>
        <v>0</v>
      </c>
      <c r="H68" s="55">
        <f>('Total Revenues by County'!H68/'Total Revenues by County'!H$4)</f>
        <v>0.19122720815219132</v>
      </c>
      <c r="I68" s="55">
        <f>('Total Revenues by County'!I68/'Total Revenues by County'!I$4)</f>
        <v>2.0822308819191768</v>
      </c>
      <c r="J68" s="55">
        <f>('Total Revenues by County'!J68/'Total Revenues by County'!J$4)</f>
        <v>0</v>
      </c>
      <c r="K68" s="55">
        <f>('Total Revenues by County'!K68/'Total Revenues by County'!K$4)</f>
        <v>0.27514493750785263</v>
      </c>
      <c r="L68" s="55">
        <f>('Total Revenues by County'!L68/'Total Revenues by County'!L$4)</f>
        <v>0</v>
      </c>
      <c r="M68" s="55">
        <f>('Total Revenues by County'!M68/'Total Revenues by County'!M$4)</f>
        <v>0</v>
      </c>
      <c r="N68" s="55">
        <f>('Total Revenues by County'!N68/'Total Revenues by County'!N$4)</f>
        <v>0</v>
      </c>
      <c r="O68" s="55">
        <f>('Total Revenues by County'!O68/'Total Revenues by County'!O$4)</f>
        <v>4.804659419333069E-2</v>
      </c>
      <c r="P68" s="55">
        <f>('Total Revenues by County'!P68/'Total Revenues by County'!P$4)</f>
        <v>0</v>
      </c>
      <c r="Q68" s="55">
        <f>('Total Revenues by County'!Q68/'Total Revenues by County'!Q$4)</f>
        <v>0</v>
      </c>
      <c r="R68" s="55">
        <f>('Total Revenues by County'!R68/'Total Revenues by County'!R$4)</f>
        <v>0.33725370100083402</v>
      </c>
      <c r="S68" s="55">
        <f>('Total Revenues by County'!S68/'Total Revenues by County'!S$4)</f>
        <v>0</v>
      </c>
      <c r="T68" s="55">
        <f>('Total Revenues by County'!T68/'Total Revenues by County'!T$4)</f>
        <v>1.483277027027027</v>
      </c>
      <c r="U68" s="55">
        <f>('Total Revenues by County'!U68/'Total Revenues by County'!U$4)</f>
        <v>0</v>
      </c>
      <c r="V68" s="55">
        <f>('Total Revenues by County'!V68/'Total Revenues by County'!V$4)</f>
        <v>0</v>
      </c>
      <c r="W68" s="55">
        <f>('Total Revenues by County'!W68/'Total Revenues by County'!W$4)</f>
        <v>0</v>
      </c>
      <c r="X68" s="55">
        <f>('Total Revenues by County'!X68/'Total Revenues by County'!X$4)</f>
        <v>1.119539948611281E-2</v>
      </c>
      <c r="Y68" s="55">
        <f>('Total Revenues by County'!Y68/'Total Revenues by County'!Y$4)</f>
        <v>0</v>
      </c>
      <c r="Z68" s="55">
        <f>('Total Revenues by County'!Z68/'Total Revenues by County'!Z$4)</f>
        <v>1.5409658166033641E-2</v>
      </c>
      <c r="AA68" s="55">
        <f>('Total Revenues by County'!AA68/'Total Revenues by County'!AA$4)</f>
        <v>0</v>
      </c>
      <c r="AB68" s="55">
        <f>('Total Revenues by County'!AB68/'Total Revenues by County'!AB$4)</f>
        <v>7.2339511025398859E-2</v>
      </c>
      <c r="AC68" s="55">
        <f>('Total Revenues by County'!AC68/'Total Revenues by County'!AC$4)</f>
        <v>0</v>
      </c>
      <c r="AD68" s="55">
        <f>('Total Revenues by County'!AD68/'Total Revenues by County'!AD$4)</f>
        <v>0</v>
      </c>
      <c r="AE68" s="55">
        <f>('Total Revenues by County'!AE68/'Total Revenues by County'!AE$4)</f>
        <v>0</v>
      </c>
      <c r="AF68" s="55">
        <f>('Total Revenues by County'!AF68/'Total Revenues by County'!AF$4)</f>
        <v>0</v>
      </c>
      <c r="AG68" s="55">
        <f>('Total Revenues by County'!AG68/'Total Revenues by County'!AG$4)</f>
        <v>0</v>
      </c>
      <c r="AH68" s="55">
        <f>('Total Revenues by County'!AH68/'Total Revenues by County'!AH$4)</f>
        <v>0</v>
      </c>
      <c r="AI68" s="55">
        <f>('Total Revenues by County'!AI68/'Total Revenues by County'!AI$4)</f>
        <v>0</v>
      </c>
      <c r="AJ68" s="55">
        <f>('Total Revenues by County'!AJ68/'Total Revenues by County'!AJ$4)</f>
        <v>0</v>
      </c>
      <c r="AK68" s="55">
        <f>('Total Revenues by County'!AK68/'Total Revenues by County'!AK$4)</f>
        <v>5.8572190224451641E-3</v>
      </c>
      <c r="AL68" s="55">
        <f>('Total Revenues by County'!AL68/'Total Revenues by County'!AL$4)</f>
        <v>0</v>
      </c>
      <c r="AM68" s="55">
        <f>('Total Revenues by County'!AM68/'Total Revenues by County'!AM$4)</f>
        <v>0</v>
      </c>
      <c r="AN68" s="55">
        <f>('Total Revenues by County'!AN68/'Total Revenues by County'!AN$4)</f>
        <v>0</v>
      </c>
      <c r="AO68" s="55">
        <f>('Total Revenues by County'!AO68/'Total Revenues by County'!AO$4)</f>
        <v>3.24171875</v>
      </c>
      <c r="AP68" s="55">
        <f>('Total Revenues by County'!AP68/'Total Revenues by County'!AP$4)</f>
        <v>0</v>
      </c>
      <c r="AQ68" s="55">
        <f>('Total Revenues by County'!AQ68/'Total Revenues by County'!AQ$4)</f>
        <v>0</v>
      </c>
      <c r="AR68" s="55">
        <f>('Total Revenues by County'!AR68/'Total Revenues by County'!AR$4)</f>
        <v>1.3969959083578787</v>
      </c>
      <c r="AS68" s="55">
        <f>('Total Revenues by County'!AS68/'Total Revenues by County'!AS$4)</f>
        <v>2.1201250671644436</v>
      </c>
      <c r="AT68" s="55">
        <f>('Total Revenues by County'!AT68/'Total Revenues by County'!AT$4)</f>
        <v>0</v>
      </c>
      <c r="AU68" s="55">
        <f>('Total Revenues by County'!AU68/'Total Revenues by County'!AU$4)</f>
        <v>0</v>
      </c>
      <c r="AV68" s="55">
        <f>('Total Revenues by County'!AV68/'Total Revenues by County'!AV$4)</f>
        <v>1.5508238751836913E-2</v>
      </c>
      <c r="AW68" s="55">
        <f>('Total Revenues by County'!AW68/'Total Revenues by County'!AW$4)</f>
        <v>0</v>
      </c>
      <c r="AX68" s="55">
        <f>('Total Revenues by County'!AX68/'Total Revenues by County'!AX$4)</f>
        <v>0</v>
      </c>
      <c r="AY68" s="55">
        <f>('Total Revenues by County'!AY68/'Total Revenues by County'!AY$4)</f>
        <v>0</v>
      </c>
      <c r="AZ68" s="55">
        <f>('Total Revenues by County'!AZ68/'Total Revenues by County'!AZ$4)</f>
        <v>0</v>
      </c>
      <c r="BA68" s="55">
        <f>('Total Revenues by County'!BA68/'Total Revenues by County'!BA$4)</f>
        <v>0.29254206420174411</v>
      </c>
      <c r="BB68" s="55">
        <f>('Total Revenues by County'!BB68/'Total Revenues by County'!BB$4)</f>
        <v>0</v>
      </c>
      <c r="BC68" s="55">
        <f>('Total Revenues by County'!BC68/'Total Revenues by County'!BC$4)</f>
        <v>0</v>
      </c>
      <c r="BD68" s="55">
        <f>('Total Revenues by County'!BD68/'Total Revenues by County'!BD$4)</f>
        <v>0</v>
      </c>
      <c r="BE68" s="55">
        <f>('Total Revenues by County'!BE68/'Total Revenues by County'!BE$4)</f>
        <v>0</v>
      </c>
      <c r="BF68" s="55">
        <f>('Total Revenues by County'!BF68/'Total Revenues by County'!BF$4)</f>
        <v>0</v>
      </c>
      <c r="BG68" s="55">
        <f>('Total Revenues by County'!BG68/'Total Revenues by County'!BG$4)</f>
        <v>0</v>
      </c>
      <c r="BH68" s="55">
        <f>('Total Revenues by County'!BH68/'Total Revenues by County'!BH$4)</f>
        <v>0.9832002856487031</v>
      </c>
      <c r="BI68" s="55">
        <f>('Total Revenues by County'!BI68/'Total Revenues by County'!BI$4)</f>
        <v>0</v>
      </c>
      <c r="BJ68" s="55">
        <f>('Total Revenues by County'!BJ68/'Total Revenues by County'!BJ$4)</f>
        <v>0</v>
      </c>
      <c r="BK68" s="55">
        <f>('Total Revenues by County'!BK68/'Total Revenues by County'!BK$4)</f>
        <v>4.3946504094303966</v>
      </c>
      <c r="BL68" s="55">
        <f>('Total Revenues by County'!BL68/'Total Revenues by County'!BL$4)</f>
        <v>3.428452506133894</v>
      </c>
      <c r="BM68" s="55">
        <f>('Total Revenues by County'!BM68/'Total Revenues by County'!BM$4)</f>
        <v>0</v>
      </c>
      <c r="BN68" s="55">
        <f>('Total Revenues by County'!BN68/'Total Revenues by County'!BN$4)</f>
        <v>0</v>
      </c>
      <c r="BO68" s="55">
        <f>('Total Revenues by County'!BO68/'Total Revenues by County'!BO$4)</f>
        <v>0.23386503851932358</v>
      </c>
      <c r="BP68" s="55">
        <f>('Total Revenues by County'!BP68/'Total Revenues by County'!BP$4)</f>
        <v>-8.6888460461054265E-2</v>
      </c>
      <c r="BQ68" s="17">
        <f>('Total Revenues by County'!BQ68/'Total Revenues by County'!BQ$4)</f>
        <v>0</v>
      </c>
    </row>
    <row r="69" spans="1:69" x14ac:dyDescent="0.25">
      <c r="A69" s="13"/>
      <c r="B69" s="14">
        <v>333</v>
      </c>
      <c r="C69" s="15" t="s">
        <v>65</v>
      </c>
      <c r="D69" s="55">
        <f>('Total Revenues by County'!D69/'Total Revenues by County'!D$4)</f>
        <v>0</v>
      </c>
      <c r="E69" s="55">
        <f>('Total Revenues by County'!E69/'Total Revenues by County'!E$4)</f>
        <v>14.2958137469001</v>
      </c>
      <c r="F69" s="55">
        <f>('Total Revenues by County'!F69/'Total Revenues by County'!F$4)</f>
        <v>0.74305002596503378</v>
      </c>
      <c r="G69" s="55">
        <f>('Total Revenues by County'!G69/'Total Revenues by County'!G$4)</f>
        <v>0</v>
      </c>
      <c r="H69" s="55">
        <f>('Total Revenues by County'!H69/'Total Revenues by County'!H$4)</f>
        <v>0.48750787767440368</v>
      </c>
      <c r="I69" s="55">
        <f>('Total Revenues by County'!I69/'Total Revenues by County'!I$4)</f>
        <v>0</v>
      </c>
      <c r="J69" s="55">
        <f>('Total Revenues by County'!J69/'Total Revenues by County'!J$4)</f>
        <v>0</v>
      </c>
      <c r="K69" s="55">
        <f>('Total Revenues by County'!K69/'Total Revenues by County'!K$4)</f>
        <v>0</v>
      </c>
      <c r="L69" s="55">
        <f>('Total Revenues by County'!L69/'Total Revenues by County'!L$4)</f>
        <v>0.34620250033568667</v>
      </c>
      <c r="M69" s="55">
        <f>('Total Revenues by County'!M69/'Total Revenues by County'!M$4)</f>
        <v>0</v>
      </c>
      <c r="N69" s="55">
        <f>('Total Revenues by County'!N69/'Total Revenues by County'!N$4)</f>
        <v>3.5022571131057991</v>
      </c>
      <c r="O69" s="55">
        <f>('Total Revenues by County'!O69/'Total Revenues by County'!O$4)</f>
        <v>3.9267784575209426</v>
      </c>
      <c r="P69" s="55">
        <f>('Total Revenues by County'!P69/'Total Revenues by County'!P$4)</f>
        <v>0</v>
      </c>
      <c r="Q69" s="55">
        <f>('Total Revenues by County'!Q69/'Total Revenues by County'!Q$4)</f>
        <v>10.461197473888754</v>
      </c>
      <c r="R69" s="55">
        <f>('Total Revenues by County'!R69/'Total Revenues by County'!R$4)</f>
        <v>0.12237737176814012</v>
      </c>
      <c r="S69" s="55">
        <f>('Total Revenues by County'!S69/'Total Revenues by County'!S$4)</f>
        <v>0</v>
      </c>
      <c r="T69" s="55">
        <f>('Total Revenues by County'!T69/'Total Revenues by County'!T$4)</f>
        <v>16.884712837837839</v>
      </c>
      <c r="U69" s="55">
        <f>('Total Revenues by County'!U69/'Total Revenues by County'!U$4)</f>
        <v>0</v>
      </c>
      <c r="V69" s="55">
        <f>('Total Revenues by County'!V69/'Total Revenues by County'!V$4)</f>
        <v>0</v>
      </c>
      <c r="W69" s="55">
        <f>('Total Revenues by County'!W69/'Total Revenues by County'!W$4)</f>
        <v>0</v>
      </c>
      <c r="X69" s="55">
        <f>('Total Revenues by County'!X69/'Total Revenues by County'!X$4)</f>
        <v>0</v>
      </c>
      <c r="Y69" s="55">
        <f>('Total Revenues by County'!Y69/'Total Revenues by County'!Y$4)</f>
        <v>0</v>
      </c>
      <c r="Z69" s="55">
        <f>('Total Revenues by County'!Z69/'Total Revenues by County'!Z$4)</f>
        <v>0</v>
      </c>
      <c r="AA69" s="55">
        <f>('Total Revenues by County'!AA69/'Total Revenues by County'!AA$4)</f>
        <v>0</v>
      </c>
      <c r="AB69" s="55">
        <f>('Total Revenues by County'!AB69/'Total Revenues by County'!AB$4)</f>
        <v>0</v>
      </c>
      <c r="AC69" s="55">
        <f>('Total Revenues by County'!AC69/'Total Revenues by County'!AC$4)</f>
        <v>7.0889744709572405E-2</v>
      </c>
      <c r="AD69" s="55">
        <f>('Total Revenues by County'!AD69/'Total Revenues by County'!AD$4)</f>
        <v>5.8088525403922711E-4</v>
      </c>
      <c r="AE69" s="55">
        <f>('Total Revenues by County'!AE69/'Total Revenues by County'!AE$4)</f>
        <v>0</v>
      </c>
      <c r="AF69" s="55">
        <f>('Total Revenues by County'!AF69/'Total Revenues by County'!AF$4)</f>
        <v>0.26099939996930077</v>
      </c>
      <c r="AG69" s="55">
        <f>('Total Revenues by County'!AG69/'Total Revenues by County'!AG$4)</f>
        <v>0.84349359863648976</v>
      </c>
      <c r="AH69" s="55">
        <f>('Total Revenues by County'!AH69/'Total Revenues by County'!AH$4)</f>
        <v>0</v>
      </c>
      <c r="AI69" s="55">
        <f>('Total Revenues by County'!AI69/'Total Revenues by County'!AI$4)</f>
        <v>0</v>
      </c>
      <c r="AJ69" s="55">
        <f>('Total Revenues by County'!AJ69/'Total Revenues by County'!AJ$4)</f>
        <v>0.62364287090650061</v>
      </c>
      <c r="AK69" s="55">
        <f>('Total Revenues by County'!AK69/'Total Revenues by County'!AK$4)</f>
        <v>8.4641320427426808E-2</v>
      </c>
      <c r="AL69" s="55">
        <f>('Total Revenues by County'!AL69/'Total Revenues by County'!AL$4)</f>
        <v>0.9299297222993711</v>
      </c>
      <c r="AM69" s="55">
        <f>('Total Revenues by County'!AM69/'Total Revenues by County'!AM$4)</f>
        <v>3.6361995648734178</v>
      </c>
      <c r="AN69" s="55">
        <f>('Total Revenues by County'!AN69/'Total Revenues by County'!AN$4)</f>
        <v>77.164060703610019</v>
      </c>
      <c r="AO69" s="55">
        <f>('Total Revenues by County'!AO69/'Total Revenues by County'!AO$4)</f>
        <v>0</v>
      </c>
      <c r="AP69" s="55">
        <f>('Total Revenues by County'!AP69/'Total Revenues by County'!AP$4)</f>
        <v>0</v>
      </c>
      <c r="AQ69" s="55">
        <f>('Total Revenues by County'!AQ69/'Total Revenues by County'!AQ$4)</f>
        <v>2.0276432056974545</v>
      </c>
      <c r="AR69" s="55">
        <f>('Total Revenues by County'!AR69/'Total Revenues by County'!AR$4)</f>
        <v>0.73982087403873065</v>
      </c>
      <c r="AS69" s="55">
        <f>('Total Revenues by County'!AS69/'Total Revenues by County'!AS$4)</f>
        <v>0.30606902809188169</v>
      </c>
      <c r="AT69" s="55">
        <f>('Total Revenues by County'!AT69/'Total Revenues by County'!AT$4)</f>
        <v>18.944101555130313</v>
      </c>
      <c r="AU69" s="55">
        <f>('Total Revenues by County'!AU69/'Total Revenues by County'!AU$4)</f>
        <v>0</v>
      </c>
      <c r="AV69" s="55">
        <f>('Total Revenues by County'!AV69/'Total Revenues by County'!AV$4)</f>
        <v>8.5863323223795973E-2</v>
      </c>
      <c r="AW69" s="55">
        <f>('Total Revenues by County'!AW69/'Total Revenues by County'!AW$4)</f>
        <v>0</v>
      </c>
      <c r="AX69" s="55">
        <f>('Total Revenues by County'!AX69/'Total Revenues by County'!AX$4)</f>
        <v>3.8094181073717898E-2</v>
      </c>
      <c r="AY69" s="55">
        <f>('Total Revenues by County'!AY69/'Total Revenues by County'!AY$4)</f>
        <v>6.6381277020825289</v>
      </c>
      <c r="AZ69" s="55">
        <f>('Total Revenues by County'!AZ69/'Total Revenues by County'!AZ$4)</f>
        <v>7.819114244818513E-3</v>
      </c>
      <c r="BA69" s="55">
        <f>('Total Revenues by County'!BA69/'Total Revenues by County'!BA$4)</f>
        <v>0</v>
      </c>
      <c r="BB69" s="55">
        <f>('Total Revenues by County'!BB69/'Total Revenues by County'!BB$4)</f>
        <v>0</v>
      </c>
      <c r="BC69" s="55">
        <f>('Total Revenues by County'!BC69/'Total Revenues by County'!BC$4)</f>
        <v>0</v>
      </c>
      <c r="BD69" s="55">
        <f>('Total Revenues by County'!BD69/'Total Revenues by County'!BD$4)</f>
        <v>0.30581670240255099</v>
      </c>
      <c r="BE69" s="55">
        <f>('Total Revenues by County'!BE69/'Total Revenues by County'!BE$4)</f>
        <v>2.2100896210070892E-3</v>
      </c>
      <c r="BF69" s="55">
        <f>('Total Revenues by County'!BF69/'Total Revenues by County'!BF$4)</f>
        <v>0</v>
      </c>
      <c r="BG69" s="55">
        <f>('Total Revenues by County'!BG69/'Total Revenues by County'!BG$4)</f>
        <v>2.1334970078256868E-2</v>
      </c>
      <c r="BH69" s="55">
        <f>('Total Revenues by County'!BH69/'Total Revenues by County'!BH$4)</f>
        <v>0</v>
      </c>
      <c r="BI69" s="55">
        <f>('Total Revenues by County'!BI69/'Total Revenues by County'!BI$4)</f>
        <v>0</v>
      </c>
      <c r="BJ69" s="55">
        <f>('Total Revenues by County'!BJ69/'Total Revenues by County'!BJ$4)</f>
        <v>0</v>
      </c>
      <c r="BK69" s="55">
        <f>('Total Revenues by County'!BK69/'Total Revenues by County'!BK$4)</f>
        <v>0</v>
      </c>
      <c r="BL69" s="55">
        <f>('Total Revenues by County'!BL69/'Total Revenues by County'!BL$4)</f>
        <v>0</v>
      </c>
      <c r="BM69" s="55">
        <f>('Total Revenues by County'!BM69/'Total Revenues by County'!BM$4)</f>
        <v>0</v>
      </c>
      <c r="BN69" s="55">
        <f>('Total Revenues by County'!BN69/'Total Revenues by County'!BN$4)</f>
        <v>6.6020364588026501E-2</v>
      </c>
      <c r="BO69" s="55">
        <f>('Total Revenues by County'!BO69/'Total Revenues by County'!BO$4)</f>
        <v>25.070006073586292</v>
      </c>
      <c r="BP69" s="55">
        <f>('Total Revenues by County'!BP69/'Total Revenues by County'!BP$4)</f>
        <v>0</v>
      </c>
      <c r="BQ69" s="17">
        <f>('Total Revenues by County'!BQ69/'Total Revenues by County'!BQ$4)</f>
        <v>0</v>
      </c>
    </row>
    <row r="70" spans="1:69" x14ac:dyDescent="0.25">
      <c r="A70" s="13"/>
      <c r="B70" s="14">
        <v>334.1</v>
      </c>
      <c r="C70" s="15" t="s">
        <v>66</v>
      </c>
      <c r="D70" s="55">
        <f>('Total Revenues by County'!D70/'Total Revenues by County'!D$4)</f>
        <v>0</v>
      </c>
      <c r="E70" s="55">
        <f>('Total Revenues by County'!E70/'Total Revenues by County'!E$4)</f>
        <v>4.7821741866232371E-2</v>
      </c>
      <c r="F70" s="55">
        <f>('Total Revenues by County'!F70/'Total Revenues by County'!F$4)</f>
        <v>0.37035947146731291</v>
      </c>
      <c r="G70" s="55">
        <f>('Total Revenues by County'!G70/'Total Revenues by County'!G$4)</f>
        <v>0</v>
      </c>
      <c r="H70" s="55">
        <f>('Total Revenues by County'!H70/'Total Revenues by County'!H$4)</f>
        <v>0</v>
      </c>
      <c r="I70" s="55">
        <f>('Total Revenues by County'!I70/'Total Revenues by County'!I$4)</f>
        <v>0</v>
      </c>
      <c r="J70" s="55">
        <f>('Total Revenues by County'!J70/'Total Revenues by County'!J$4)</f>
        <v>0</v>
      </c>
      <c r="K70" s="55">
        <f>('Total Revenues by County'!K70/'Total Revenues by County'!K$4)</f>
        <v>4.4609042664576617E-2</v>
      </c>
      <c r="L70" s="55">
        <f>('Total Revenues by County'!L70/'Total Revenues by County'!L$4)</f>
        <v>0</v>
      </c>
      <c r="M70" s="55">
        <f>('Total Revenues by County'!M70/'Total Revenues by County'!M$4)</f>
        <v>0</v>
      </c>
      <c r="N70" s="55">
        <f>('Total Revenues by County'!N70/'Total Revenues by County'!N$4)</f>
        <v>0</v>
      </c>
      <c r="O70" s="55">
        <f>('Total Revenues by County'!O70/'Total Revenues by County'!O$4)</f>
        <v>1.9658759150858969E-2</v>
      </c>
      <c r="P70" s="55">
        <f>('Total Revenues by County'!P70/'Total Revenues by County'!P$4)</f>
        <v>0</v>
      </c>
      <c r="Q70" s="55">
        <f>('Total Revenues by County'!Q70/'Total Revenues by County'!Q$4)</f>
        <v>0</v>
      </c>
      <c r="R70" s="55">
        <f>('Total Revenues by County'!R70/'Total Revenues by County'!R$4)</f>
        <v>0</v>
      </c>
      <c r="S70" s="55">
        <f>('Total Revenues by County'!S70/'Total Revenues by County'!S$4)</f>
        <v>0</v>
      </c>
      <c r="T70" s="55">
        <f>('Total Revenues by County'!T70/'Total Revenues by County'!T$4)</f>
        <v>0</v>
      </c>
      <c r="U70" s="55">
        <f>('Total Revenues by County'!U70/'Total Revenues by County'!U$4)</f>
        <v>0</v>
      </c>
      <c r="V70" s="55">
        <f>('Total Revenues by County'!V70/'Total Revenues by County'!V$4)</f>
        <v>8.8596710018409652</v>
      </c>
      <c r="W70" s="55">
        <f>('Total Revenues by County'!W70/'Total Revenues by County'!W$4)</f>
        <v>0</v>
      </c>
      <c r="X70" s="55">
        <f>('Total Revenues by County'!X70/'Total Revenues by County'!X$4)</f>
        <v>0</v>
      </c>
      <c r="Y70" s="55">
        <f>('Total Revenues by County'!Y70/'Total Revenues by County'!Y$4)</f>
        <v>0.63554340396445663</v>
      </c>
      <c r="Z70" s="55">
        <f>('Total Revenues by County'!Z70/'Total Revenues by County'!Z$4)</f>
        <v>7.6533188641707364</v>
      </c>
      <c r="AA70" s="55">
        <f>('Total Revenues by County'!AA70/'Total Revenues by County'!AA$4)</f>
        <v>37.885342293154139</v>
      </c>
      <c r="AB70" s="55">
        <f>('Total Revenues by County'!AB70/'Total Revenues by County'!AB$4)</f>
        <v>0</v>
      </c>
      <c r="AC70" s="55">
        <f>('Total Revenues by County'!AC70/'Total Revenues by County'!AC$4)</f>
        <v>2.5009925755349984</v>
      </c>
      <c r="AD70" s="55">
        <f>('Total Revenues by County'!AD70/'Total Revenues by County'!AD$4)</f>
        <v>0.32537872586968708</v>
      </c>
      <c r="AE70" s="55">
        <f>('Total Revenues by County'!AE70/'Total Revenues by County'!AE$4)</f>
        <v>16.437644457843433</v>
      </c>
      <c r="AF70" s="55">
        <f>('Total Revenues by County'!AF70/'Total Revenues by County'!AF$4)</f>
        <v>4.6569219820548957</v>
      </c>
      <c r="AG70" s="55">
        <f>('Total Revenues by County'!AG70/'Total Revenues by County'!AG$4)</f>
        <v>0</v>
      </c>
      <c r="AH70" s="55">
        <f>('Total Revenues by County'!AH70/'Total Revenues by County'!AH$4)</f>
        <v>29.797231214270955</v>
      </c>
      <c r="AI70" s="55">
        <f>('Total Revenues by County'!AI70/'Total Revenues by County'!AI$4)</f>
        <v>22.429709141274238</v>
      </c>
      <c r="AJ70" s="55">
        <f>('Total Revenues by County'!AJ70/'Total Revenues by County'!AJ$4)</f>
        <v>0</v>
      </c>
      <c r="AK70" s="55">
        <f>('Total Revenues by County'!AK70/'Total Revenues by County'!AK$4)</f>
        <v>7.4341626054111695E-2</v>
      </c>
      <c r="AL70" s="55">
        <f>('Total Revenues by County'!AL70/'Total Revenues by County'!AL$4)</f>
        <v>0</v>
      </c>
      <c r="AM70" s="55">
        <f>('Total Revenues by County'!AM70/'Total Revenues by County'!AM$4)</f>
        <v>0</v>
      </c>
      <c r="AN70" s="55">
        <f>('Total Revenues by County'!AN70/'Total Revenues by County'!AN$4)</f>
        <v>3.6261209473442171</v>
      </c>
      <c r="AO70" s="55">
        <f>('Total Revenues by County'!AO70/'Total Revenues by County'!AO$4)</f>
        <v>15.758645833333333</v>
      </c>
      <c r="AP70" s="55">
        <f>('Total Revenues by County'!AP70/'Total Revenues by County'!AP$4)</f>
        <v>0</v>
      </c>
      <c r="AQ70" s="55">
        <f>('Total Revenues by County'!AQ70/'Total Revenues by County'!AQ$4)</f>
        <v>0</v>
      </c>
      <c r="AR70" s="55">
        <f>('Total Revenues by County'!AR70/'Total Revenues by County'!AR$4)</f>
        <v>0.14135490663858938</v>
      </c>
      <c r="AS70" s="55">
        <f>('Total Revenues by County'!AS70/'Total Revenues by County'!AS$4)</f>
        <v>1.1077894175213099E-4</v>
      </c>
      <c r="AT70" s="55">
        <f>('Total Revenues by County'!AT70/'Total Revenues by County'!AT$4)</f>
        <v>0</v>
      </c>
      <c r="AU70" s="55">
        <f>('Total Revenues by County'!AU70/'Total Revenues by County'!AU$4)</f>
        <v>0</v>
      </c>
      <c r="AV70" s="55">
        <f>('Total Revenues by County'!AV70/'Total Revenues by County'!AV$4)</f>
        <v>1.250143305297606E-2</v>
      </c>
      <c r="AW70" s="55">
        <f>('Total Revenues by County'!AW70/'Total Revenues by County'!AW$4)</f>
        <v>0</v>
      </c>
      <c r="AX70" s="55">
        <f>('Total Revenues by County'!AX70/'Total Revenues by County'!AX$4)</f>
        <v>1.800797032248586</v>
      </c>
      <c r="AY70" s="55">
        <f>('Total Revenues by County'!AY70/'Total Revenues by County'!AY$4)</f>
        <v>0</v>
      </c>
      <c r="AZ70" s="55">
        <f>('Total Revenues by County'!AZ70/'Total Revenues by County'!AZ$4)</f>
        <v>0.44256128588083288</v>
      </c>
      <c r="BA70" s="55">
        <f>('Total Revenues by County'!BA70/'Total Revenues by County'!BA$4)</f>
        <v>3.3881063520841367E-3</v>
      </c>
      <c r="BB70" s="55">
        <f>('Total Revenues by County'!BB70/'Total Revenues by County'!BB$4)</f>
        <v>0.21810298940390763</v>
      </c>
      <c r="BC70" s="55">
        <f>('Total Revenues by County'!BC70/'Total Revenues by County'!BC$4)</f>
        <v>0</v>
      </c>
      <c r="BD70" s="55">
        <f>('Total Revenues by County'!BD70/'Total Revenues by County'!BD$4)</f>
        <v>0</v>
      </c>
      <c r="BE70" s="55">
        <f>('Total Revenues by County'!BE70/'Total Revenues by County'!BE$4)</f>
        <v>0</v>
      </c>
      <c r="BF70" s="55">
        <f>('Total Revenues by County'!BF70/'Total Revenues by County'!BF$4)</f>
        <v>0</v>
      </c>
      <c r="BG70" s="55">
        <f>('Total Revenues by County'!BG70/'Total Revenues by County'!BG$4)</f>
        <v>0.16912076108638943</v>
      </c>
      <c r="BH70" s="55">
        <f>('Total Revenues by County'!BH70/'Total Revenues by County'!BH$4)</f>
        <v>0</v>
      </c>
      <c r="BI70" s="55">
        <f>('Total Revenues by County'!BI70/'Total Revenues by County'!BI$4)</f>
        <v>0</v>
      </c>
      <c r="BJ70" s="55">
        <f>('Total Revenues by County'!BJ70/'Total Revenues by County'!BJ$4)</f>
        <v>0</v>
      </c>
      <c r="BK70" s="55">
        <f>('Total Revenues by County'!BK70/'Total Revenues by County'!BK$4)</f>
        <v>0</v>
      </c>
      <c r="BL70" s="55">
        <f>('Total Revenues by County'!BL70/'Total Revenues by County'!BL$4)</f>
        <v>0</v>
      </c>
      <c r="BM70" s="55">
        <f>('Total Revenues by County'!BM70/'Total Revenues by County'!BM$4)</f>
        <v>0</v>
      </c>
      <c r="BN70" s="55">
        <f>('Total Revenues by County'!BN70/'Total Revenues by County'!BN$4)</f>
        <v>0.16375510779754512</v>
      </c>
      <c r="BO70" s="55">
        <f>('Total Revenues by County'!BO70/'Total Revenues by County'!BO$4)</f>
        <v>0</v>
      </c>
      <c r="BP70" s="55">
        <f>('Total Revenues by County'!BP70/'Total Revenues by County'!BP$4)</f>
        <v>3.0287046649199993</v>
      </c>
      <c r="BQ70" s="17">
        <f>('Total Revenues by County'!BQ70/'Total Revenues by County'!BQ$4)</f>
        <v>71.99835835835836</v>
      </c>
    </row>
    <row r="71" spans="1:69" x14ac:dyDescent="0.25">
      <c r="A71" s="13"/>
      <c r="B71" s="14">
        <v>334.2</v>
      </c>
      <c r="C71" s="15" t="s">
        <v>67</v>
      </c>
      <c r="D71" s="55">
        <f>('Total Revenues by County'!D71/'Total Revenues by County'!D$4)</f>
        <v>0.57832502265656571</v>
      </c>
      <c r="E71" s="55">
        <f>('Total Revenues by County'!E71/'Total Revenues by County'!E$4)</f>
        <v>5.4676685050153608</v>
      </c>
      <c r="F71" s="55">
        <f>('Total Revenues by County'!F71/'Total Revenues by County'!F$4)</f>
        <v>0.77912411286134675</v>
      </c>
      <c r="G71" s="55">
        <f>('Total Revenues by County'!G71/'Total Revenues by County'!G$4)</f>
        <v>0</v>
      </c>
      <c r="H71" s="55">
        <f>('Total Revenues by County'!H71/'Total Revenues by County'!H$4)</f>
        <v>0.12899803102646543</v>
      </c>
      <c r="I71" s="55">
        <f>('Total Revenues by County'!I71/'Total Revenues by County'!I$4)</f>
        <v>3.6949337489404153</v>
      </c>
      <c r="J71" s="55">
        <f>('Total Revenues by County'!J71/'Total Revenues by County'!J$4)</f>
        <v>91.449034297889895</v>
      </c>
      <c r="K71" s="55">
        <f>('Total Revenues by County'!K71/'Total Revenues by County'!K$4)</f>
        <v>0.67068522983588708</v>
      </c>
      <c r="L71" s="55">
        <f>('Total Revenues by County'!L71/'Total Revenues by County'!L$4)</f>
        <v>0.84381735818121428</v>
      </c>
      <c r="M71" s="55">
        <f>('Total Revenues by County'!M71/'Total Revenues by County'!M$4)</f>
        <v>0.16182176801124817</v>
      </c>
      <c r="N71" s="55">
        <f>('Total Revenues by County'!N71/'Total Revenues by County'!N$4)</f>
        <v>4.0617681107148886</v>
      </c>
      <c r="O71" s="55">
        <f>('Total Revenues by County'!O71/'Total Revenues by County'!O$4)</f>
        <v>3.824905007115297</v>
      </c>
      <c r="P71" s="55">
        <f>('Total Revenues by County'!P71/'Total Revenues by County'!P$4)</f>
        <v>2.2026339247203612</v>
      </c>
      <c r="Q71" s="55">
        <f>('Total Revenues by County'!Q71/'Total Revenues by County'!Q$4)</f>
        <v>28.771982025746905</v>
      </c>
      <c r="R71" s="55">
        <f>('Total Revenues by County'!R71/'Total Revenues by County'!R$4)</f>
        <v>6.0341104566305255</v>
      </c>
      <c r="S71" s="55">
        <f>('Total Revenues by County'!S71/'Total Revenues by County'!S$4)</f>
        <v>5.2295639990922815</v>
      </c>
      <c r="T71" s="55">
        <f>('Total Revenues by County'!T71/'Total Revenues by County'!T$4)</f>
        <v>40.739780405405405</v>
      </c>
      <c r="U71" s="55">
        <f>('Total Revenues by County'!U71/'Total Revenues by County'!U$4)</f>
        <v>3.6350408775742524</v>
      </c>
      <c r="V71" s="55">
        <f>('Total Revenues by County'!V71/'Total Revenues by County'!V$4)</f>
        <v>18.187303284042997</v>
      </c>
      <c r="W71" s="55">
        <f>('Total Revenues by County'!W71/'Total Revenues by County'!W$4)</f>
        <v>334.69866957130631</v>
      </c>
      <c r="X71" s="55">
        <f>('Total Revenues by County'!X71/'Total Revenues by County'!X$4)</f>
        <v>8.4128838859659858</v>
      </c>
      <c r="Y71" s="55">
        <f>('Total Revenues by County'!Y71/'Total Revenues by County'!Y$4)</f>
        <v>4.0712918660287079</v>
      </c>
      <c r="Z71" s="55">
        <f>('Total Revenues by County'!Z71/'Total Revenues by County'!Z$4)</f>
        <v>17.153192258998011</v>
      </c>
      <c r="AA71" s="55">
        <f>('Total Revenues by County'!AA71/'Total Revenues by County'!AA$4)</f>
        <v>5.9066043679126414</v>
      </c>
      <c r="AB71" s="55">
        <f>('Total Revenues by County'!AB71/'Total Revenues by County'!AB$4)</f>
        <v>0.75744688070852118</v>
      </c>
      <c r="AC71" s="55">
        <f>('Total Revenues by County'!AC71/'Total Revenues by County'!AC$4)</f>
        <v>2.241761623059515</v>
      </c>
      <c r="AD71" s="55">
        <f>('Total Revenues by County'!AD71/'Total Revenues by County'!AD$4)</f>
        <v>1.6804686008888299</v>
      </c>
      <c r="AE71" s="55">
        <f>('Total Revenues by County'!AE71/'Total Revenues by County'!AE$4)</f>
        <v>10.483619736709878</v>
      </c>
      <c r="AF71" s="55">
        <f>('Total Revenues by County'!AF71/'Total Revenues by County'!AF$4)</f>
        <v>0.92762652972942805</v>
      </c>
      <c r="AG71" s="55">
        <f>('Total Revenues by County'!AG71/'Total Revenues by County'!AG$4)</f>
        <v>5.2108486265805221</v>
      </c>
      <c r="AH71" s="55">
        <f>('Total Revenues by County'!AH71/'Total Revenues by County'!AH$4)</f>
        <v>0.25470073696535572</v>
      </c>
      <c r="AI71" s="55">
        <f>('Total Revenues by County'!AI71/'Total Revenues by County'!AI$4)</f>
        <v>27.551246537396121</v>
      </c>
      <c r="AJ71" s="55">
        <f>('Total Revenues by County'!AJ71/'Total Revenues by County'!AJ$4)</f>
        <v>1.5483954524921897</v>
      </c>
      <c r="AK71" s="55">
        <f>('Total Revenues by County'!AK71/'Total Revenues by County'!AK$4)</f>
        <v>0.34072193979079213</v>
      </c>
      <c r="AL71" s="55">
        <f>('Total Revenues by County'!AL71/'Total Revenues by County'!AL$4)</f>
        <v>0.69951448972201813</v>
      </c>
      <c r="AM71" s="55">
        <f>('Total Revenues by County'!AM71/'Total Revenues by County'!AM$4)</f>
        <v>5.1304638053797467</v>
      </c>
      <c r="AN71" s="55">
        <f>('Total Revenues by County'!AN71/'Total Revenues by County'!AN$4)</f>
        <v>47.342952402851232</v>
      </c>
      <c r="AO71" s="55">
        <f>('Total Revenues by County'!AO71/'Total Revenues by County'!AO$4)</f>
        <v>8.9592708333333331</v>
      </c>
      <c r="AP71" s="55">
        <f>('Total Revenues by County'!AP71/'Total Revenues by County'!AP$4)</f>
        <v>15.626878574659209</v>
      </c>
      <c r="AQ71" s="55">
        <f>('Total Revenues by County'!AQ71/'Total Revenues by County'!AQ$4)</f>
        <v>0.38641286030392286</v>
      </c>
      <c r="AR71" s="55">
        <f>('Total Revenues by County'!AR71/'Total Revenues by County'!AR$4)</f>
        <v>0.83001026242486442</v>
      </c>
      <c r="AS71" s="55">
        <f>('Total Revenues by County'!AS71/'Total Revenues by County'!AS$4)</f>
        <v>1.2021730758941254</v>
      </c>
      <c r="AT71" s="55">
        <f>('Total Revenues by County'!AT71/'Total Revenues by County'!AT$4)</f>
        <v>1.6978141929224051</v>
      </c>
      <c r="AU71" s="55">
        <f>('Total Revenues by County'!AU71/'Total Revenues by County'!AU$4)</f>
        <v>7.3851128880526815</v>
      </c>
      <c r="AV71" s="55">
        <f>('Total Revenues by County'!AV71/'Total Revenues by County'!AV$4)</f>
        <v>0.71565102293926985</v>
      </c>
      <c r="AW71" s="55">
        <f>('Total Revenues by County'!AW71/'Total Revenues by County'!AW$4)</f>
        <v>3.2611105562768401</v>
      </c>
      <c r="AX71" s="55">
        <f>('Total Revenues by County'!AX71/'Total Revenues by County'!AX$4)</f>
        <v>0.10100639094982737</v>
      </c>
      <c r="AY71" s="55">
        <f>('Total Revenues by County'!AY71/'Total Revenues by County'!AY$4)</f>
        <v>0.55835525270248798</v>
      </c>
      <c r="AZ71" s="55">
        <f>('Total Revenues by County'!AZ71/'Total Revenues by County'!AZ$4)</f>
        <v>0.97293924842772539</v>
      </c>
      <c r="BA71" s="55">
        <f>('Total Revenues by County'!BA71/'Total Revenues by County'!BA$4)</f>
        <v>14.438482899497117</v>
      </c>
      <c r="BB71" s="55">
        <f>('Total Revenues by County'!BB71/'Total Revenues by County'!BB$4)</f>
        <v>0.76735476538433456</v>
      </c>
      <c r="BC71" s="55">
        <f>('Total Revenues by County'!BC71/'Total Revenues by County'!BC$4)</f>
        <v>0.76543791031384467</v>
      </c>
      <c r="BD71" s="55">
        <f>('Total Revenues by County'!BD71/'Total Revenues by County'!BD$4)</f>
        <v>2.9217246687558416</v>
      </c>
      <c r="BE71" s="55">
        <f>('Total Revenues by County'!BE71/'Total Revenues by County'!BE$4)</f>
        <v>0.6480385454613562</v>
      </c>
      <c r="BF71" s="55">
        <f>('Total Revenues by County'!BF71/'Total Revenues by County'!BF$4)</f>
        <v>0.75879325384275875</v>
      </c>
      <c r="BG71" s="55">
        <f>('Total Revenues by County'!BG71/'Total Revenues by County'!BG$4)</f>
        <v>2.5977351542120606</v>
      </c>
      <c r="BH71" s="55">
        <f>('Total Revenues by County'!BH71/'Total Revenues by County'!BH$4)</f>
        <v>0.59889821214517081</v>
      </c>
      <c r="BI71" s="55">
        <f>('Total Revenues by County'!BI71/'Total Revenues by County'!BI$4)</f>
        <v>11.460504896105919</v>
      </c>
      <c r="BJ71" s="55">
        <f>('Total Revenues by County'!BJ71/'Total Revenues by County'!BJ$4)</f>
        <v>1.0454274276524551</v>
      </c>
      <c r="BK71" s="55">
        <f>('Total Revenues by County'!BK71/'Total Revenues by County'!BK$4)</f>
        <v>11.560807162782327</v>
      </c>
      <c r="BL71" s="55">
        <f>('Total Revenues by County'!BL71/'Total Revenues by County'!BL$4)</f>
        <v>7.6777514896600074</v>
      </c>
      <c r="BM71" s="55">
        <f>('Total Revenues by County'!BM71/'Total Revenues by County'!BM$4)</f>
        <v>17.886480713657495</v>
      </c>
      <c r="BN71" s="55">
        <f>('Total Revenues by County'!BN71/'Total Revenues by County'!BN$4)</f>
        <v>6.9681524170705236E-2</v>
      </c>
      <c r="BO71" s="55">
        <f>('Total Revenues by County'!BO71/'Total Revenues by County'!BO$4)</f>
        <v>9.8895246619569726</v>
      </c>
      <c r="BP71" s="55">
        <f>('Total Revenues by County'!BP71/'Total Revenues by County'!BP$4)</f>
        <v>16.797106464316904</v>
      </c>
      <c r="BQ71" s="17">
        <f>('Total Revenues by County'!BQ71/'Total Revenues by County'!BQ$4)</f>
        <v>9.812172172172172</v>
      </c>
    </row>
    <row r="72" spans="1:69" x14ac:dyDescent="0.25">
      <c r="A72" s="13"/>
      <c r="B72" s="14">
        <v>334.31</v>
      </c>
      <c r="C72" s="15" t="s">
        <v>68</v>
      </c>
      <c r="D72" s="55">
        <f>('Total Revenues by County'!D72/'Total Revenues by County'!D$4)</f>
        <v>0</v>
      </c>
      <c r="E72" s="55">
        <f>('Total Revenues by County'!E72/'Total Revenues by County'!E$4)</f>
        <v>0</v>
      </c>
      <c r="F72" s="55">
        <f>('Total Revenues by County'!F72/'Total Revenues by County'!F$4)</f>
        <v>22.49570711441925</v>
      </c>
      <c r="G72" s="55">
        <f>('Total Revenues by County'!G72/'Total Revenues by County'!G$4)</f>
        <v>0</v>
      </c>
      <c r="H72" s="55">
        <f>('Total Revenues by County'!H72/'Total Revenues by County'!H$4)</f>
        <v>0</v>
      </c>
      <c r="I72" s="55">
        <f>('Total Revenues by County'!I72/'Total Revenues by County'!I$4)</f>
        <v>0</v>
      </c>
      <c r="J72" s="55">
        <f>('Total Revenues by County'!J72/'Total Revenues by County'!J$4)</f>
        <v>0</v>
      </c>
      <c r="K72" s="55">
        <f>('Total Revenues by County'!K72/'Total Revenues by County'!K$4)</f>
        <v>0</v>
      </c>
      <c r="L72" s="55">
        <f>('Total Revenues by County'!L72/'Total Revenues by County'!L$4)</f>
        <v>0</v>
      </c>
      <c r="M72" s="55">
        <f>('Total Revenues by County'!M72/'Total Revenues by County'!M$4)</f>
        <v>0</v>
      </c>
      <c r="N72" s="55">
        <f>('Total Revenues by County'!N72/'Total Revenues by County'!N$4)</f>
        <v>0</v>
      </c>
      <c r="O72" s="55">
        <f>('Total Revenues by County'!O72/'Total Revenues by County'!O$4)</f>
        <v>0</v>
      </c>
      <c r="P72" s="55">
        <f>('Total Revenues by County'!P72/'Total Revenues by County'!P$4)</f>
        <v>0</v>
      </c>
      <c r="Q72" s="55">
        <f>('Total Revenues by County'!Q72/'Total Revenues by County'!Q$4)</f>
        <v>0</v>
      </c>
      <c r="R72" s="55">
        <f>('Total Revenues by County'!R72/'Total Revenues by County'!R$4)</f>
        <v>0</v>
      </c>
      <c r="S72" s="55">
        <f>('Total Revenues by County'!S72/'Total Revenues by County'!S$4)</f>
        <v>0</v>
      </c>
      <c r="T72" s="55">
        <f>('Total Revenues by County'!T72/'Total Revenues by County'!T$4)</f>
        <v>0</v>
      </c>
      <c r="U72" s="55">
        <f>('Total Revenues by County'!U72/'Total Revenues by County'!U$4)</f>
        <v>0</v>
      </c>
      <c r="V72" s="55">
        <f>('Total Revenues by County'!V72/'Total Revenues by County'!V$4)</f>
        <v>1.4854801353999643</v>
      </c>
      <c r="W72" s="55">
        <f>('Total Revenues by County'!W72/'Total Revenues by County'!W$4)</f>
        <v>0</v>
      </c>
      <c r="X72" s="55">
        <f>('Total Revenues by County'!X72/'Total Revenues by County'!X$4)</f>
        <v>0</v>
      </c>
      <c r="Y72" s="55">
        <f>('Total Revenues by County'!Y72/'Total Revenues by County'!Y$4)</f>
        <v>0</v>
      </c>
      <c r="Z72" s="55">
        <f>('Total Revenues by County'!Z72/'Total Revenues by County'!Z$4)</f>
        <v>0</v>
      </c>
      <c r="AA72" s="55">
        <f>('Total Revenues by County'!AA72/'Total Revenues by County'!AA$4)</f>
        <v>0</v>
      </c>
      <c r="AB72" s="55">
        <f>('Total Revenues by County'!AB72/'Total Revenues by County'!AB$4)</f>
        <v>0</v>
      </c>
      <c r="AC72" s="55">
        <f>('Total Revenues by County'!AC72/'Total Revenues by County'!AC$4)</f>
        <v>0</v>
      </c>
      <c r="AD72" s="55">
        <f>('Total Revenues by County'!AD72/'Total Revenues by County'!AD$4)</f>
        <v>0</v>
      </c>
      <c r="AE72" s="55">
        <f>('Total Revenues by County'!AE72/'Total Revenues by County'!AE$4)</f>
        <v>0</v>
      </c>
      <c r="AF72" s="55">
        <f>('Total Revenues by County'!AF72/'Total Revenues by County'!AF$4)</f>
        <v>0</v>
      </c>
      <c r="AG72" s="55">
        <f>('Total Revenues by County'!AG72/'Total Revenues by County'!AG$4)</f>
        <v>0</v>
      </c>
      <c r="AH72" s="55">
        <f>('Total Revenues by County'!AH72/'Total Revenues by County'!AH$4)</f>
        <v>0</v>
      </c>
      <c r="AI72" s="55">
        <f>('Total Revenues by County'!AI72/'Total Revenues by County'!AI$4)</f>
        <v>0</v>
      </c>
      <c r="AJ72" s="55">
        <f>('Total Revenues by County'!AJ72/'Total Revenues by County'!AJ$4)</f>
        <v>0.54195767747315748</v>
      </c>
      <c r="AK72" s="55">
        <f>('Total Revenues by County'!AK72/'Total Revenues by County'!AK$4)</f>
        <v>0</v>
      </c>
      <c r="AL72" s="55">
        <f>('Total Revenues by County'!AL72/'Total Revenues by County'!AL$4)</f>
        <v>0</v>
      </c>
      <c r="AM72" s="55">
        <f>('Total Revenues by County'!AM72/'Total Revenues by County'!AM$4)</f>
        <v>0</v>
      </c>
      <c r="AN72" s="55">
        <f>('Total Revenues by County'!AN72/'Total Revenues by County'!AN$4)</f>
        <v>2.8108760634628651</v>
      </c>
      <c r="AO72" s="55">
        <f>('Total Revenues by County'!AO72/'Total Revenues by County'!AO$4)</f>
        <v>0</v>
      </c>
      <c r="AP72" s="55">
        <f>('Total Revenues by County'!AP72/'Total Revenues by County'!AP$4)</f>
        <v>0</v>
      </c>
      <c r="AQ72" s="55">
        <f>('Total Revenues by County'!AQ72/'Total Revenues by County'!AQ$4)</f>
        <v>5.2707521871015954</v>
      </c>
      <c r="AR72" s="55">
        <f>('Total Revenues by County'!AR72/'Total Revenues by County'!AR$4)</f>
        <v>0</v>
      </c>
      <c r="AS72" s="55">
        <f>('Total Revenues by County'!AS72/'Total Revenues by County'!AS$4)</f>
        <v>0</v>
      </c>
      <c r="AT72" s="55">
        <f>('Total Revenues by County'!AT72/'Total Revenues by County'!AT$4)</f>
        <v>0</v>
      </c>
      <c r="AU72" s="55">
        <f>('Total Revenues by County'!AU72/'Total Revenues by County'!AU$4)</f>
        <v>0</v>
      </c>
      <c r="AV72" s="55">
        <f>('Total Revenues by County'!AV72/'Total Revenues by County'!AV$4)</f>
        <v>0</v>
      </c>
      <c r="AW72" s="55">
        <f>('Total Revenues by County'!AW72/'Total Revenues by County'!AW$4)</f>
        <v>0</v>
      </c>
      <c r="AX72" s="55">
        <f>('Total Revenues by County'!AX72/'Total Revenues by County'!AX$4)</f>
        <v>0</v>
      </c>
      <c r="AY72" s="55">
        <f>('Total Revenues by County'!AY72/'Total Revenues by County'!AY$4)</f>
        <v>0</v>
      </c>
      <c r="AZ72" s="55">
        <f>('Total Revenues by County'!AZ72/'Total Revenues by County'!AZ$4)</f>
        <v>0</v>
      </c>
      <c r="BA72" s="55">
        <f>('Total Revenues by County'!BA72/'Total Revenues by County'!BA$4)</f>
        <v>0</v>
      </c>
      <c r="BB72" s="55">
        <f>('Total Revenues by County'!BB72/'Total Revenues by County'!BB$4)</f>
        <v>0</v>
      </c>
      <c r="BC72" s="55">
        <f>('Total Revenues by County'!BC72/'Total Revenues by County'!BC$4)</f>
        <v>0</v>
      </c>
      <c r="BD72" s="55">
        <f>('Total Revenues by County'!BD72/'Total Revenues by County'!BD$4)</f>
        <v>0</v>
      </c>
      <c r="BE72" s="55">
        <f>('Total Revenues by County'!BE72/'Total Revenues by County'!BE$4)</f>
        <v>0</v>
      </c>
      <c r="BF72" s="55">
        <f>('Total Revenues by County'!BF72/'Total Revenues by County'!BF$4)</f>
        <v>0</v>
      </c>
      <c r="BG72" s="55">
        <f>('Total Revenues by County'!BG72/'Total Revenues by County'!BG$4)</f>
        <v>0</v>
      </c>
      <c r="BH72" s="55">
        <f>('Total Revenues by County'!BH72/'Total Revenues by County'!BH$4)</f>
        <v>0</v>
      </c>
      <c r="BI72" s="55">
        <f>('Total Revenues by County'!BI72/'Total Revenues by County'!BI$4)</f>
        <v>0</v>
      </c>
      <c r="BJ72" s="55">
        <f>('Total Revenues by County'!BJ72/'Total Revenues by County'!BJ$4)</f>
        <v>0</v>
      </c>
      <c r="BK72" s="55">
        <f>('Total Revenues by County'!BK72/'Total Revenues by County'!BK$4)</f>
        <v>0</v>
      </c>
      <c r="BL72" s="55">
        <f>('Total Revenues by County'!BL72/'Total Revenues by County'!BL$4)</f>
        <v>0</v>
      </c>
      <c r="BM72" s="55">
        <f>('Total Revenues by County'!BM72/'Total Revenues by County'!BM$4)</f>
        <v>0</v>
      </c>
      <c r="BN72" s="55">
        <f>('Total Revenues by County'!BN72/'Total Revenues by County'!BN$4)</f>
        <v>0</v>
      </c>
      <c r="BO72" s="55">
        <f>('Total Revenues by County'!BO72/'Total Revenues by County'!BO$4)</f>
        <v>0</v>
      </c>
      <c r="BP72" s="55">
        <f>('Total Revenues by County'!BP72/'Total Revenues by County'!BP$4)</f>
        <v>0</v>
      </c>
      <c r="BQ72" s="17">
        <f>('Total Revenues by County'!BQ72/'Total Revenues by County'!BQ$4)</f>
        <v>0</v>
      </c>
    </row>
    <row r="73" spans="1:69" x14ac:dyDescent="0.25">
      <c r="A73" s="13"/>
      <c r="B73" s="14">
        <v>334.32</v>
      </c>
      <c r="C73" s="15" t="s">
        <v>69</v>
      </c>
      <c r="D73" s="55">
        <f>('Total Revenues by County'!D73/'Total Revenues by County'!D$4)</f>
        <v>0</v>
      </c>
      <c r="E73" s="55">
        <f>('Total Revenues by County'!E73/'Total Revenues by County'!E$4)</f>
        <v>0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0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0</v>
      </c>
      <c r="O73" s="55">
        <f>('Total Revenues by County'!O73/'Total Revenues by County'!O$4)</f>
        <v>0</v>
      </c>
      <c r="P73" s="55">
        <f>('Total Revenues by County'!P73/'Total Revenues by County'!P$4)</f>
        <v>0.60747045461080595</v>
      </c>
      <c r="Q73" s="55">
        <f>('Total Revenues by County'!Q73/'Total Revenues by County'!Q$4)</f>
        <v>0</v>
      </c>
      <c r="R73" s="55">
        <f>('Total Revenues by County'!R73/'Total Revenues by County'!R$4)</f>
        <v>0</v>
      </c>
      <c r="S73" s="55">
        <f>('Total Revenues by County'!S73/'Total Revenues by County'!S$4)</f>
        <v>0</v>
      </c>
      <c r="T73" s="55">
        <f>('Total Revenues by County'!T73/'Total Revenues by County'!T$4)</f>
        <v>0</v>
      </c>
      <c r="U73" s="55">
        <f>('Total Revenues by County'!U73/'Total Revenues by County'!U$4)</f>
        <v>0</v>
      </c>
      <c r="V73" s="55">
        <f>('Total Revenues by County'!V73/'Total Revenues by County'!V$4)</f>
        <v>0</v>
      </c>
      <c r="W73" s="55">
        <f>('Total Revenues by County'!W73/'Total Revenues by County'!W$4)</f>
        <v>0</v>
      </c>
      <c r="X73" s="55">
        <f>('Total Revenues by County'!X73/'Total Revenues by County'!X$4)</f>
        <v>0</v>
      </c>
      <c r="Y73" s="55">
        <f>('Total Revenues by County'!Y73/'Total Revenues by County'!Y$4)</f>
        <v>0</v>
      </c>
      <c r="Z73" s="55">
        <f>('Total Revenues by County'!Z73/'Total Revenues by County'!Z$4)</f>
        <v>0</v>
      </c>
      <c r="AA73" s="55">
        <f>('Total Revenues by County'!AA73/'Total Revenues by County'!AA$4)</f>
        <v>0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0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0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0</v>
      </c>
      <c r="AN73" s="55">
        <f>('Total Revenues by County'!AN73/'Total Revenues by County'!AN$4)</f>
        <v>0</v>
      </c>
      <c r="AO73" s="55">
        <f>('Total Revenues by County'!AO73/'Total Revenues by County'!AO$4)</f>
        <v>0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0</v>
      </c>
      <c r="AU73" s="55">
        <f>('Total Revenues by County'!AU73/'Total Revenues by County'!AU$4)</f>
        <v>0</v>
      </c>
      <c r="AV73" s="55">
        <f>('Total Revenues by County'!AV73/'Total Revenues by County'!AV$4)</f>
        <v>0</v>
      </c>
      <c r="AW73" s="55">
        <f>('Total Revenues by County'!AW73/'Total Revenues by County'!AW$4)</f>
        <v>0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0</v>
      </c>
      <c r="BC73" s="55">
        <f>('Total Revenues by County'!BC73/'Total Revenues by County'!BC$4)</f>
        <v>0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</v>
      </c>
      <c r="BI73" s="55">
        <f>('Total Revenues by County'!BI73/'Total Revenues by County'!BI$4)</f>
        <v>0</v>
      </c>
      <c r="BJ73" s="55">
        <f>('Total Revenues by County'!BJ73/'Total Revenues by County'!BJ$4)</f>
        <v>0</v>
      </c>
      <c r="BK73" s="55">
        <f>('Total Revenues by County'!BK73/'Total Revenues by County'!BK$4)</f>
        <v>0</v>
      </c>
      <c r="BL73" s="55">
        <f>('Total Revenues by County'!BL73/'Total Revenues by County'!BL$4)</f>
        <v>0</v>
      </c>
      <c r="BM73" s="55">
        <f>('Total Revenues by County'!BM73/'Total Revenues by County'!BM$4)</f>
        <v>0</v>
      </c>
      <c r="BN73" s="55">
        <f>('Total Revenues by County'!BN73/'Total Revenues by County'!BN$4)</f>
        <v>0</v>
      </c>
      <c r="BO73" s="55">
        <f>('Total Revenues by County'!BO73/'Total Revenues by County'!BO$4)</f>
        <v>0</v>
      </c>
      <c r="BP73" s="55">
        <f>('Total Revenues by County'!BP73/'Total Revenues by County'!BP$4)</f>
        <v>1.3088305567914051</v>
      </c>
      <c r="BQ73" s="17">
        <f>('Total Revenues by County'!BQ73/'Total Revenues by County'!BQ$4)</f>
        <v>0</v>
      </c>
    </row>
    <row r="74" spans="1:69" x14ac:dyDescent="0.25">
      <c r="A74" s="13"/>
      <c r="B74" s="14">
        <v>334.33</v>
      </c>
      <c r="C74" s="15" t="s">
        <v>70</v>
      </c>
      <c r="D74" s="55">
        <f>('Total Revenues by County'!D74/'Total Revenues by County'!D$4)</f>
        <v>0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</v>
      </c>
      <c r="O74" s="55">
        <f>('Total Revenues by County'!O74/'Total Revenues by County'!O$4)</f>
        <v>0</v>
      </c>
      <c r="P74" s="55">
        <f>('Total Revenues by County'!P74/'Total Revenues by County'!P$4)</f>
        <v>0</v>
      </c>
      <c r="Q74" s="55">
        <f>('Total Revenues by County'!Q74/'Total Revenues by County'!Q$4)</f>
        <v>0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0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0</v>
      </c>
      <c r="AD74" s="55">
        <f>('Total Revenues by County'!AD74/'Total Revenues by County'!AD$4)</f>
        <v>0</v>
      </c>
      <c r="AE74" s="55">
        <f>('Total Revenues by County'!AE74/'Total Revenues by County'!AE$4)</f>
        <v>9.491508391116471E-2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0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0</v>
      </c>
      <c r="BO74" s="55">
        <f>('Total Revenues by County'!BO74/'Total Revenues by County'!BO$4)</f>
        <v>0</v>
      </c>
      <c r="BP74" s="55">
        <f>('Total Revenues by County'!BP74/'Total Revenues by County'!BP$4)</f>
        <v>0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334.34</v>
      </c>
      <c r="C75" s="15" t="s">
        <v>71</v>
      </c>
      <c r="D75" s="55">
        <f>('Total Revenues by County'!D75/'Total Revenues by County'!D$4)</f>
        <v>0</v>
      </c>
      <c r="E75" s="55">
        <f>('Total Revenues by County'!E75/'Total Revenues by County'!E$4)</f>
        <v>3.3648813709886367</v>
      </c>
      <c r="F75" s="55">
        <f>('Total Revenues by County'!F75/'Total Revenues by County'!F$4)</f>
        <v>0</v>
      </c>
      <c r="G75" s="55">
        <f>('Total Revenues by County'!G75/'Total Revenues by County'!G$4)</f>
        <v>8.4218235078725741</v>
      </c>
      <c r="H75" s="55">
        <f>('Total Revenues by County'!H75/'Total Revenues by County'!H$4)</f>
        <v>0</v>
      </c>
      <c r="I75" s="55">
        <f>('Total Revenues by County'!I75/'Total Revenues by County'!I$4)</f>
        <v>0</v>
      </c>
      <c r="J75" s="55">
        <f>('Total Revenues by County'!J75/'Total Revenues by County'!J$4)</f>
        <v>6.2484706852704655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0.32388118742764732</v>
      </c>
      <c r="O75" s="55">
        <f>('Total Revenues by County'!O75/'Total Revenues by County'!O$4)</f>
        <v>1.3337001012279388</v>
      </c>
      <c r="P75" s="55">
        <f>('Total Revenues by County'!P75/'Total Revenues by County'!P$4)</f>
        <v>2.6140552664117087</v>
      </c>
      <c r="Q75" s="55">
        <f>('Total Revenues by County'!Q75/'Total Revenues by County'!Q$4)</f>
        <v>0</v>
      </c>
      <c r="R75" s="55">
        <f>('Total Revenues by County'!R75/'Total Revenues by County'!R$4)</f>
        <v>0</v>
      </c>
      <c r="S75" s="55">
        <f>('Total Revenues by County'!S75/'Total Revenues by County'!S$4)</f>
        <v>0.64082957583889966</v>
      </c>
      <c r="T75" s="55">
        <f>('Total Revenues by County'!T75/'Total Revenues by County'!T$4)</f>
        <v>0</v>
      </c>
      <c r="U75" s="55">
        <f>('Total Revenues by County'!U75/'Total Revenues by County'!U$4)</f>
        <v>2.3455241643381974</v>
      </c>
      <c r="V75" s="55">
        <f>('Total Revenues by County'!V75/'Total Revenues by County'!V$4)</f>
        <v>0</v>
      </c>
      <c r="W75" s="55">
        <f>('Total Revenues by County'!W75/'Total Revenues by County'!W$4)</f>
        <v>4.0986540107367926</v>
      </c>
      <c r="X75" s="55">
        <f>('Total Revenues by County'!X75/'Total Revenues by County'!X$4)</f>
        <v>0</v>
      </c>
      <c r="Y75" s="55">
        <f>('Total Revenues by County'!Y75/'Total Revenues by County'!Y$4)</f>
        <v>6.2132604237867399</v>
      </c>
      <c r="Z75" s="55">
        <f>('Total Revenues by County'!Z75/'Total Revenues by County'!Z$4)</f>
        <v>3.8805932356664856</v>
      </c>
      <c r="AA75" s="55">
        <f>('Total Revenues by County'!AA75/'Total Revenues by County'!AA$4)</f>
        <v>2.3863135237295254</v>
      </c>
      <c r="AB75" s="55">
        <f>('Total Revenues by County'!AB75/'Total Revenues by County'!AB$4)</f>
        <v>0</v>
      </c>
      <c r="AC75" s="55">
        <f>('Total Revenues by County'!AC75/'Total Revenues by County'!AC$4)</f>
        <v>0.90234049311152575</v>
      </c>
      <c r="AD75" s="55">
        <f>('Total Revenues by County'!AD75/'Total Revenues by County'!AD$4)</f>
        <v>0</v>
      </c>
      <c r="AE75" s="55">
        <f>('Total Revenues by County'!AE75/'Total Revenues by County'!AE$4)</f>
        <v>4.5678323786554111</v>
      </c>
      <c r="AF75" s="55">
        <f>('Total Revenues by County'!AF75/'Total Revenues by County'!AF$4)</f>
        <v>0</v>
      </c>
      <c r="AG75" s="55">
        <f>('Total Revenues by County'!AG75/'Total Revenues by County'!AG$4)</f>
        <v>0</v>
      </c>
      <c r="AH75" s="55">
        <f>('Total Revenues by County'!AH75/'Total Revenues by County'!AH$4)</f>
        <v>4.6244231696397824</v>
      </c>
      <c r="AI75" s="55">
        <f>('Total Revenues by County'!AI75/'Total Revenues by County'!AI$4)</f>
        <v>10.396814404432133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</v>
      </c>
      <c r="AN75" s="55">
        <f>('Total Revenues by County'!AN75/'Total Revenues by County'!AN$4)</f>
        <v>10.284663140951944</v>
      </c>
      <c r="AO75" s="55">
        <f>('Total Revenues by County'!AO75/'Total Revenues by County'!AO$4)</f>
        <v>4.7348437499999996</v>
      </c>
      <c r="AP75" s="55">
        <f>('Total Revenues by County'!AP75/'Total Revenues by County'!AP$4)</f>
        <v>0</v>
      </c>
      <c r="AQ75" s="55">
        <f>('Total Revenues by County'!AQ75/'Total Revenues by County'!AQ$4)</f>
        <v>0</v>
      </c>
      <c r="AR75" s="55">
        <f>('Total Revenues by County'!AR75/'Total Revenues by County'!AR$4)</f>
        <v>0</v>
      </c>
      <c r="AS75" s="55">
        <f>('Total Revenues by County'!AS75/'Total Revenues by County'!AS$4)</f>
        <v>0</v>
      </c>
      <c r="AT75" s="55">
        <f>('Total Revenues by County'!AT75/'Total Revenues by County'!AT$4)</f>
        <v>0</v>
      </c>
      <c r="AU75" s="55">
        <f>('Total Revenues by County'!AU75/'Total Revenues by County'!AU$4)</f>
        <v>0</v>
      </c>
      <c r="AV75" s="55">
        <f>('Total Revenues by County'!AV75/'Total Revenues by County'!AV$4)</f>
        <v>1.0263421192508519</v>
      </c>
      <c r="AW75" s="55">
        <f>('Total Revenues by County'!AW75/'Total Revenues by County'!AW$4)</f>
        <v>1.0563767102766404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0</v>
      </c>
      <c r="BB75" s="55">
        <f>('Total Revenues by County'!BB75/'Total Revenues by County'!BB$4)</f>
        <v>0</v>
      </c>
      <c r="BC75" s="55">
        <f>('Total Revenues by County'!BC75/'Total Revenues by County'!BC$4)</f>
        <v>0.25238211079026684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</v>
      </c>
      <c r="BH75" s="55">
        <f>('Total Revenues by County'!BH75/'Total Revenues by County'!BH$4)</f>
        <v>0</v>
      </c>
      <c r="BI75" s="55">
        <f>('Total Revenues by County'!BI75/'Total Revenues by County'!BI$4)</f>
        <v>0</v>
      </c>
      <c r="BJ75" s="55">
        <f>('Total Revenues by County'!BJ75/'Total Revenues by County'!BJ$4)</f>
        <v>0</v>
      </c>
      <c r="BK75" s="55">
        <f>('Total Revenues by County'!BK75/'Total Revenues by County'!BK$4)</f>
        <v>2.0451048321785295</v>
      </c>
      <c r="BL75" s="55">
        <f>('Total Revenues by County'!BL75/'Total Revenues by County'!BL$4)</f>
        <v>3.9611812127585</v>
      </c>
      <c r="BM75" s="55">
        <f>('Total Revenues by County'!BM75/'Total Revenues by County'!BM$4)</f>
        <v>5.711081794195251</v>
      </c>
      <c r="BN75" s="55">
        <f>('Total Revenues by County'!BN75/'Total Revenues by County'!BN$4)</f>
        <v>0</v>
      </c>
      <c r="BO75" s="55">
        <f>('Total Revenues by County'!BO75/'Total Revenues by County'!BO$4)</f>
        <v>1.9176549563660774</v>
      </c>
      <c r="BP75" s="55">
        <f>('Total Revenues by County'!BP75/'Total Revenues by County'!BP$4)</f>
        <v>0</v>
      </c>
      <c r="BQ75" s="17">
        <f>('Total Revenues by County'!BQ75/'Total Revenues by County'!BQ$4)</f>
        <v>4.5810210210210212</v>
      </c>
    </row>
    <row r="76" spans="1:69" x14ac:dyDescent="0.25">
      <c r="A76" s="13"/>
      <c r="B76" s="14">
        <v>334.35</v>
      </c>
      <c r="C76" s="15" t="s">
        <v>72</v>
      </c>
      <c r="D76" s="55">
        <f>('Total Revenues by County'!D76/'Total Revenues by County'!D$4)</f>
        <v>0</v>
      </c>
      <c r="E76" s="55">
        <f>('Total Revenues by County'!E76/'Total Revenues by County'!E$4)</f>
        <v>0</v>
      </c>
      <c r="F76" s="55">
        <f>('Total Revenues by County'!F76/'Total Revenues by County'!F$4)</f>
        <v>0</v>
      </c>
      <c r="G76" s="55">
        <f>('Total Revenues by County'!G76/'Total Revenues by County'!G$4)</f>
        <v>0</v>
      </c>
      <c r="H76" s="55">
        <f>('Total Revenues by County'!H76/'Total Revenues by County'!H$4)</f>
        <v>0</v>
      </c>
      <c r="I76" s="55">
        <f>('Total Revenues by County'!I76/'Total Revenues by County'!I$4)</f>
        <v>0</v>
      </c>
      <c r="J76" s="55">
        <f>('Total Revenues by County'!J76/'Total Revenues by County'!J$4)</f>
        <v>0</v>
      </c>
      <c r="K76" s="55">
        <f>('Total Revenues by County'!K76/'Total Revenues by County'!K$4)</f>
        <v>0</v>
      </c>
      <c r="L76" s="55">
        <f>('Total Revenues by County'!L76/'Total Revenues by County'!L$4)</f>
        <v>1.4134175730206854E-2</v>
      </c>
      <c r="M76" s="55">
        <f>('Total Revenues by County'!M76/'Total Revenues by County'!M$4)</f>
        <v>0</v>
      </c>
      <c r="N76" s="55">
        <f>('Total Revenues by County'!N76/'Total Revenues by County'!N$4)</f>
        <v>0</v>
      </c>
      <c r="O76" s="55">
        <f>('Total Revenues by County'!O76/'Total Revenues by County'!O$4)</f>
        <v>0</v>
      </c>
      <c r="P76" s="55">
        <f>('Total Revenues by County'!P76/'Total Revenues by County'!P$4)</f>
        <v>20.128245679615837</v>
      </c>
      <c r="Q76" s="55">
        <f>('Total Revenues by County'!Q76/'Total Revenues by County'!Q$4)</f>
        <v>0</v>
      </c>
      <c r="R76" s="55">
        <f>('Total Revenues by County'!R76/'Total Revenues by County'!R$4)</f>
        <v>0</v>
      </c>
      <c r="S76" s="55">
        <f>('Total Revenues by County'!S76/'Total Revenues by County'!S$4)</f>
        <v>0</v>
      </c>
      <c r="T76" s="55">
        <f>('Total Revenues by County'!T76/'Total Revenues by County'!T$4)</f>
        <v>0</v>
      </c>
      <c r="U76" s="55">
        <f>('Total Revenues by County'!U76/'Total Revenues by County'!U$4)</f>
        <v>0</v>
      </c>
      <c r="V76" s="55">
        <f>('Total Revenues by County'!V76/'Total Revenues by County'!V$4)</f>
        <v>0</v>
      </c>
      <c r="W76" s="55">
        <f>('Total Revenues by County'!W76/'Total Revenues by County'!W$4)</f>
        <v>1.7644129775149771</v>
      </c>
      <c r="X76" s="55">
        <f>('Total Revenues by County'!X76/'Total Revenues by County'!X$4)</f>
        <v>0</v>
      </c>
      <c r="Y76" s="55">
        <f>('Total Revenues by County'!Y76/'Total Revenues by County'!Y$4)</f>
        <v>0</v>
      </c>
      <c r="Z76" s="55">
        <f>('Total Revenues by County'!Z76/'Total Revenues by County'!Z$4)</f>
        <v>0</v>
      </c>
      <c r="AA76" s="55">
        <f>('Total Revenues by County'!AA76/'Total Revenues by County'!AA$4)</f>
        <v>0</v>
      </c>
      <c r="AB76" s="55">
        <f>('Total Revenues by County'!AB76/'Total Revenues by County'!AB$4)</f>
        <v>0</v>
      </c>
      <c r="AC76" s="55">
        <f>('Total Revenues by County'!AC76/'Total Revenues by County'!AC$4)</f>
        <v>0</v>
      </c>
      <c r="AD76" s="55">
        <f>('Total Revenues by County'!AD76/'Total Revenues by County'!AD$4)</f>
        <v>0</v>
      </c>
      <c r="AE76" s="55">
        <f>('Total Revenues by County'!AE76/'Total Revenues by County'!AE$4)</f>
        <v>0</v>
      </c>
      <c r="AF76" s="55">
        <f>('Total Revenues by County'!AF76/'Total Revenues by County'!AF$4)</f>
        <v>0</v>
      </c>
      <c r="AG76" s="55">
        <f>('Total Revenues by County'!AG76/'Total Revenues by County'!AG$4)</f>
        <v>0</v>
      </c>
      <c r="AH76" s="55">
        <f>('Total Revenues by County'!AH76/'Total Revenues by County'!AH$4)</f>
        <v>0</v>
      </c>
      <c r="AI76" s="55">
        <f>('Total Revenues by County'!AI76/'Total Revenues by County'!AI$4)</f>
        <v>0</v>
      </c>
      <c r="AJ76" s="55">
        <f>('Total Revenues by County'!AJ76/'Total Revenues by County'!AJ$4)</f>
        <v>0</v>
      </c>
      <c r="AK76" s="55">
        <f>('Total Revenues by County'!AK76/'Total Revenues by County'!AK$4)</f>
        <v>0</v>
      </c>
      <c r="AL76" s="55">
        <f>('Total Revenues by County'!AL76/'Total Revenues by County'!AL$4)</f>
        <v>9.3480943457915994E-2</v>
      </c>
      <c r="AM76" s="55">
        <f>('Total Revenues by County'!AM76/'Total Revenues by County'!AM$4)</f>
        <v>0</v>
      </c>
      <c r="AN76" s="55">
        <f>('Total Revenues by County'!AN76/'Total Revenues by County'!AN$4)</f>
        <v>0</v>
      </c>
      <c r="AO76" s="55">
        <f>('Total Revenues by County'!AO76/'Total Revenues by County'!AO$4)</f>
        <v>0</v>
      </c>
      <c r="AP76" s="55">
        <f>('Total Revenues by County'!AP76/'Total Revenues by County'!AP$4)</f>
        <v>0</v>
      </c>
      <c r="AQ76" s="55">
        <f>('Total Revenues by County'!AQ76/'Total Revenues by County'!AQ$4)</f>
        <v>0</v>
      </c>
      <c r="AR76" s="55">
        <f>('Total Revenues by County'!AR76/'Total Revenues by County'!AR$4)</f>
        <v>0</v>
      </c>
      <c r="AS76" s="55">
        <f>('Total Revenues by County'!AS76/'Total Revenues by County'!AS$4)</f>
        <v>0</v>
      </c>
      <c r="AT76" s="55">
        <f>('Total Revenues by County'!AT76/'Total Revenues by County'!AT$4)</f>
        <v>209.77036897285933</v>
      </c>
      <c r="AU76" s="55">
        <f>('Total Revenues by County'!AU76/'Total Revenues by County'!AU$4)</f>
        <v>0</v>
      </c>
      <c r="AV76" s="55">
        <f>('Total Revenues by County'!AV76/'Total Revenues by County'!AV$4)</f>
        <v>0</v>
      </c>
      <c r="AW76" s="55">
        <f>('Total Revenues by County'!AW76/'Total Revenues by County'!AW$4)</f>
        <v>0</v>
      </c>
      <c r="AX76" s="55">
        <f>('Total Revenues by County'!AX76/'Total Revenues by County'!AX$4)</f>
        <v>0</v>
      </c>
      <c r="AY76" s="55">
        <f>('Total Revenues by County'!AY76/'Total Revenues by County'!AY$4)</f>
        <v>0</v>
      </c>
      <c r="AZ76" s="55">
        <f>('Total Revenues by County'!AZ76/'Total Revenues by County'!AZ$4)</f>
        <v>0</v>
      </c>
      <c r="BA76" s="55">
        <f>('Total Revenues by County'!BA76/'Total Revenues by County'!BA$4)</f>
        <v>0</v>
      </c>
      <c r="BB76" s="55">
        <f>('Total Revenues by County'!BB76/'Total Revenues by County'!BB$4)</f>
        <v>0</v>
      </c>
      <c r="BC76" s="55">
        <f>('Total Revenues by County'!BC76/'Total Revenues by County'!BC$4)</f>
        <v>0</v>
      </c>
      <c r="BD76" s="55">
        <f>('Total Revenues by County'!BD76/'Total Revenues by County'!BD$4)</f>
        <v>0.34082412447083404</v>
      </c>
      <c r="BE76" s="55">
        <f>('Total Revenues by County'!BE76/'Total Revenues by County'!BE$4)</f>
        <v>0</v>
      </c>
      <c r="BF76" s="55">
        <f>('Total Revenues by County'!BF76/'Total Revenues by County'!BF$4)</f>
        <v>0</v>
      </c>
      <c r="BG76" s="55">
        <f>('Total Revenues by County'!BG76/'Total Revenues by County'!BG$4)</f>
        <v>0</v>
      </c>
      <c r="BH76" s="55">
        <f>('Total Revenues by County'!BH76/'Total Revenues by County'!BH$4)</f>
        <v>3.5267413093932519E-2</v>
      </c>
      <c r="BI76" s="55">
        <f>('Total Revenues by County'!BI76/'Total Revenues by County'!BI$4)</f>
        <v>0</v>
      </c>
      <c r="BJ76" s="55">
        <f>('Total Revenues by County'!BJ76/'Total Revenues by County'!BJ$4)</f>
        <v>0</v>
      </c>
      <c r="BK76" s="55">
        <f>('Total Revenues by County'!BK76/'Total Revenues by County'!BK$4)</f>
        <v>0</v>
      </c>
      <c r="BL76" s="55">
        <f>('Total Revenues by County'!BL76/'Total Revenues by County'!BL$4)</f>
        <v>0</v>
      </c>
      <c r="BM76" s="55">
        <f>('Total Revenues by County'!BM76/'Total Revenues by County'!BM$4)</f>
        <v>0</v>
      </c>
      <c r="BN76" s="55">
        <f>('Total Revenues by County'!BN76/'Total Revenues by County'!BN$4)</f>
        <v>0</v>
      </c>
      <c r="BO76" s="55">
        <f>('Total Revenues by County'!BO76/'Total Revenues by County'!BO$4)</f>
        <v>0.71684301377745097</v>
      </c>
      <c r="BP76" s="55">
        <f>('Total Revenues by County'!BP76/'Total Revenues by County'!BP$4)</f>
        <v>54.401436881045363</v>
      </c>
      <c r="BQ76" s="17">
        <f>('Total Revenues by County'!BQ76/'Total Revenues by County'!BQ$4)</f>
        <v>0</v>
      </c>
    </row>
    <row r="77" spans="1:69" x14ac:dyDescent="0.25">
      <c r="A77" s="13"/>
      <c r="B77" s="14">
        <v>334.36</v>
      </c>
      <c r="C77" s="15" t="s">
        <v>73</v>
      </c>
      <c r="D77" s="55">
        <f>('Total Revenues by County'!D77/'Total Revenues by County'!D$4)</f>
        <v>0</v>
      </c>
      <c r="E77" s="55">
        <f>('Total Revenues by County'!E77/'Total Revenues by County'!E$4)</f>
        <v>0</v>
      </c>
      <c r="F77" s="55">
        <f>('Total Revenues by County'!F77/'Total Revenues by County'!F$4)</f>
        <v>0</v>
      </c>
      <c r="G77" s="55">
        <f>('Total Revenues by County'!G77/'Total Revenues by County'!G$4)</f>
        <v>0</v>
      </c>
      <c r="H77" s="55">
        <f>('Total Revenues by County'!H77/'Total Revenues by County'!H$4)</f>
        <v>0</v>
      </c>
      <c r="I77" s="55">
        <f>('Total Revenues by County'!I77/'Total Revenues by County'!I$4)</f>
        <v>0</v>
      </c>
      <c r="J77" s="55">
        <f>('Total Revenues by County'!J77/'Total Revenues by County'!J$4)</f>
        <v>1.5714482094989346</v>
      </c>
      <c r="K77" s="55">
        <f>('Total Revenues by County'!K77/'Total Revenues by County'!K$4)</f>
        <v>0</v>
      </c>
      <c r="L77" s="55">
        <f>('Total Revenues by County'!L77/'Total Revenues by County'!L$4)</f>
        <v>0</v>
      </c>
      <c r="M77" s="55">
        <f>('Total Revenues by County'!M77/'Total Revenues by County'!M$4)</f>
        <v>0</v>
      </c>
      <c r="N77" s="55">
        <f>('Total Revenues by County'!N77/'Total Revenues by County'!N$4)</f>
        <v>0</v>
      </c>
      <c r="O77" s="55">
        <f>('Total Revenues by County'!O77/'Total Revenues by County'!O$4)</f>
        <v>0</v>
      </c>
      <c r="P77" s="55">
        <f>('Total Revenues by County'!P77/'Total Revenues by County'!P$4)</f>
        <v>0</v>
      </c>
      <c r="Q77" s="55">
        <f>('Total Revenues by County'!Q77/'Total Revenues by County'!Q$4)</f>
        <v>7.4355720184600438</v>
      </c>
      <c r="R77" s="55">
        <f>('Total Revenues by County'!R77/'Total Revenues by County'!R$4)</f>
        <v>0</v>
      </c>
      <c r="S77" s="55">
        <f>('Total Revenues by County'!S77/'Total Revenues by County'!S$4)</f>
        <v>0</v>
      </c>
      <c r="T77" s="55">
        <f>('Total Revenues by County'!T77/'Total Revenues by County'!T$4)</f>
        <v>0</v>
      </c>
      <c r="U77" s="55">
        <f>('Total Revenues by County'!U77/'Total Revenues by County'!U$4)</f>
        <v>0</v>
      </c>
      <c r="V77" s="55">
        <f>('Total Revenues by County'!V77/'Total Revenues by County'!V$4)</f>
        <v>0</v>
      </c>
      <c r="W77" s="55">
        <f>('Total Revenues by County'!W77/'Total Revenues by County'!W$4)</f>
        <v>0</v>
      </c>
      <c r="X77" s="55">
        <f>('Total Revenues by County'!X77/'Total Revenues by County'!X$4)</f>
        <v>0</v>
      </c>
      <c r="Y77" s="55">
        <f>('Total Revenues by County'!Y77/'Total Revenues by County'!Y$4)</f>
        <v>0</v>
      </c>
      <c r="Z77" s="55">
        <f>('Total Revenues by County'!Z77/'Total Revenues by County'!Z$4)</f>
        <v>0</v>
      </c>
      <c r="AA77" s="55">
        <f>('Total Revenues by County'!AA77/'Total Revenues by County'!AA$4)</f>
        <v>0</v>
      </c>
      <c r="AB77" s="55">
        <f>('Total Revenues by County'!AB77/'Total Revenues by County'!AB$4)</f>
        <v>3.0567981947641373E-2</v>
      </c>
      <c r="AC77" s="55">
        <f>('Total Revenues by County'!AC77/'Total Revenues by County'!AC$4)</f>
        <v>0</v>
      </c>
      <c r="AD77" s="55">
        <f>('Total Revenues by County'!AD77/'Total Revenues by County'!AD$4)</f>
        <v>0</v>
      </c>
      <c r="AE77" s="55">
        <f>('Total Revenues by County'!AE77/'Total Revenues by County'!AE$4)</f>
        <v>0</v>
      </c>
      <c r="AF77" s="55">
        <f>('Total Revenues by County'!AF77/'Total Revenues by County'!AF$4)</f>
        <v>0</v>
      </c>
      <c r="AG77" s="55">
        <f>('Total Revenues by County'!AG77/'Total Revenues by County'!AG$4)</f>
        <v>0</v>
      </c>
      <c r="AH77" s="55">
        <f>('Total Revenues by County'!AH77/'Total Revenues by County'!AH$4)</f>
        <v>0</v>
      </c>
      <c r="AI77" s="55">
        <f>('Total Revenues by County'!AI77/'Total Revenues by County'!AI$4)</f>
        <v>11.230955678670361</v>
      </c>
      <c r="AJ77" s="55">
        <f>('Total Revenues by County'!AJ77/'Total Revenues by County'!AJ$4)</f>
        <v>0.63774406211599999</v>
      </c>
      <c r="AK77" s="55">
        <f>('Total Revenues by County'!AK77/'Total Revenues by County'!AK$4)</f>
        <v>0</v>
      </c>
      <c r="AL77" s="55">
        <f>('Total Revenues by County'!AL77/'Total Revenues by County'!AL$4)</f>
        <v>0.25846303125758058</v>
      </c>
      <c r="AM77" s="55">
        <f>('Total Revenues by County'!AM77/'Total Revenues by County'!AM$4)</f>
        <v>0</v>
      </c>
      <c r="AN77" s="55">
        <f>('Total Revenues by County'!AN77/'Total Revenues by County'!AN$4)</f>
        <v>0</v>
      </c>
      <c r="AO77" s="55">
        <f>('Total Revenues by County'!AO77/'Total Revenues by County'!AO$4)</f>
        <v>0</v>
      </c>
      <c r="AP77" s="55">
        <f>('Total Revenues by County'!AP77/'Total Revenues by County'!AP$4)</f>
        <v>0</v>
      </c>
      <c r="AQ77" s="55">
        <f>('Total Revenues by County'!AQ77/'Total Revenues by County'!AQ$4)</f>
        <v>0</v>
      </c>
      <c r="AR77" s="55">
        <f>('Total Revenues by County'!AR77/'Total Revenues by County'!AR$4)</f>
        <v>0.44638882595193985</v>
      </c>
      <c r="AS77" s="55">
        <f>('Total Revenues by County'!AS77/'Total Revenues by County'!AS$4)</f>
        <v>0</v>
      </c>
      <c r="AT77" s="55">
        <f>('Total Revenues by County'!AT77/'Total Revenues by County'!AT$4)</f>
        <v>0</v>
      </c>
      <c r="AU77" s="55">
        <f>('Total Revenues by County'!AU77/'Total Revenues by County'!AU$4)</f>
        <v>7.4082784571966132</v>
      </c>
      <c r="AV77" s="55">
        <f>('Total Revenues by County'!AV77/'Total Revenues by County'!AV$4)</f>
        <v>2.0922729783530833</v>
      </c>
      <c r="AW77" s="55">
        <f>('Total Revenues by County'!AW77/'Total Revenues by County'!AW$4)</f>
        <v>0</v>
      </c>
      <c r="AX77" s="55">
        <f>('Total Revenues by County'!AX77/'Total Revenues by County'!AX$4)</f>
        <v>0</v>
      </c>
      <c r="AY77" s="55">
        <f>('Total Revenues by County'!AY77/'Total Revenues by County'!AY$4)</f>
        <v>0</v>
      </c>
      <c r="AZ77" s="55">
        <f>('Total Revenues by County'!AZ77/'Total Revenues by County'!AZ$4)</f>
        <v>0</v>
      </c>
      <c r="BA77" s="55">
        <f>('Total Revenues by County'!BA77/'Total Revenues by County'!BA$4)</f>
        <v>0</v>
      </c>
      <c r="BB77" s="55">
        <f>('Total Revenues by County'!BB77/'Total Revenues by County'!BB$4)</f>
        <v>0</v>
      </c>
      <c r="BC77" s="55">
        <f>('Total Revenues by County'!BC77/'Total Revenues by County'!BC$4)</f>
        <v>0</v>
      </c>
      <c r="BD77" s="55">
        <f>('Total Revenues by County'!BD77/'Total Revenues by County'!BD$4)</f>
        <v>0</v>
      </c>
      <c r="BE77" s="55">
        <f>('Total Revenues by County'!BE77/'Total Revenues by County'!BE$4)</f>
        <v>0</v>
      </c>
      <c r="BF77" s="55">
        <f>('Total Revenues by County'!BF77/'Total Revenues by County'!BF$4)</f>
        <v>0</v>
      </c>
      <c r="BG77" s="55">
        <f>('Total Revenues by County'!BG77/'Total Revenues by County'!BG$4)</f>
        <v>0</v>
      </c>
      <c r="BH77" s="55">
        <f>('Total Revenues by County'!BH77/'Total Revenues by County'!BH$4)</f>
        <v>0.25493381621566474</v>
      </c>
      <c r="BI77" s="55">
        <f>('Total Revenues by County'!BI77/'Total Revenues by County'!BI$4)</f>
        <v>0.18176214656482345</v>
      </c>
      <c r="BJ77" s="55">
        <f>('Total Revenues by County'!BJ77/'Total Revenues by County'!BJ$4)</f>
        <v>0.95137345772413251</v>
      </c>
      <c r="BK77" s="55">
        <f>('Total Revenues by County'!BK77/'Total Revenues by County'!BK$4)</f>
        <v>0</v>
      </c>
      <c r="BL77" s="55">
        <f>('Total Revenues by County'!BL77/'Total Revenues by County'!BL$4)</f>
        <v>0</v>
      </c>
      <c r="BM77" s="55">
        <f>('Total Revenues by County'!BM77/'Total Revenues by County'!BM$4)</f>
        <v>0</v>
      </c>
      <c r="BN77" s="55">
        <f>('Total Revenues by County'!BN77/'Total Revenues by County'!BN$4)</f>
        <v>0</v>
      </c>
      <c r="BO77" s="55">
        <f>('Total Revenues by County'!BO77/'Total Revenues by County'!BO$4)</f>
        <v>0</v>
      </c>
      <c r="BP77" s="55">
        <f>('Total Revenues by County'!BP77/'Total Revenues by County'!BP$4)</f>
        <v>0</v>
      </c>
      <c r="BQ77" s="17">
        <f>('Total Revenues by County'!BQ77/'Total Revenues by County'!BQ$4)</f>
        <v>0</v>
      </c>
    </row>
    <row r="78" spans="1:69" x14ac:dyDescent="0.25">
      <c r="A78" s="13"/>
      <c r="B78" s="14">
        <v>334.39</v>
      </c>
      <c r="C78" s="15" t="s">
        <v>74</v>
      </c>
      <c r="D78" s="55">
        <f>('Total Revenues by County'!D78/'Total Revenues by County'!D$4)</f>
        <v>3.6093027270266349</v>
      </c>
      <c r="E78" s="55">
        <f>('Total Revenues by County'!E78/'Total Revenues by County'!E$4)</f>
        <v>0</v>
      </c>
      <c r="F78" s="55">
        <f>('Total Revenues by County'!F78/'Total Revenues by County'!F$4)</f>
        <v>0</v>
      </c>
      <c r="G78" s="55">
        <f>('Total Revenues by County'!G78/'Total Revenues by County'!G$4)</f>
        <v>0</v>
      </c>
      <c r="H78" s="55">
        <f>('Total Revenues by County'!H78/'Total Revenues by County'!H$4)</f>
        <v>1.4525185414641615</v>
      </c>
      <c r="I78" s="55">
        <f>('Total Revenues by County'!I78/'Total Revenues by County'!I$4)</f>
        <v>0.53519626872981729</v>
      </c>
      <c r="J78" s="55">
        <f>('Total Revenues by County'!J78/'Total Revenues by County'!J$4)</f>
        <v>0</v>
      </c>
      <c r="K78" s="55">
        <f>('Total Revenues by County'!K78/'Total Revenues by County'!K$4)</f>
        <v>0</v>
      </c>
      <c r="L78" s="55">
        <f>('Total Revenues by County'!L78/'Total Revenues by County'!L$4)</f>
        <v>5.4167603055808797</v>
      </c>
      <c r="M78" s="55">
        <f>('Total Revenues by County'!M78/'Total Revenues by County'!M$4)</f>
        <v>0</v>
      </c>
      <c r="N78" s="55">
        <f>('Total Revenues by County'!N78/'Total Revenues by County'!N$4)</f>
        <v>0.47349055561049674</v>
      </c>
      <c r="O78" s="55">
        <f>('Total Revenues by County'!O78/'Total Revenues by County'!O$4)</f>
        <v>0</v>
      </c>
      <c r="P78" s="55">
        <f>('Total Revenues by County'!P78/'Total Revenues by County'!P$4)</f>
        <v>0.90692124105011929</v>
      </c>
      <c r="Q78" s="55">
        <f>('Total Revenues by County'!Q78/'Total Revenues by County'!Q$4)</f>
        <v>0</v>
      </c>
      <c r="R78" s="55">
        <f>('Total Revenues by County'!R78/'Total Revenues by County'!R$4)</f>
        <v>9.0002410863219353</v>
      </c>
      <c r="S78" s="55">
        <f>('Total Revenues by County'!S78/'Total Revenues by County'!S$4)</f>
        <v>0</v>
      </c>
      <c r="T78" s="55">
        <f>('Total Revenues by County'!T78/'Total Revenues by County'!T$4)</f>
        <v>10.716554054054054</v>
      </c>
      <c r="U78" s="55">
        <f>('Total Revenues by County'!U78/'Total Revenues by County'!U$4)</f>
        <v>0</v>
      </c>
      <c r="V78" s="55">
        <f>('Total Revenues by County'!V78/'Total Revenues by County'!V$4)</f>
        <v>0</v>
      </c>
      <c r="W78" s="55">
        <f>('Total Revenues by County'!W78/'Total Revenues by County'!W$4)</f>
        <v>0</v>
      </c>
      <c r="X78" s="55">
        <f>('Total Revenues by County'!X78/'Total Revenues by County'!X$4)</f>
        <v>13.774684938211184</v>
      </c>
      <c r="Y78" s="55">
        <f>('Total Revenues by County'!Y78/'Total Revenues by County'!Y$4)</f>
        <v>0</v>
      </c>
      <c r="Z78" s="55">
        <f>('Total Revenues by County'!Z78/'Total Revenues by County'!Z$4)</f>
        <v>0</v>
      </c>
      <c r="AA78" s="55">
        <f>('Total Revenues by County'!AA78/'Total Revenues by County'!AA$4)</f>
        <v>0</v>
      </c>
      <c r="AB78" s="55">
        <f>('Total Revenues by County'!AB78/'Total Revenues by County'!AB$4)</f>
        <v>0</v>
      </c>
      <c r="AC78" s="55">
        <f>('Total Revenues by County'!AC78/'Total Revenues by County'!AC$4)</f>
        <v>4.1874081867630126</v>
      </c>
      <c r="AD78" s="55">
        <f>('Total Revenues by County'!AD78/'Total Revenues by County'!AD$4)</f>
        <v>1.4011993394504825</v>
      </c>
      <c r="AE78" s="55">
        <f>('Total Revenues by County'!AE78/'Total Revenues by County'!AE$4)</f>
        <v>0</v>
      </c>
      <c r="AF78" s="55">
        <f>('Total Revenues by County'!AF78/'Total Revenues by County'!AF$4)</f>
        <v>39.025054770244061</v>
      </c>
      <c r="AG78" s="55">
        <f>('Total Revenues by County'!AG78/'Total Revenues by County'!AG$4)</f>
        <v>2.2094811526418012</v>
      </c>
      <c r="AH78" s="55">
        <f>('Total Revenues by County'!AH78/'Total Revenues by County'!AH$4)</f>
        <v>241.13905916385426</v>
      </c>
      <c r="AI78" s="55">
        <f>('Total Revenues by County'!AI78/'Total Revenues by County'!AI$4)</f>
        <v>0</v>
      </c>
      <c r="AJ78" s="55">
        <f>('Total Revenues by County'!AJ78/'Total Revenues by County'!AJ$4)</f>
        <v>0</v>
      </c>
      <c r="AK78" s="55">
        <f>('Total Revenues by County'!AK78/'Total Revenues by County'!AK$4)</f>
        <v>1.4631708580825868</v>
      </c>
      <c r="AL78" s="55">
        <f>('Total Revenues by County'!AL78/'Total Revenues by County'!AL$4)</f>
        <v>0.3513252215733908</v>
      </c>
      <c r="AM78" s="55">
        <f>('Total Revenues by County'!AM78/'Total Revenues by County'!AM$4)</f>
        <v>0</v>
      </c>
      <c r="AN78" s="55">
        <f>('Total Revenues by County'!AN78/'Total Revenues by County'!AN$4)</f>
        <v>0</v>
      </c>
      <c r="AO78" s="55">
        <f>('Total Revenues by County'!AO78/'Total Revenues by County'!AO$4)</f>
        <v>0.51734374999999999</v>
      </c>
      <c r="AP78" s="55">
        <f>('Total Revenues by County'!AP78/'Total Revenues by County'!AP$4)</f>
        <v>2.1841561371066085</v>
      </c>
      <c r="AQ78" s="55">
        <f>('Total Revenues by County'!AQ78/'Total Revenues by County'!AQ$4)</f>
        <v>0.10137600562711567</v>
      </c>
      <c r="AR78" s="55">
        <f>('Total Revenues by County'!AR78/'Total Revenues by County'!AR$4)</f>
        <v>12.366275272887206</v>
      </c>
      <c r="AS78" s="55">
        <f>('Total Revenues by County'!AS78/'Total Revenues by County'!AS$4)</f>
        <v>0.59840372820122878</v>
      </c>
      <c r="AT78" s="55">
        <f>('Total Revenues by County'!AT78/'Total Revenues by County'!AT$4)</f>
        <v>5.5717596959814566</v>
      </c>
      <c r="AU78" s="55">
        <f>('Total Revenues by County'!AU78/'Total Revenues by County'!AU$4)</f>
        <v>55.711482178321312</v>
      </c>
      <c r="AV78" s="55">
        <f>('Total Revenues by County'!AV78/'Total Revenues by County'!AV$4)</f>
        <v>0</v>
      </c>
      <c r="AW78" s="55">
        <f>('Total Revenues by County'!AW78/'Total Revenues by County'!AW$4)</f>
        <v>0</v>
      </c>
      <c r="AX78" s="55">
        <f>('Total Revenues by County'!AX78/'Total Revenues by County'!AX$4)</f>
        <v>2.0290850497765884</v>
      </c>
      <c r="AY78" s="55">
        <f>('Total Revenues by County'!AY78/'Total Revenues by County'!AY$4)</f>
        <v>0</v>
      </c>
      <c r="AZ78" s="55">
        <f>('Total Revenues by County'!AZ78/'Total Revenues by County'!AZ$4)</f>
        <v>5.854779069033536</v>
      </c>
      <c r="BA78" s="55">
        <f>('Total Revenues by County'!BA78/'Total Revenues by County'!BA$4)</f>
        <v>1.2305471012412118E-3</v>
      </c>
      <c r="BB78" s="55">
        <f>('Total Revenues by County'!BB78/'Total Revenues by County'!BB$4)</f>
        <v>8.480366064143767E-2</v>
      </c>
      <c r="BC78" s="55">
        <f>('Total Revenues by County'!BC78/'Total Revenues by County'!BC$4)</f>
        <v>0.54444816539557572</v>
      </c>
      <c r="BD78" s="55">
        <f>('Total Revenues by County'!BD78/'Total Revenues by County'!BD$4)</f>
        <v>0.43350376601242507</v>
      </c>
      <c r="BE78" s="55">
        <f>('Total Revenues by County'!BE78/'Total Revenues by County'!BE$4)</f>
        <v>3.131069552269556</v>
      </c>
      <c r="BF78" s="55">
        <f>('Total Revenues by County'!BF78/'Total Revenues by County'!BF$4)</f>
        <v>3.3463678414173463</v>
      </c>
      <c r="BG78" s="55">
        <f>('Total Revenues by County'!BG78/'Total Revenues by County'!BG$4)</f>
        <v>0</v>
      </c>
      <c r="BH78" s="55">
        <f>('Total Revenues by County'!BH78/'Total Revenues by County'!BH$4)</f>
        <v>1.0809099951541739</v>
      </c>
      <c r="BI78" s="55">
        <f>('Total Revenues by County'!BI78/'Total Revenues by County'!BI$4)</f>
        <v>0</v>
      </c>
      <c r="BJ78" s="55">
        <f>('Total Revenues by County'!BJ78/'Total Revenues by County'!BJ$4)</f>
        <v>0</v>
      </c>
      <c r="BK78" s="55">
        <f>('Total Revenues by County'!BK78/'Total Revenues by County'!BK$4)</f>
        <v>1.1665616845136326</v>
      </c>
      <c r="BL78" s="55">
        <f>('Total Revenues by County'!BL78/'Total Revenues by County'!BL$4)</f>
        <v>0</v>
      </c>
      <c r="BM78" s="55">
        <f>('Total Revenues by County'!BM78/'Total Revenues by County'!BM$4)</f>
        <v>0</v>
      </c>
      <c r="BN78" s="55">
        <f>('Total Revenues by County'!BN78/'Total Revenues by County'!BN$4)</f>
        <v>0.69993183073650234</v>
      </c>
      <c r="BO78" s="55">
        <f>('Total Revenues by County'!BO78/'Total Revenues by County'!BO$4)</f>
        <v>2.4408784323754116</v>
      </c>
      <c r="BP78" s="55">
        <f>('Total Revenues by County'!BP78/'Total Revenues by County'!BP$4)</f>
        <v>49.433980918483364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334.41</v>
      </c>
      <c r="C79" s="15" t="s">
        <v>75</v>
      </c>
      <c r="D79" s="55">
        <f>('Total Revenues by County'!D79/'Total Revenues by County'!D$4)</f>
        <v>0</v>
      </c>
      <c r="E79" s="55">
        <f>('Total Revenues by County'!E79/'Total Revenues by County'!E$4)</f>
        <v>0</v>
      </c>
      <c r="F79" s="55">
        <f>('Total Revenues by County'!F79/'Total Revenues by County'!F$4)</f>
        <v>0</v>
      </c>
      <c r="G79" s="55">
        <f>('Total Revenues by County'!G79/'Total Revenues by County'!G$4)</f>
        <v>0</v>
      </c>
      <c r="H79" s="55">
        <f>('Total Revenues by County'!H79/'Total Revenues by County'!H$4)</f>
        <v>9.7524718985106298E-2</v>
      </c>
      <c r="I79" s="55">
        <f>('Total Revenues by County'!I79/'Total Revenues by County'!I$4)</f>
        <v>0</v>
      </c>
      <c r="J79" s="55">
        <f>('Total Revenues by County'!J79/'Total Revenues by County'!J$4)</f>
        <v>30.765001030998693</v>
      </c>
      <c r="K79" s="55">
        <f>('Total Revenues by County'!K79/'Total Revenues by County'!K$4)</f>
        <v>0</v>
      </c>
      <c r="L79" s="55">
        <f>('Total Revenues by County'!L79/'Total Revenues by County'!L$4)</f>
        <v>2.2059278733012486</v>
      </c>
      <c r="M79" s="55">
        <f>('Total Revenues by County'!M79/'Total Revenues by County'!M$4)</f>
        <v>0</v>
      </c>
      <c r="N79" s="55">
        <f>('Total Revenues by County'!N79/'Total Revenues by County'!N$4)</f>
        <v>7.9289823793927908E-3</v>
      </c>
      <c r="O79" s="55">
        <f>('Total Revenues by County'!O79/'Total Revenues by County'!O$4)</f>
        <v>0</v>
      </c>
      <c r="P79" s="55">
        <f>('Total Revenues by County'!P79/'Total Revenues by County'!P$4)</f>
        <v>0</v>
      </c>
      <c r="Q79" s="55">
        <f>('Total Revenues by County'!Q79/'Total Revenues by County'!Q$4)</f>
        <v>5.3662861306776781</v>
      </c>
      <c r="R79" s="55">
        <f>('Total Revenues by County'!R79/'Total Revenues by County'!R$4)</f>
        <v>0</v>
      </c>
      <c r="S79" s="55">
        <f>('Total Revenues by County'!S79/'Total Revenues by County'!S$4)</f>
        <v>38.030724300218047</v>
      </c>
      <c r="T79" s="55">
        <f>('Total Revenues by County'!T79/'Total Revenues by County'!T$4)</f>
        <v>0</v>
      </c>
      <c r="U79" s="55">
        <f>('Total Revenues by County'!U79/'Total Revenues by County'!U$4)</f>
        <v>0</v>
      </c>
      <c r="V79" s="55">
        <f>('Total Revenues by County'!V79/'Total Revenues by County'!V$4)</f>
        <v>0</v>
      </c>
      <c r="W79" s="55">
        <f>('Total Revenues by County'!W79/'Total Revenues by County'!W$4)</f>
        <v>0</v>
      </c>
      <c r="X79" s="55">
        <f>('Total Revenues by County'!X79/'Total Revenues by County'!X$4)</f>
        <v>0</v>
      </c>
      <c r="Y79" s="55">
        <f>('Total Revenues by County'!Y79/'Total Revenues by County'!Y$4)</f>
        <v>0</v>
      </c>
      <c r="Z79" s="55">
        <f>('Total Revenues by County'!Z79/'Total Revenues by County'!Z$4)</f>
        <v>0</v>
      </c>
      <c r="AA79" s="55">
        <f>('Total Revenues by County'!AA79/'Total Revenues by County'!AA$4)</f>
        <v>37.25805858882822</v>
      </c>
      <c r="AB79" s="55">
        <f>('Total Revenues by County'!AB79/'Total Revenues by County'!AB$4)</f>
        <v>0</v>
      </c>
      <c r="AC79" s="55">
        <f>('Total Revenues by County'!AC79/'Total Revenues by County'!AC$4)</f>
        <v>0</v>
      </c>
      <c r="AD79" s="55">
        <f>('Total Revenues by County'!AD79/'Total Revenues by County'!AD$4)</f>
        <v>0</v>
      </c>
      <c r="AE79" s="55">
        <f>('Total Revenues by County'!AE79/'Total Revenues by County'!AE$4)</f>
        <v>0</v>
      </c>
      <c r="AF79" s="55">
        <f>('Total Revenues by County'!AF79/'Total Revenues by County'!AF$4)</f>
        <v>0</v>
      </c>
      <c r="AG79" s="55">
        <f>('Total Revenues by County'!AG79/'Total Revenues by County'!AG$4)</f>
        <v>0</v>
      </c>
      <c r="AH79" s="55">
        <f>('Total Revenues by County'!AH79/'Total Revenues by County'!AH$4)</f>
        <v>0</v>
      </c>
      <c r="AI79" s="55">
        <f>('Total Revenues by County'!AI79/'Total Revenues by County'!AI$4)</f>
        <v>0</v>
      </c>
      <c r="AJ79" s="55">
        <f>('Total Revenues by County'!AJ79/'Total Revenues by County'!AJ$4)</f>
        <v>0</v>
      </c>
      <c r="AK79" s="55">
        <f>('Total Revenues by County'!AK79/'Total Revenues by County'!AK$4)</f>
        <v>7.306218414195496</v>
      </c>
      <c r="AL79" s="55">
        <f>('Total Revenues by County'!AL79/'Total Revenues by County'!AL$4)</f>
        <v>0</v>
      </c>
      <c r="AM79" s="55">
        <f>('Total Revenues by County'!AM79/'Total Revenues by County'!AM$4)</f>
        <v>10.842983583860759</v>
      </c>
      <c r="AN79" s="55">
        <f>('Total Revenues by County'!AN79/'Total Revenues by County'!AN$4)</f>
        <v>0</v>
      </c>
      <c r="AO79" s="55">
        <f>('Total Revenues by County'!AO79/'Total Revenues by County'!AO$4)</f>
        <v>0</v>
      </c>
      <c r="AP79" s="55">
        <f>('Total Revenues by County'!AP79/'Total Revenues by County'!AP$4)</f>
        <v>0</v>
      </c>
      <c r="AQ79" s="55">
        <f>('Total Revenues by County'!AQ79/'Total Revenues by County'!AQ$4)</f>
        <v>1.7659002652364415</v>
      </c>
      <c r="AR79" s="55">
        <f>('Total Revenues by County'!AR79/'Total Revenues by County'!AR$4)</f>
        <v>0</v>
      </c>
      <c r="AS79" s="55">
        <f>('Total Revenues by County'!AS79/'Total Revenues by County'!AS$4)</f>
        <v>0</v>
      </c>
      <c r="AT79" s="55">
        <f>('Total Revenues by County'!AT79/'Total Revenues by County'!AT$4)</f>
        <v>19.782039188205804</v>
      </c>
      <c r="AU79" s="55">
        <f>('Total Revenues by County'!AU79/'Total Revenues by County'!AU$4)</f>
        <v>0</v>
      </c>
      <c r="AV79" s="55">
        <f>('Total Revenues by County'!AV79/'Total Revenues by County'!AV$4)</f>
        <v>0</v>
      </c>
      <c r="AW79" s="55">
        <f>('Total Revenues by County'!AW79/'Total Revenues by County'!AW$4)</f>
        <v>1.5378757615100369</v>
      </c>
      <c r="AX79" s="55">
        <f>('Total Revenues by County'!AX79/'Total Revenues by County'!AX$4)</f>
        <v>0</v>
      </c>
      <c r="AY79" s="55">
        <f>('Total Revenues by County'!AY79/'Total Revenues by County'!AY$4)</f>
        <v>0</v>
      </c>
      <c r="AZ79" s="55">
        <f>('Total Revenues by County'!AZ79/'Total Revenues by County'!AZ$4)</f>
        <v>0</v>
      </c>
      <c r="BA79" s="55">
        <f>('Total Revenues by County'!BA79/'Total Revenues by County'!BA$4)</f>
        <v>0</v>
      </c>
      <c r="BB79" s="55">
        <f>('Total Revenues by County'!BB79/'Total Revenues by County'!BB$4)</f>
        <v>0</v>
      </c>
      <c r="BC79" s="55">
        <f>('Total Revenues by County'!BC79/'Total Revenues by County'!BC$4)</f>
        <v>0</v>
      </c>
      <c r="BD79" s="55">
        <f>('Total Revenues by County'!BD79/'Total Revenues by County'!BD$4)</f>
        <v>0</v>
      </c>
      <c r="BE79" s="55">
        <f>('Total Revenues by County'!BE79/'Total Revenues by County'!BE$4)</f>
        <v>0</v>
      </c>
      <c r="BF79" s="55">
        <f>('Total Revenues by County'!BF79/'Total Revenues by County'!BF$4)</f>
        <v>5.5713382149025712</v>
      </c>
      <c r="BG79" s="55">
        <f>('Total Revenues by County'!BG79/'Total Revenues by County'!BG$4)</f>
        <v>2.4479545803283718</v>
      </c>
      <c r="BH79" s="55">
        <f>('Total Revenues by County'!BH79/'Total Revenues by County'!BH$4)</f>
        <v>0</v>
      </c>
      <c r="BI79" s="55">
        <f>('Total Revenues by County'!BI79/'Total Revenues by County'!BI$4)</f>
        <v>0</v>
      </c>
      <c r="BJ79" s="55">
        <f>('Total Revenues by County'!BJ79/'Total Revenues by County'!BJ$4)</f>
        <v>0</v>
      </c>
      <c r="BK79" s="55">
        <f>('Total Revenues by County'!BK79/'Total Revenues by County'!BK$4)</f>
        <v>0</v>
      </c>
      <c r="BL79" s="55">
        <f>('Total Revenues by County'!BL79/'Total Revenues by County'!BL$4)</f>
        <v>0</v>
      </c>
      <c r="BM79" s="55">
        <f>('Total Revenues by County'!BM79/'Total Revenues by County'!BM$4)</f>
        <v>0</v>
      </c>
      <c r="BN79" s="55">
        <f>('Total Revenues by County'!BN79/'Total Revenues by County'!BN$4)</f>
        <v>0</v>
      </c>
      <c r="BO79" s="55">
        <f>('Total Revenues by County'!BO79/'Total Revenues by County'!BO$4)</f>
        <v>0</v>
      </c>
      <c r="BP79" s="55">
        <f>('Total Revenues by County'!BP79/'Total Revenues by County'!BP$4)</f>
        <v>0</v>
      </c>
      <c r="BQ79" s="17">
        <f>('Total Revenues by County'!BQ79/'Total Revenues by County'!BQ$4)</f>
        <v>0</v>
      </c>
    </row>
    <row r="80" spans="1:69" x14ac:dyDescent="0.25">
      <c r="A80" s="13"/>
      <c r="B80" s="14">
        <v>334.42</v>
      </c>
      <c r="C80" s="15" t="s">
        <v>76</v>
      </c>
      <c r="D80" s="55">
        <f>('Total Revenues by County'!D80/'Total Revenues by County'!D$4)</f>
        <v>0</v>
      </c>
      <c r="E80" s="55">
        <f>('Total Revenues by County'!E80/'Total Revenues by County'!E$4)</f>
        <v>73.277862086834219</v>
      </c>
      <c r="F80" s="55">
        <f>('Total Revenues by County'!F80/'Total Revenues by County'!F$4)</f>
        <v>0</v>
      </c>
      <c r="G80" s="55">
        <f>('Total Revenues by County'!G80/'Total Revenues by County'!G$4)</f>
        <v>0</v>
      </c>
      <c r="H80" s="55">
        <f>('Total Revenues by County'!H80/'Total Revenues by County'!H$4)</f>
        <v>0</v>
      </c>
      <c r="I80" s="55">
        <f>('Total Revenues by County'!I80/'Total Revenues by County'!I$4)</f>
        <v>10.395284581586512</v>
      </c>
      <c r="J80" s="55">
        <f>('Total Revenues by County'!J80/'Total Revenues by County'!J$4)</f>
        <v>0</v>
      </c>
      <c r="K80" s="55">
        <f>('Total Revenues by County'!K80/'Total Revenues by County'!K$4)</f>
        <v>0</v>
      </c>
      <c r="L80" s="55">
        <f>('Total Revenues by County'!L80/'Total Revenues by County'!L$4)</f>
        <v>2.2981251015893882</v>
      </c>
      <c r="M80" s="55">
        <f>('Total Revenues by County'!M80/'Total Revenues by County'!M$4)</f>
        <v>0</v>
      </c>
      <c r="N80" s="55">
        <f>('Total Revenues by County'!N80/'Total Revenues by County'!N$4)</f>
        <v>45.932577471916979</v>
      </c>
      <c r="O80" s="55">
        <f>('Total Revenues by County'!O80/'Total Revenues by County'!O$4)</f>
        <v>0</v>
      </c>
      <c r="P80" s="55">
        <f>('Total Revenues by County'!P80/'Total Revenues by County'!P$4)</f>
        <v>0</v>
      </c>
      <c r="Q80" s="55">
        <f>('Total Revenues by County'!Q80/'Total Revenues by County'!Q$4)</f>
        <v>0</v>
      </c>
      <c r="R80" s="55">
        <f>('Total Revenues by County'!R80/'Total Revenues by County'!R$4)</f>
        <v>8.898880577564638</v>
      </c>
      <c r="S80" s="55">
        <f>('Total Revenues by County'!S80/'Total Revenues by County'!S$4)</f>
        <v>0</v>
      </c>
      <c r="T80" s="55">
        <f>('Total Revenues by County'!T80/'Total Revenues by County'!T$4)</f>
        <v>0</v>
      </c>
      <c r="U80" s="55">
        <f>('Total Revenues by County'!U80/'Total Revenues by County'!U$4)</f>
        <v>0</v>
      </c>
      <c r="V80" s="55">
        <f>('Total Revenues by County'!V80/'Total Revenues by County'!V$4)</f>
        <v>0</v>
      </c>
      <c r="W80" s="55">
        <f>('Total Revenues by County'!W80/'Total Revenues by County'!W$4)</f>
        <v>0</v>
      </c>
      <c r="X80" s="55">
        <f>('Total Revenues by County'!X80/'Total Revenues by County'!X$4)</f>
        <v>0</v>
      </c>
      <c r="Y80" s="55">
        <f>('Total Revenues by County'!Y80/'Total Revenues by County'!Y$4)</f>
        <v>0</v>
      </c>
      <c r="Z80" s="55">
        <f>('Total Revenues by County'!Z80/'Total Revenues by County'!Z$4)</f>
        <v>0</v>
      </c>
      <c r="AA80" s="55">
        <f>('Total Revenues by County'!AA80/'Total Revenues by County'!AA$4)</f>
        <v>0</v>
      </c>
      <c r="AB80" s="55">
        <f>('Total Revenues by County'!AB80/'Total Revenues by County'!AB$4)</f>
        <v>1.5952075286026954</v>
      </c>
      <c r="AC80" s="55">
        <f>('Total Revenues by County'!AC80/'Total Revenues by County'!AC$4)</f>
        <v>0</v>
      </c>
      <c r="AD80" s="55">
        <f>('Total Revenues by County'!AD80/'Total Revenues by County'!AD$4)</f>
        <v>0</v>
      </c>
      <c r="AE80" s="55">
        <f>('Total Revenues by County'!AE80/'Total Revenues by County'!AE$4)</f>
        <v>0</v>
      </c>
      <c r="AF80" s="55">
        <f>('Total Revenues by County'!AF80/'Total Revenues by County'!AF$4)</f>
        <v>7.0969956602430821</v>
      </c>
      <c r="AG80" s="55">
        <f>('Total Revenues by County'!AG80/'Total Revenues by County'!AG$4)</f>
        <v>0</v>
      </c>
      <c r="AH80" s="55">
        <f>('Total Revenues by County'!AH80/'Total Revenues by County'!AH$4)</f>
        <v>0</v>
      </c>
      <c r="AI80" s="55">
        <f>('Total Revenues by County'!AI80/'Total Revenues by County'!AI$4)</f>
        <v>0</v>
      </c>
      <c r="AJ80" s="55">
        <f>('Total Revenues by County'!AJ80/'Total Revenues by County'!AJ$4)</f>
        <v>0</v>
      </c>
      <c r="AK80" s="55">
        <f>('Total Revenues by County'!AK80/'Total Revenues by County'!AK$4)</f>
        <v>5.8283669622810113</v>
      </c>
      <c r="AL80" s="55">
        <f>('Total Revenues by County'!AL80/'Total Revenues by County'!AL$4)</f>
        <v>0</v>
      </c>
      <c r="AM80" s="55">
        <f>('Total Revenues by County'!AM80/'Total Revenues by County'!AM$4)</f>
        <v>0</v>
      </c>
      <c r="AN80" s="55">
        <f>('Total Revenues by County'!AN80/'Total Revenues by County'!AN$4)</f>
        <v>31.456886640607035</v>
      </c>
      <c r="AO80" s="55">
        <f>('Total Revenues by County'!AO80/'Total Revenues by County'!AO$4)</f>
        <v>0</v>
      </c>
      <c r="AP80" s="55">
        <f>('Total Revenues by County'!AP80/'Total Revenues by County'!AP$4)</f>
        <v>1.9895000200381296</v>
      </c>
      <c r="AQ80" s="55">
        <f>('Total Revenues by County'!AQ80/'Total Revenues by County'!AQ$4)</f>
        <v>0</v>
      </c>
      <c r="AR80" s="55">
        <f>('Total Revenues by County'!AR80/'Total Revenues by County'!AR$4)</f>
        <v>2.4294558249256974</v>
      </c>
      <c r="AS80" s="55">
        <f>('Total Revenues by County'!AS80/'Total Revenues by County'!AS$4)</f>
        <v>13.33002252505149</v>
      </c>
      <c r="AT80" s="55">
        <f>('Total Revenues by County'!AT80/'Total Revenues by County'!AT$4)</f>
        <v>0</v>
      </c>
      <c r="AU80" s="55">
        <f>('Total Revenues by County'!AU80/'Total Revenues by County'!AU$4)</f>
        <v>0</v>
      </c>
      <c r="AV80" s="55">
        <f>('Total Revenues by County'!AV80/'Total Revenues by County'!AV$4)</f>
        <v>3.4376387455835915</v>
      </c>
      <c r="AW80" s="55">
        <f>('Total Revenues by County'!AW80/'Total Revenues by County'!AW$4)</f>
        <v>0</v>
      </c>
      <c r="AX80" s="55">
        <f>('Total Revenues by County'!AX80/'Total Revenues by County'!AX$4)</f>
        <v>0</v>
      </c>
      <c r="AY80" s="55">
        <f>('Total Revenues by County'!AY80/'Total Revenues by County'!AY$4)</f>
        <v>0</v>
      </c>
      <c r="AZ80" s="55">
        <f>('Total Revenues by County'!AZ80/'Total Revenues by County'!AZ$4)</f>
        <v>0</v>
      </c>
      <c r="BA80" s="55">
        <f>('Total Revenues by County'!BA80/'Total Revenues by County'!BA$4)</f>
        <v>9.9276438304470166E-2</v>
      </c>
      <c r="BB80" s="55">
        <f>('Total Revenues by County'!BB80/'Total Revenues by County'!BB$4)</f>
        <v>0</v>
      </c>
      <c r="BC80" s="55">
        <f>('Total Revenues by County'!BC80/'Total Revenues by County'!BC$4)</f>
        <v>0</v>
      </c>
      <c r="BD80" s="55">
        <f>('Total Revenues by County'!BD80/'Total Revenues by County'!BD$4)</f>
        <v>0</v>
      </c>
      <c r="BE80" s="55">
        <f>('Total Revenues by County'!BE80/'Total Revenues by County'!BE$4)</f>
        <v>0</v>
      </c>
      <c r="BF80" s="55">
        <f>('Total Revenues by County'!BF80/'Total Revenues by County'!BF$4)</f>
        <v>0</v>
      </c>
      <c r="BG80" s="55">
        <f>('Total Revenues by County'!BG80/'Total Revenues by County'!BG$4)</f>
        <v>0</v>
      </c>
      <c r="BH80" s="55">
        <f>('Total Revenues by County'!BH80/'Total Revenues by County'!BH$4)</f>
        <v>4.1305159529699811</v>
      </c>
      <c r="BI80" s="55">
        <f>('Total Revenues by County'!BI80/'Total Revenues by County'!BI$4)</f>
        <v>0</v>
      </c>
      <c r="BJ80" s="55">
        <f>('Total Revenues by County'!BJ80/'Total Revenues by County'!BJ$4)</f>
        <v>0</v>
      </c>
      <c r="BK80" s="55">
        <f>('Total Revenues by County'!BK80/'Total Revenues by County'!BK$4)</f>
        <v>0</v>
      </c>
      <c r="BL80" s="55">
        <f>('Total Revenues by County'!BL80/'Total Revenues by County'!BL$4)</f>
        <v>0</v>
      </c>
      <c r="BM80" s="55">
        <f>('Total Revenues by County'!BM80/'Total Revenues by County'!BM$4)</f>
        <v>0</v>
      </c>
      <c r="BN80" s="55">
        <f>('Total Revenues by County'!BN80/'Total Revenues by County'!BN$4)</f>
        <v>0</v>
      </c>
      <c r="BO80" s="55">
        <f>('Total Revenues by County'!BO80/'Total Revenues by County'!BO$4)</f>
        <v>0</v>
      </c>
      <c r="BP80" s="55">
        <f>('Total Revenues by County'!BP80/'Total Revenues by County'!BP$4)</f>
        <v>0</v>
      </c>
      <c r="BQ80" s="17">
        <f>('Total Revenues by County'!BQ80/'Total Revenues by County'!BQ$4)</f>
        <v>0</v>
      </c>
    </row>
    <row r="81" spans="1:69" x14ac:dyDescent="0.25">
      <c r="A81" s="13"/>
      <c r="B81" s="14">
        <v>334.49</v>
      </c>
      <c r="C81" s="15" t="s">
        <v>77</v>
      </c>
      <c r="D81" s="55">
        <f>('Total Revenues by County'!D81/'Total Revenues by County'!D$4)</f>
        <v>0</v>
      </c>
      <c r="E81" s="55">
        <f>('Total Revenues by County'!E81/'Total Revenues by County'!E$4)</f>
        <v>50.503534811415037</v>
      </c>
      <c r="F81" s="55">
        <f>('Total Revenues by County'!F81/'Total Revenues by County'!F$4)</f>
        <v>33.562639201430962</v>
      </c>
      <c r="G81" s="55">
        <f>('Total Revenues by County'!G81/'Total Revenues by County'!G$4)</f>
        <v>65.606700842182349</v>
      </c>
      <c r="H81" s="55">
        <f>('Total Revenues by County'!H81/'Total Revenues by County'!H$4)</f>
        <v>15.086579647293819</v>
      </c>
      <c r="I81" s="55">
        <f>('Total Revenues by County'!I81/'Total Revenues by County'!I$4)</f>
        <v>2.6759813436490862</v>
      </c>
      <c r="J81" s="55">
        <f>('Total Revenues by County'!J81/'Total Revenues by County'!J$4)</f>
        <v>207.12921850298989</v>
      </c>
      <c r="K81" s="55">
        <f>('Total Revenues by County'!K81/'Total Revenues by County'!K$4)</f>
        <v>42.713882290999813</v>
      </c>
      <c r="L81" s="55">
        <f>('Total Revenues by County'!L81/'Total Revenues by County'!L$4)</f>
        <v>7.3940113497431117</v>
      </c>
      <c r="M81" s="55">
        <f>('Total Revenues by County'!M81/'Total Revenues by County'!M$4)</f>
        <v>0.70586803261177378</v>
      </c>
      <c r="N81" s="55">
        <f>('Total Revenues by County'!N81/'Total Revenues by County'!N$4)</f>
        <v>4.75053082879099</v>
      </c>
      <c r="O81" s="55">
        <f>('Total Revenues by County'!O81/'Total Revenues by County'!O$4)</f>
        <v>47.489209688540704</v>
      </c>
      <c r="P81" s="55">
        <f>('Total Revenues by County'!P81/'Total Revenues by County'!P$4)</f>
        <v>55.679385800960404</v>
      </c>
      <c r="Q81" s="55">
        <f>('Total Revenues by County'!Q81/'Total Revenues by County'!Q$4)</f>
        <v>13.957554044206947</v>
      </c>
      <c r="R81" s="55">
        <f>('Total Revenues by County'!R81/'Total Revenues by County'!R$4)</f>
        <v>7.1520961478315259</v>
      </c>
      <c r="S81" s="55">
        <f>('Total Revenues by County'!S81/'Total Revenues by County'!S$4)</f>
        <v>143.32996556589347</v>
      </c>
      <c r="T81" s="55">
        <f>('Total Revenues by County'!T81/'Total Revenues by County'!T$4)</f>
        <v>120.76621621621622</v>
      </c>
      <c r="U81" s="55">
        <f>('Total Revenues by County'!U81/'Total Revenues by County'!U$4)</f>
        <v>14.171747904377522</v>
      </c>
      <c r="V81" s="55">
        <f>('Total Revenues by County'!V81/'Total Revenues by County'!V$4)</f>
        <v>0</v>
      </c>
      <c r="W81" s="55">
        <f>('Total Revenues by County'!W81/'Total Revenues by County'!W$4)</f>
        <v>183.32171477476075</v>
      </c>
      <c r="X81" s="55">
        <f>('Total Revenues by County'!X81/'Total Revenues by County'!X$4)</f>
        <v>142.66530037929769</v>
      </c>
      <c r="Y81" s="55">
        <f>('Total Revenues by County'!Y81/'Total Revenues by County'!Y$4)</f>
        <v>140.83315105946684</v>
      </c>
      <c r="Z81" s="55">
        <f>('Total Revenues by County'!Z81/'Total Revenues by County'!Z$4)</f>
        <v>222.32078133478024</v>
      </c>
      <c r="AA81" s="55">
        <f>('Total Revenues by County'!AA81/'Total Revenues by County'!AA$4)</f>
        <v>69.128779924401513</v>
      </c>
      <c r="AB81" s="55">
        <f>('Total Revenues by County'!AB81/'Total Revenues by County'!AB$4)</f>
        <v>8.7637640751276724E-2</v>
      </c>
      <c r="AC81" s="55">
        <f>('Total Revenues by County'!AC81/'Total Revenues by County'!AC$4)</f>
        <v>10.698306666137293</v>
      </c>
      <c r="AD81" s="55">
        <f>('Total Revenues by County'!AD81/'Total Revenues by County'!AD$4)</f>
        <v>0.1020177841415308</v>
      </c>
      <c r="AE81" s="55">
        <f>('Total Revenues by County'!AE81/'Total Revenues by County'!AE$4)</f>
        <v>301.89779921615917</v>
      </c>
      <c r="AF81" s="55">
        <f>('Total Revenues by County'!AF81/'Total Revenues by County'!AF$4)</f>
        <v>18.429894087604481</v>
      </c>
      <c r="AG81" s="55">
        <f>('Total Revenues by County'!AG81/'Total Revenues by County'!AG$4)</f>
        <v>86.709084783384199</v>
      </c>
      <c r="AH81" s="55">
        <f>('Total Revenues by County'!AH81/'Total Revenues by County'!AH$4)</f>
        <v>0</v>
      </c>
      <c r="AI81" s="55">
        <f>('Total Revenues by County'!AI81/'Total Revenues by County'!AI$4)</f>
        <v>251.65835641735919</v>
      </c>
      <c r="AJ81" s="55">
        <f>('Total Revenues by County'!AJ81/'Total Revenues by County'!AJ$4)</f>
        <v>17.452226844700522</v>
      </c>
      <c r="AK81" s="55">
        <f>('Total Revenues by County'!AK81/'Total Revenues by County'!AK$4)</f>
        <v>0</v>
      </c>
      <c r="AL81" s="55">
        <f>('Total Revenues by County'!AL81/'Total Revenues by County'!AL$4)</f>
        <v>0</v>
      </c>
      <c r="AM81" s="55">
        <f>('Total Revenues by County'!AM81/'Total Revenues by County'!AM$4)</f>
        <v>43.610784216772153</v>
      </c>
      <c r="AN81" s="55">
        <f>('Total Revenues by County'!AN81/'Total Revenues by County'!AN$4)</f>
        <v>123.24695332260289</v>
      </c>
      <c r="AO81" s="55">
        <f>('Total Revenues by County'!AO81/'Total Revenues by County'!AO$4)</f>
        <v>50.107760416666665</v>
      </c>
      <c r="AP81" s="55">
        <f>('Total Revenues by County'!AP81/'Total Revenues by County'!AP$4)</f>
        <v>9.4579972175625624</v>
      </c>
      <c r="AQ81" s="55">
        <f>('Total Revenues by County'!AQ81/'Total Revenues by County'!AQ$4)</f>
        <v>10.941718321829985</v>
      </c>
      <c r="AR81" s="55">
        <f>('Total Revenues by County'!AR81/'Total Revenues by County'!AR$4)</f>
        <v>3.3947368421052633</v>
      </c>
      <c r="AS81" s="55">
        <f>('Total Revenues by County'!AS81/'Total Revenues by County'!AS$4)</f>
        <v>0.21363907316459263</v>
      </c>
      <c r="AT81" s="55">
        <f>('Total Revenues by County'!AT81/'Total Revenues by County'!AT$4)</f>
        <v>15.176710778104196</v>
      </c>
      <c r="AU81" s="55">
        <f>('Total Revenues by County'!AU81/'Total Revenues by County'!AU$4)</f>
        <v>38.796252743806839</v>
      </c>
      <c r="AV81" s="55">
        <f>('Total Revenues by County'!AV81/'Total Revenues by County'!AV$4)</f>
        <v>2.6008608740059825E-2</v>
      </c>
      <c r="AW81" s="55">
        <f>('Total Revenues by County'!AW81/'Total Revenues by County'!AW$4)</f>
        <v>1.6060621192449815</v>
      </c>
      <c r="AX81" s="55">
        <f>('Total Revenues by County'!AX81/'Total Revenues by County'!AX$4)</f>
        <v>0</v>
      </c>
      <c r="AY81" s="55">
        <f>('Total Revenues by County'!AY81/'Total Revenues by County'!AY$4)</f>
        <v>71.943099371770884</v>
      </c>
      <c r="AZ81" s="55">
        <f>('Total Revenues by County'!AZ81/'Total Revenues by County'!AZ$4)</f>
        <v>2.615648239973825</v>
      </c>
      <c r="BA81" s="55">
        <f>('Total Revenues by County'!BA81/'Total Revenues by County'!BA$4)</f>
        <v>21.214586905338113</v>
      </c>
      <c r="BB81" s="55">
        <f>('Total Revenues by County'!BB81/'Total Revenues by County'!BB$4)</f>
        <v>2.6209830777875722</v>
      </c>
      <c r="BC81" s="55">
        <f>('Total Revenues by County'!BC81/'Total Revenues by County'!BC$4)</f>
        <v>4.6301630829694878</v>
      </c>
      <c r="BD81" s="55">
        <f>('Total Revenues by County'!BD81/'Total Revenues by County'!BD$4)</f>
        <v>50.746660069272636</v>
      </c>
      <c r="BE81" s="55">
        <f>('Total Revenues by County'!BE81/'Total Revenues by County'!BE$4)</f>
        <v>3.8163143946133746</v>
      </c>
      <c r="BF81" s="55">
        <f>('Total Revenues by County'!BF81/'Total Revenues by County'!BF$4)</f>
        <v>4.1355347890001353</v>
      </c>
      <c r="BG81" s="55">
        <f>('Total Revenues by County'!BG81/'Total Revenues by County'!BG$4)</f>
        <v>2.8577136719349392</v>
      </c>
      <c r="BH81" s="55">
        <f>('Total Revenues by County'!BH81/'Total Revenues by County'!BH$4)</f>
        <v>10.652962330077278</v>
      </c>
      <c r="BI81" s="55">
        <f>('Total Revenues by County'!BI81/'Total Revenues by County'!BI$4)</f>
        <v>3.3246557372607545E-2</v>
      </c>
      <c r="BJ81" s="55">
        <f>('Total Revenues by County'!BJ81/'Total Revenues by County'!BJ$4)</f>
        <v>32.662372359649652</v>
      </c>
      <c r="BK81" s="55">
        <f>('Total Revenues by County'!BK81/'Total Revenues by County'!BK$4)</f>
        <v>63.09041212993791</v>
      </c>
      <c r="BL81" s="55">
        <f>('Total Revenues by County'!BL81/'Total Revenues by County'!BL$4)</f>
        <v>12.396468629512794</v>
      </c>
      <c r="BM81" s="55">
        <f>('Total Revenues by County'!BM81/'Total Revenues by County'!BM$4)</f>
        <v>15.459605478075135</v>
      </c>
      <c r="BN81" s="55">
        <f>('Total Revenues by County'!BN81/'Total Revenues by County'!BN$4)</f>
        <v>8.9059969363009159</v>
      </c>
      <c r="BO81" s="55">
        <f>('Total Revenues by County'!BO81/'Total Revenues by County'!BO$4)</f>
        <v>56.557523255442256</v>
      </c>
      <c r="BP81" s="55">
        <f>('Total Revenues by County'!BP81/'Total Revenues by County'!BP$4)</f>
        <v>42.469507472770118</v>
      </c>
      <c r="BQ81" s="17">
        <f>('Total Revenues by County'!BQ81/'Total Revenues by County'!BQ$4)</f>
        <v>69.188628628628635</v>
      </c>
    </row>
    <row r="82" spans="1:69" x14ac:dyDescent="0.25">
      <c r="A82" s="13"/>
      <c r="B82" s="14">
        <v>334.5</v>
      </c>
      <c r="C82" s="15" t="s">
        <v>78</v>
      </c>
      <c r="D82" s="55">
        <f>('Total Revenues by County'!D82/'Total Revenues by County'!D$4)</f>
        <v>1.4324128163582366</v>
      </c>
      <c r="E82" s="55">
        <f>('Total Revenues by County'!E82/'Total Revenues by County'!E$4)</f>
        <v>0</v>
      </c>
      <c r="F82" s="55">
        <f>('Total Revenues by County'!F82/'Total Revenues by County'!F$4)</f>
        <v>0.21452887888754255</v>
      </c>
      <c r="G82" s="55">
        <f>('Total Revenues by County'!G82/'Total Revenues by County'!G$4)</f>
        <v>5.6543390699377518</v>
      </c>
      <c r="H82" s="55">
        <f>('Total Revenues by County'!H82/'Total Revenues by County'!H$4)</f>
        <v>0</v>
      </c>
      <c r="I82" s="55">
        <f>('Total Revenues by County'!I82/'Total Revenues by County'!I$4)</f>
        <v>0.16909575361708951</v>
      </c>
      <c r="J82" s="55">
        <f>('Total Revenues by County'!J82/'Total Revenues by County'!J$4)</f>
        <v>0.42229706509038423</v>
      </c>
      <c r="K82" s="55">
        <f>('Total Revenues by County'!K82/'Total Revenues by County'!K$4)</f>
        <v>2.9914862301888823</v>
      </c>
      <c r="L82" s="55">
        <f>('Total Revenues by County'!L82/'Total Revenues by County'!L$4)</f>
        <v>3.7922488180295546</v>
      </c>
      <c r="M82" s="55">
        <f>('Total Revenues by County'!M82/'Total Revenues by County'!M$4)</f>
        <v>0.27487989189028056</v>
      </c>
      <c r="N82" s="55">
        <f>('Total Revenues by County'!N82/'Total Revenues by County'!N$4)</f>
        <v>3.6299759745434872</v>
      </c>
      <c r="O82" s="55">
        <f>('Total Revenues by County'!O82/'Total Revenues by County'!O$4)</f>
        <v>5.3581855258718072</v>
      </c>
      <c r="P82" s="55">
        <f>('Total Revenues by County'!P82/'Total Revenues by County'!P$4)</f>
        <v>1.1501854674066194</v>
      </c>
      <c r="Q82" s="55">
        <f>('Total Revenues by County'!Q82/'Total Revenues by County'!Q$4)</f>
        <v>0</v>
      </c>
      <c r="R82" s="55">
        <f>('Total Revenues by County'!R82/'Total Revenues by County'!R$4)</f>
        <v>0.30694524082568808</v>
      </c>
      <c r="S82" s="55">
        <f>('Total Revenues by County'!S82/'Total Revenues by County'!S$4)</f>
        <v>0</v>
      </c>
      <c r="T82" s="55">
        <f>('Total Revenues by County'!T82/'Total Revenues by County'!T$4)</f>
        <v>0.1885135135135135</v>
      </c>
      <c r="U82" s="55">
        <f>('Total Revenues by County'!U82/'Total Revenues by County'!U$4)</f>
        <v>8.6558211735485866</v>
      </c>
      <c r="V82" s="55">
        <f>('Total Revenues by County'!V82/'Total Revenues by County'!V$4)</f>
        <v>54.3148049171566</v>
      </c>
      <c r="W82" s="55">
        <f>('Total Revenues by County'!W82/'Total Revenues by County'!W$4)</f>
        <v>8.5583132342643739E-2</v>
      </c>
      <c r="X82" s="55">
        <f>('Total Revenues by County'!X82/'Total Revenues by County'!X$4)</f>
        <v>8.6681757004771818</v>
      </c>
      <c r="Y82" s="55">
        <f>('Total Revenues by County'!Y82/'Total Revenues by County'!Y$4)</f>
        <v>6.9952836637047167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0.19625718955542107</v>
      </c>
      <c r="AC82" s="55">
        <f>('Total Revenues by County'!AC82/'Total Revenues by County'!AC$4)</f>
        <v>10.475056576805494</v>
      </c>
      <c r="AD82" s="55">
        <f>('Total Revenues by County'!AD82/'Total Revenues by County'!AD$4)</f>
        <v>1.5087928676343561E-2</v>
      </c>
      <c r="AE82" s="55">
        <f>('Total Revenues by County'!AE82/'Total Revenues by County'!AE$4)</f>
        <v>0</v>
      </c>
      <c r="AF82" s="55">
        <f>('Total Revenues by County'!AF82/'Total Revenues by County'!AF$4)</f>
        <v>0</v>
      </c>
      <c r="AG82" s="55">
        <f>('Total Revenues by County'!AG82/'Total Revenues by County'!AG$4)</f>
        <v>5.4759403860636571</v>
      </c>
      <c r="AH82" s="55">
        <f>('Total Revenues by County'!AH82/'Total Revenues by County'!AH$4)</f>
        <v>0</v>
      </c>
      <c r="AI82" s="55">
        <f>('Total Revenues by County'!AI82/'Total Revenues by County'!AI$4)</f>
        <v>0</v>
      </c>
      <c r="AJ82" s="55">
        <f>('Total Revenues by County'!AJ82/'Total Revenues by County'!AJ$4)</f>
        <v>0</v>
      </c>
      <c r="AK82" s="55">
        <f>('Total Revenues by County'!AK82/'Total Revenues by County'!AK$4)</f>
        <v>0</v>
      </c>
      <c r="AL82" s="55">
        <f>('Total Revenues by County'!AL82/'Total Revenues by County'!AL$4)</f>
        <v>4.7963915441758105E-2</v>
      </c>
      <c r="AM82" s="55">
        <f>('Total Revenues by County'!AM82/'Total Revenues by County'!AM$4)</f>
        <v>0.49446202531645572</v>
      </c>
      <c r="AN82" s="55">
        <f>('Total Revenues by County'!AN82/'Total Revenues by County'!AN$4)</f>
        <v>6.8857208553690503</v>
      </c>
      <c r="AO82" s="55">
        <f>('Total Revenues by County'!AO82/'Total Revenues by County'!AO$4)</f>
        <v>0</v>
      </c>
      <c r="AP82" s="55">
        <f>('Total Revenues by County'!AP82/'Total Revenues by County'!AP$4)</f>
        <v>4.2051446466705213</v>
      </c>
      <c r="AQ82" s="55">
        <f>('Total Revenues by County'!AQ82/'Total Revenues by County'!AQ$4)</f>
        <v>0</v>
      </c>
      <c r="AR82" s="55">
        <f>('Total Revenues by County'!AR82/'Total Revenues by County'!AR$4)</f>
        <v>4.9380122882541881</v>
      </c>
      <c r="AS82" s="55">
        <f>('Total Revenues by County'!AS82/'Total Revenues by County'!AS$4)</f>
        <v>1.835667729491389</v>
      </c>
      <c r="AT82" s="55">
        <f>('Total Revenues by County'!AT82/'Total Revenues by County'!AT$4)</f>
        <v>0</v>
      </c>
      <c r="AU82" s="55">
        <f>('Total Revenues by County'!AU82/'Total Revenues by County'!AU$4)</f>
        <v>0</v>
      </c>
      <c r="AV82" s="55">
        <f>('Total Revenues by County'!AV82/'Total Revenues by County'!AV$4)</f>
        <v>2.5774265495210997</v>
      </c>
      <c r="AW82" s="55">
        <f>('Total Revenues by County'!AW82/'Total Revenues by County'!AW$4)</f>
        <v>0</v>
      </c>
      <c r="AX82" s="55">
        <f>('Total Revenues by County'!AX82/'Total Revenues by County'!AX$4)</f>
        <v>0</v>
      </c>
      <c r="AY82" s="55">
        <f>('Total Revenues by County'!AY82/'Total Revenues by County'!AY$4)</f>
        <v>0</v>
      </c>
      <c r="AZ82" s="55">
        <f>('Total Revenues by County'!AZ82/'Total Revenues by County'!AZ$4)</f>
        <v>0</v>
      </c>
      <c r="BA82" s="55">
        <f>('Total Revenues by County'!BA82/'Total Revenues by County'!BA$4)</f>
        <v>0</v>
      </c>
      <c r="BB82" s="55">
        <f>('Total Revenues by County'!BB82/'Total Revenues by County'!BB$4)</f>
        <v>2.1552015881968867</v>
      </c>
      <c r="BC82" s="55">
        <f>('Total Revenues by County'!BC82/'Total Revenues by County'!BC$4)</f>
        <v>1.8714292032881974</v>
      </c>
      <c r="BD82" s="55">
        <f>('Total Revenues by County'!BD82/'Total Revenues by County'!BD$4)</f>
        <v>0.24182198031777447</v>
      </c>
      <c r="BE82" s="55">
        <f>('Total Revenues by County'!BE82/'Total Revenues by County'!BE$4)</f>
        <v>2.5703154996581854</v>
      </c>
      <c r="BF82" s="55">
        <f>('Total Revenues by County'!BF82/'Total Revenues by County'!BF$4)</f>
        <v>0.91686157032691684</v>
      </c>
      <c r="BG82" s="55">
        <f>('Total Revenues by County'!BG82/'Total Revenues by County'!BG$4)</f>
        <v>5.0655700475678991</v>
      </c>
      <c r="BH82" s="55">
        <f>('Total Revenues by County'!BH82/'Total Revenues by County'!BH$4)</f>
        <v>-7.1424927950215517E-2</v>
      </c>
      <c r="BI82" s="55">
        <f>('Total Revenues by County'!BI82/'Total Revenues by County'!BI$4)</f>
        <v>0</v>
      </c>
      <c r="BJ82" s="55">
        <f>('Total Revenues by County'!BJ82/'Total Revenues by County'!BJ$4)</f>
        <v>0</v>
      </c>
      <c r="BK82" s="55">
        <f>('Total Revenues by County'!BK82/'Total Revenues by County'!BK$4)</f>
        <v>8.6965040943039682</v>
      </c>
      <c r="BL82" s="55">
        <f>('Total Revenues by County'!BL82/'Total Revenues by County'!BL$4)</f>
        <v>10.331624605678233</v>
      </c>
      <c r="BM82" s="55">
        <f>('Total Revenues by County'!BM82/'Total Revenues by County'!BM$4)</f>
        <v>0</v>
      </c>
      <c r="BN82" s="55">
        <f>('Total Revenues by County'!BN82/'Total Revenues by County'!BN$4)</f>
        <v>0</v>
      </c>
      <c r="BO82" s="55">
        <f>('Total Revenues by County'!BO82/'Total Revenues by County'!BO$4)</f>
        <v>15.440590736182591</v>
      </c>
      <c r="BP82" s="55">
        <f>('Total Revenues by County'!BP82/'Total Revenues by County'!BP$4)</f>
        <v>83.457775141298796</v>
      </c>
      <c r="BQ82" s="17">
        <f>('Total Revenues by County'!BQ82/'Total Revenues by County'!BQ$4)</f>
        <v>10.354634634634635</v>
      </c>
    </row>
    <row r="83" spans="1:69" x14ac:dyDescent="0.25">
      <c r="A83" s="13"/>
      <c r="B83" s="14">
        <v>334.61</v>
      </c>
      <c r="C83" s="15" t="s">
        <v>79</v>
      </c>
      <c r="D83" s="55">
        <f>('Total Revenues by County'!D83/'Total Revenues by County'!D$4)</f>
        <v>0</v>
      </c>
      <c r="E83" s="55">
        <f>('Total Revenues by County'!E83/'Total Revenues by County'!E$4)</f>
        <v>0</v>
      </c>
      <c r="F83" s="55">
        <f>('Total Revenues by County'!F83/'Total Revenues by County'!F$4)</f>
        <v>0</v>
      </c>
      <c r="G83" s="55">
        <f>('Total Revenues by County'!G83/'Total Revenues by County'!G$4)</f>
        <v>0</v>
      </c>
      <c r="H83" s="55">
        <f>('Total Revenues by County'!H83/'Total Revenues by County'!H$4)</f>
        <v>0</v>
      </c>
      <c r="I83" s="55">
        <f>('Total Revenues by County'!I83/'Total Revenues by County'!I$4)</f>
        <v>2.9966613165280975</v>
      </c>
      <c r="J83" s="55">
        <f>('Total Revenues by County'!J83/'Total Revenues by County'!J$4)</f>
        <v>0</v>
      </c>
      <c r="K83" s="55">
        <f>('Total Revenues by County'!K83/'Total Revenues by County'!K$4)</f>
        <v>0.26061229740159508</v>
      </c>
      <c r="L83" s="55">
        <f>('Total Revenues by County'!L83/'Total Revenues by County'!L$4)</f>
        <v>0</v>
      </c>
      <c r="M83" s="55">
        <f>('Total Revenues by County'!M83/'Total Revenues by County'!M$4)</f>
        <v>0</v>
      </c>
      <c r="N83" s="55">
        <f>('Total Revenues by County'!N83/'Total Revenues by County'!N$4)</f>
        <v>0</v>
      </c>
      <c r="O83" s="55">
        <f>('Total Revenues by County'!O83/'Total Revenues by County'!O$4)</f>
        <v>0</v>
      </c>
      <c r="P83" s="55">
        <f>('Total Revenues by County'!P83/'Total Revenues by County'!P$4)</f>
        <v>0</v>
      </c>
      <c r="Q83" s="55">
        <f>('Total Revenues by County'!Q83/'Total Revenues by County'!Q$4)</f>
        <v>0</v>
      </c>
      <c r="R83" s="55">
        <f>('Total Revenues by County'!R83/'Total Revenues by County'!R$4)</f>
        <v>0.10275489991659717</v>
      </c>
      <c r="S83" s="55">
        <f>('Total Revenues by County'!S83/'Total Revenues by County'!S$4)</f>
        <v>1.0872199145560566</v>
      </c>
      <c r="T83" s="55">
        <f>('Total Revenues by County'!T83/'Total Revenues by County'!T$4)</f>
        <v>2.6733952702702704</v>
      </c>
      <c r="U83" s="55">
        <f>('Total Revenues by County'!U83/'Total Revenues by County'!U$4)</f>
        <v>0</v>
      </c>
      <c r="V83" s="55">
        <f>('Total Revenues by County'!V83/'Total Revenues by County'!V$4)</f>
        <v>0</v>
      </c>
      <c r="W83" s="55">
        <f>('Total Revenues by County'!W83/'Total Revenues by County'!W$4)</f>
        <v>0</v>
      </c>
      <c r="X83" s="55">
        <f>('Total Revenues by County'!X83/'Total Revenues by County'!X$4)</f>
        <v>1.9295240425792244</v>
      </c>
      <c r="Y83" s="55">
        <f>('Total Revenues by County'!Y83/'Total Revenues by County'!Y$4)</f>
        <v>0.44572795625427203</v>
      </c>
      <c r="Z83" s="55">
        <f>('Total Revenues by County'!Z83/'Total Revenues by County'!Z$4)</f>
        <v>0</v>
      </c>
      <c r="AA83" s="55">
        <f>('Total Revenues by County'!AA83/'Total Revenues by County'!AA$4)</f>
        <v>0</v>
      </c>
      <c r="AB83" s="55">
        <f>('Total Revenues by County'!AB83/'Total Revenues by County'!AB$4)</f>
        <v>0</v>
      </c>
      <c r="AC83" s="55">
        <f>('Total Revenues by County'!AC83/'Total Revenues by County'!AC$4)</f>
        <v>0</v>
      </c>
      <c r="AD83" s="55">
        <f>('Total Revenues by County'!AD83/'Total Revenues by County'!AD$4)</f>
        <v>0.1572154624110661</v>
      </c>
      <c r="AE83" s="55">
        <f>('Total Revenues by County'!AE83/'Total Revenues by County'!AE$4)</f>
        <v>1.2794694000602955</v>
      </c>
      <c r="AF83" s="55">
        <f>('Total Revenues by County'!AF83/'Total Revenues by County'!AF$4)</f>
        <v>0</v>
      </c>
      <c r="AG83" s="55">
        <f>('Total Revenues by County'!AG83/'Total Revenues by County'!AG$4)</f>
        <v>0</v>
      </c>
      <c r="AH83" s="55">
        <f>('Total Revenues by County'!AH83/'Total Revenues by County'!AH$4)</f>
        <v>0</v>
      </c>
      <c r="AI83" s="55">
        <f>('Total Revenues by County'!AI83/'Total Revenues by County'!AI$4)</f>
        <v>0</v>
      </c>
      <c r="AJ83" s="55">
        <f>('Total Revenues by County'!AJ83/'Total Revenues by County'!AJ$4)</f>
        <v>0</v>
      </c>
      <c r="AK83" s="55">
        <f>('Total Revenues by County'!AK83/'Total Revenues by County'!AK$4)</f>
        <v>0</v>
      </c>
      <c r="AL83" s="55">
        <f>('Total Revenues by County'!AL83/'Total Revenues by County'!AL$4)</f>
        <v>0.17205556121964682</v>
      </c>
      <c r="AM83" s="55">
        <f>('Total Revenues by County'!AM83/'Total Revenues by County'!AM$4)</f>
        <v>0.96182753164556967</v>
      </c>
      <c r="AN83" s="55">
        <f>('Total Revenues by County'!AN83/'Total Revenues by County'!AN$4)</f>
        <v>1.4564267647735112</v>
      </c>
      <c r="AO83" s="55">
        <f>('Total Revenues by County'!AO83/'Total Revenues by County'!AO$4)</f>
        <v>1.6427083333333334</v>
      </c>
      <c r="AP83" s="55">
        <f>('Total Revenues by County'!AP83/'Total Revenues by County'!AP$4)</f>
        <v>3.7786187430940017</v>
      </c>
      <c r="AQ83" s="55">
        <f>('Total Revenues by County'!AQ83/'Total Revenues by County'!AQ$4)</f>
        <v>0</v>
      </c>
      <c r="AR83" s="55">
        <f>('Total Revenues by County'!AR83/'Total Revenues by County'!AR$4)</f>
        <v>0</v>
      </c>
      <c r="AS83" s="55">
        <f>('Total Revenues by County'!AS83/'Total Revenues by County'!AS$4)</f>
        <v>0</v>
      </c>
      <c r="AT83" s="55">
        <f>('Total Revenues by County'!AT83/'Total Revenues by County'!AT$4)</f>
        <v>0</v>
      </c>
      <c r="AU83" s="55">
        <f>('Total Revenues by County'!AU83/'Total Revenues by County'!AU$4)</f>
        <v>0</v>
      </c>
      <c r="AV83" s="55">
        <f>('Total Revenues by County'!AV83/'Total Revenues by County'!AV$4)</f>
        <v>0.11407622799612294</v>
      </c>
      <c r="AW83" s="55">
        <f>('Total Revenues by County'!AW83/'Total Revenues by County'!AW$4)</f>
        <v>0</v>
      </c>
      <c r="AX83" s="55">
        <f>('Total Revenues by County'!AX83/'Total Revenues by County'!AX$4)</f>
        <v>0.15325344379892622</v>
      </c>
      <c r="AY83" s="55">
        <f>('Total Revenues by County'!AY83/'Total Revenues by County'!AY$4)</f>
        <v>0</v>
      </c>
      <c r="AZ83" s="55">
        <f>('Total Revenues by County'!AZ83/'Total Revenues by County'!AZ$4)</f>
        <v>0</v>
      </c>
      <c r="BA83" s="55">
        <f>('Total Revenues by County'!BA83/'Total Revenues by County'!BA$4)</f>
        <v>0</v>
      </c>
      <c r="BB83" s="55">
        <f>('Total Revenues by County'!BB83/'Total Revenues by County'!BB$4)</f>
        <v>0</v>
      </c>
      <c r="BC83" s="55">
        <f>('Total Revenues by County'!BC83/'Total Revenues by County'!BC$4)</f>
        <v>0</v>
      </c>
      <c r="BD83" s="55">
        <f>('Total Revenues by County'!BD83/'Total Revenues by County'!BD$4)</f>
        <v>0</v>
      </c>
      <c r="BE83" s="55">
        <f>('Total Revenues by County'!BE83/'Total Revenues by County'!BE$4)</f>
        <v>12.56713147223809</v>
      </c>
      <c r="BF83" s="55">
        <f>('Total Revenues by County'!BF83/'Total Revenues by County'!BF$4)</f>
        <v>0</v>
      </c>
      <c r="BG83" s="55">
        <f>('Total Revenues by County'!BG83/'Total Revenues by County'!BG$4)</f>
        <v>0</v>
      </c>
      <c r="BH83" s="55">
        <f>('Total Revenues by County'!BH83/'Total Revenues by County'!BH$4)</f>
        <v>0</v>
      </c>
      <c r="BI83" s="55">
        <f>('Total Revenues by County'!BI83/'Total Revenues by County'!BI$4)</f>
        <v>0</v>
      </c>
      <c r="BJ83" s="55">
        <f>('Total Revenues by County'!BJ83/'Total Revenues by County'!BJ$4)</f>
        <v>0</v>
      </c>
      <c r="BK83" s="55">
        <f>('Total Revenues by County'!BK83/'Total Revenues by County'!BK$4)</f>
        <v>0</v>
      </c>
      <c r="BL83" s="55">
        <f>('Total Revenues by County'!BL83/'Total Revenues by County'!BL$4)</f>
        <v>0</v>
      </c>
      <c r="BM83" s="55">
        <f>('Total Revenues by County'!BM83/'Total Revenues by County'!BM$4)</f>
        <v>0</v>
      </c>
      <c r="BN83" s="55">
        <f>('Total Revenues by County'!BN83/'Total Revenues by County'!BN$4)</f>
        <v>0</v>
      </c>
      <c r="BO83" s="55">
        <f>('Total Revenues by County'!BO83/'Total Revenues by County'!BO$4)</f>
        <v>1.0082153246172043</v>
      </c>
      <c r="BP83" s="55">
        <f>('Total Revenues by County'!BP83/'Total Revenues by County'!BP$4)</f>
        <v>0.42333613459225206</v>
      </c>
      <c r="BQ83" s="17">
        <f>('Total Revenues by County'!BQ83/'Total Revenues by County'!BQ$4)</f>
        <v>49.332772772772771</v>
      </c>
    </row>
    <row r="84" spans="1:69" x14ac:dyDescent="0.25">
      <c r="A84" s="13"/>
      <c r="B84" s="14">
        <v>334.62</v>
      </c>
      <c r="C84" s="15" t="s">
        <v>80</v>
      </c>
      <c r="D84" s="55">
        <f>('Total Revenues by County'!D84/'Total Revenues by County'!D$4)</f>
        <v>0</v>
      </c>
      <c r="E84" s="55">
        <f>('Total Revenues by County'!E84/'Total Revenues by County'!E$4)</f>
        <v>0.7056668023836844</v>
      </c>
      <c r="F84" s="55">
        <f>('Total Revenues by County'!F84/'Total Revenues by County'!F$4)</f>
        <v>0</v>
      </c>
      <c r="G84" s="55">
        <f>('Total Revenues by County'!G84/'Total Revenues by County'!G$4)</f>
        <v>0.19663127059685098</v>
      </c>
      <c r="H84" s="55">
        <f>('Total Revenues by County'!H84/'Total Revenues by County'!H$4)</f>
        <v>0</v>
      </c>
      <c r="I84" s="55">
        <f>('Total Revenues by County'!I84/'Total Revenues by County'!I$4)</f>
        <v>2.4543509869664932</v>
      </c>
      <c r="J84" s="55">
        <f>('Total Revenues by County'!J84/'Total Revenues by County'!J$4)</f>
        <v>0</v>
      </c>
      <c r="K84" s="55">
        <f>('Total Revenues by County'!K84/'Total Revenues by County'!K$4)</f>
        <v>4.495737132121981</v>
      </c>
      <c r="L84" s="55">
        <f>('Total Revenues by County'!L84/'Total Revenues by County'!L$4)</f>
        <v>0</v>
      </c>
      <c r="M84" s="55">
        <f>('Total Revenues by County'!M84/'Total Revenues by County'!M$4)</f>
        <v>0</v>
      </c>
      <c r="N84" s="55">
        <f>('Total Revenues by County'!N84/'Total Revenues by County'!N$4)</f>
        <v>3.9758174763381247</v>
      </c>
      <c r="O84" s="55">
        <f>('Total Revenues by County'!O84/'Total Revenues by County'!O$4)</f>
        <v>0.46271437583439695</v>
      </c>
      <c r="P84" s="55">
        <f>('Total Revenues by County'!P84/'Total Revenues by County'!P$4)</f>
        <v>0.53799925237944624</v>
      </c>
      <c r="Q84" s="55">
        <f>('Total Revenues by County'!Q84/'Total Revenues by County'!Q$4)</f>
        <v>0</v>
      </c>
      <c r="R84" s="55">
        <f>('Total Revenues by County'!R84/'Total Revenues by County'!R$4)</f>
        <v>0</v>
      </c>
      <c r="S84" s="55">
        <f>('Total Revenues by County'!S84/'Total Revenues by County'!S$4)</f>
        <v>0</v>
      </c>
      <c r="T84" s="55">
        <f>('Total Revenues by County'!T84/'Total Revenues by County'!T$4)</f>
        <v>0</v>
      </c>
      <c r="U84" s="55">
        <f>('Total Revenues by County'!U84/'Total Revenues by County'!U$4)</f>
        <v>0.99596398633964611</v>
      </c>
      <c r="V84" s="55">
        <f>('Total Revenues by County'!V84/'Total Revenues by County'!V$4)</f>
        <v>0</v>
      </c>
      <c r="W84" s="55">
        <f>('Total Revenues by County'!W84/'Total Revenues by County'!W$4)</f>
        <v>0</v>
      </c>
      <c r="X84" s="55">
        <f>('Total Revenues by County'!X84/'Total Revenues by County'!X$4)</f>
        <v>0</v>
      </c>
      <c r="Y84" s="55">
        <f>('Total Revenues by County'!Y84/'Total Revenues by County'!Y$4)</f>
        <v>0</v>
      </c>
      <c r="Z84" s="55">
        <f>('Total Revenues by County'!Z84/'Total Revenues by County'!Z$4)</f>
        <v>0</v>
      </c>
      <c r="AA84" s="55">
        <f>('Total Revenues by County'!AA84/'Total Revenues by County'!AA$4)</f>
        <v>0</v>
      </c>
      <c r="AB84" s="55">
        <f>('Total Revenues by County'!AB84/'Total Revenues by County'!AB$4)</f>
        <v>0</v>
      </c>
      <c r="AC84" s="55">
        <f>('Total Revenues by County'!AC84/'Total Revenues by County'!AC$4)</f>
        <v>0</v>
      </c>
      <c r="AD84" s="55">
        <f>('Total Revenues by County'!AD84/'Total Revenues by County'!AD$4)</f>
        <v>0</v>
      </c>
      <c r="AE84" s="55">
        <f>('Total Revenues by County'!AE84/'Total Revenues by County'!AE$4)</f>
        <v>0</v>
      </c>
      <c r="AF84" s="55">
        <f>('Total Revenues by County'!AF84/'Total Revenues by County'!AF$4)</f>
        <v>0</v>
      </c>
      <c r="AG84" s="55">
        <f>('Total Revenues by County'!AG84/'Total Revenues by County'!AG$4)</f>
        <v>0</v>
      </c>
      <c r="AH84" s="55">
        <f>('Total Revenues by County'!AH84/'Total Revenues by County'!AH$4)</f>
        <v>0</v>
      </c>
      <c r="AI84" s="55">
        <f>('Total Revenues by County'!AI84/'Total Revenues by County'!AI$4)</f>
        <v>0</v>
      </c>
      <c r="AJ84" s="55">
        <f>('Total Revenues by County'!AJ84/'Total Revenues by County'!AJ$4)</f>
        <v>0</v>
      </c>
      <c r="AK84" s="55">
        <f>('Total Revenues by County'!AK84/'Total Revenues by County'!AK$4)</f>
        <v>0</v>
      </c>
      <c r="AL84" s="55">
        <f>('Total Revenues by County'!AL84/'Total Revenues by County'!AL$4)</f>
        <v>0</v>
      </c>
      <c r="AM84" s="55">
        <f>('Total Revenues by County'!AM84/'Total Revenues by County'!AM$4)</f>
        <v>0</v>
      </c>
      <c r="AN84" s="55">
        <f>('Total Revenues by County'!AN84/'Total Revenues by County'!AN$4)</f>
        <v>0</v>
      </c>
      <c r="AO84" s="55">
        <f>('Total Revenues by County'!AO84/'Total Revenues by County'!AO$4)</f>
        <v>0</v>
      </c>
      <c r="AP84" s="55">
        <f>('Total Revenues by County'!AP84/'Total Revenues by County'!AP$4)</f>
        <v>12.017152639021681</v>
      </c>
      <c r="AQ84" s="55">
        <f>('Total Revenues by County'!AQ84/'Total Revenues by County'!AQ$4)</f>
        <v>0</v>
      </c>
      <c r="AR84" s="55">
        <f>('Total Revenues by County'!AR84/'Total Revenues by County'!AR$4)</f>
        <v>0</v>
      </c>
      <c r="AS84" s="55">
        <f>('Total Revenues by County'!AS84/'Total Revenues by County'!AS$4)</f>
        <v>0</v>
      </c>
      <c r="AT84" s="55">
        <f>('Total Revenues by County'!AT84/'Total Revenues by County'!AT$4)</f>
        <v>0</v>
      </c>
      <c r="AU84" s="55">
        <f>('Total Revenues by County'!AU84/'Total Revenues by County'!AU$4)</f>
        <v>0</v>
      </c>
      <c r="AV84" s="55">
        <f>('Total Revenues by County'!AV84/'Total Revenues by County'!AV$4)</f>
        <v>0</v>
      </c>
      <c r="AW84" s="55">
        <f>('Total Revenues by County'!AW84/'Total Revenues by County'!AW$4)</f>
        <v>0</v>
      </c>
      <c r="AX84" s="55">
        <f>('Total Revenues by County'!AX84/'Total Revenues by County'!AX$4)</f>
        <v>1.4981683109815106E-2</v>
      </c>
      <c r="AY84" s="55">
        <f>('Total Revenues by County'!AY84/'Total Revenues by County'!AY$4)</f>
        <v>0.10229399306580352</v>
      </c>
      <c r="AZ84" s="55">
        <f>('Total Revenues by County'!AZ84/'Total Revenues by County'!AZ$4)</f>
        <v>0</v>
      </c>
      <c r="BA84" s="55">
        <f>('Total Revenues by County'!BA84/'Total Revenues by County'!BA$4)</f>
        <v>0</v>
      </c>
      <c r="BB84" s="55">
        <f>('Total Revenues by County'!BB84/'Total Revenues by County'!BB$4)</f>
        <v>0</v>
      </c>
      <c r="BC84" s="55">
        <f>('Total Revenues by County'!BC84/'Total Revenues by County'!BC$4)</f>
        <v>0</v>
      </c>
      <c r="BD84" s="55">
        <f>('Total Revenues by County'!BD84/'Total Revenues by County'!BD$4)</f>
        <v>0</v>
      </c>
      <c r="BE84" s="55">
        <f>('Total Revenues by County'!BE84/'Total Revenues by County'!BE$4)</f>
        <v>0</v>
      </c>
      <c r="BF84" s="55">
        <f>('Total Revenues by County'!BF84/'Total Revenues by County'!BF$4)</f>
        <v>0</v>
      </c>
      <c r="BG84" s="55">
        <f>('Total Revenues by County'!BG84/'Total Revenues by County'!BG$4)</f>
        <v>0</v>
      </c>
      <c r="BH84" s="55">
        <f>('Total Revenues by County'!BH84/'Total Revenues by County'!BH$4)</f>
        <v>0</v>
      </c>
      <c r="BI84" s="55">
        <f>('Total Revenues by County'!BI84/'Total Revenues by County'!BI$4)</f>
        <v>0</v>
      </c>
      <c r="BJ84" s="55">
        <f>('Total Revenues by County'!BJ84/'Total Revenues by County'!BJ$4)</f>
        <v>0</v>
      </c>
      <c r="BK84" s="55">
        <f>('Total Revenues by County'!BK84/'Total Revenues by County'!BK$4)</f>
        <v>0</v>
      </c>
      <c r="BL84" s="55">
        <f>('Total Revenues by County'!BL84/'Total Revenues by County'!BL$4)</f>
        <v>0</v>
      </c>
      <c r="BM84" s="55">
        <f>('Total Revenues by County'!BM84/'Total Revenues by County'!BM$4)</f>
        <v>0</v>
      </c>
      <c r="BN84" s="55">
        <f>('Total Revenues by County'!BN84/'Total Revenues by County'!BN$4)</f>
        <v>0</v>
      </c>
      <c r="BO84" s="55">
        <f>('Total Revenues by County'!BO84/'Total Revenues by County'!BO$4)</f>
        <v>0</v>
      </c>
      <c r="BP84" s="55">
        <f>('Total Revenues by County'!BP84/'Total Revenues by County'!BP$4)</f>
        <v>0</v>
      </c>
      <c r="BQ84" s="17">
        <f>('Total Revenues by County'!BQ84/'Total Revenues by County'!BQ$4)</f>
        <v>0</v>
      </c>
    </row>
    <row r="85" spans="1:69" x14ac:dyDescent="0.25">
      <c r="A85" s="13"/>
      <c r="B85" s="14">
        <v>334.69</v>
      </c>
      <c r="C85" s="15" t="s">
        <v>81</v>
      </c>
      <c r="D85" s="55">
        <f>('Total Revenues by County'!D85/'Total Revenues by County'!D$4)</f>
        <v>3.6969473465336433</v>
      </c>
      <c r="E85" s="55">
        <f>('Total Revenues by County'!E85/'Total Revenues by County'!E$4)</f>
        <v>0</v>
      </c>
      <c r="F85" s="55">
        <f>('Total Revenues by County'!F85/'Total Revenues by County'!F$4)</f>
        <v>0.24816225261092839</v>
      </c>
      <c r="G85" s="55">
        <f>('Total Revenues by County'!G85/'Total Revenues by County'!G$4)</f>
        <v>4.4836689857195164</v>
      </c>
      <c r="H85" s="55">
        <f>('Total Revenues by County'!H85/'Total Revenues by County'!H$4)</f>
        <v>0</v>
      </c>
      <c r="I85" s="55">
        <f>('Total Revenues by County'!I85/'Total Revenues by County'!I$4)</f>
        <v>0.1023330288880121</v>
      </c>
      <c r="J85" s="55">
        <f>('Total Revenues by County'!J85/'Total Revenues by County'!J$4)</f>
        <v>0</v>
      </c>
      <c r="K85" s="55">
        <f>('Total Revenues by County'!K85/'Total Revenues by County'!K$4)</f>
        <v>0.41072507643247319</v>
      </c>
      <c r="L85" s="55">
        <f>('Total Revenues by County'!L85/'Total Revenues by County'!L$4)</f>
        <v>5.0401410590737878</v>
      </c>
      <c r="M85" s="55">
        <f>('Total Revenues by County'!M85/'Total Revenues by County'!M$4)</f>
        <v>0.17510197389666976</v>
      </c>
      <c r="N85" s="55">
        <f>('Total Revenues by County'!N85/'Total Revenues by County'!N$4)</f>
        <v>0</v>
      </c>
      <c r="O85" s="55">
        <f>('Total Revenues by County'!O85/'Total Revenues by County'!O$4)</f>
        <v>0</v>
      </c>
      <c r="P85" s="55">
        <f>('Total Revenues by County'!P85/'Total Revenues by County'!P$4)</f>
        <v>5.8774764930845098</v>
      </c>
      <c r="Q85" s="55">
        <f>('Total Revenues by County'!Q85/'Total Revenues by County'!Q$4)</f>
        <v>3.0800947291717269</v>
      </c>
      <c r="R85" s="55">
        <f>('Total Revenues by County'!R85/'Total Revenues by County'!R$4)</f>
        <v>0.33059776376146788</v>
      </c>
      <c r="S85" s="55">
        <f>('Total Revenues by County'!S85/'Total Revenues by County'!S$4)</f>
        <v>1.7319368938265272</v>
      </c>
      <c r="T85" s="55">
        <f>('Total Revenues by County'!T85/'Total Revenues by County'!T$4)</f>
        <v>0</v>
      </c>
      <c r="U85" s="55">
        <f>('Total Revenues by County'!U85/'Total Revenues by County'!U$4)</f>
        <v>1.0180482251888647</v>
      </c>
      <c r="V85" s="55">
        <f>('Total Revenues by County'!V85/'Total Revenues by County'!V$4)</f>
        <v>0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0</v>
      </c>
      <c r="Z85" s="55">
        <f>('Total Revenues by County'!Z85/'Total Revenues by County'!Z$4)</f>
        <v>0</v>
      </c>
      <c r="AA85" s="55">
        <f>('Total Revenues by County'!AA85/'Total Revenues by County'!AA$4)</f>
        <v>0</v>
      </c>
      <c r="AB85" s="55">
        <f>('Total Revenues by County'!AB85/'Total Revenues by County'!AB$4)</f>
        <v>0.17837449595348917</v>
      </c>
      <c r="AC85" s="55">
        <f>('Total Revenues by County'!AC85/'Total Revenues by County'!AC$4)</f>
        <v>2.8574165243975065</v>
      </c>
      <c r="AD85" s="55">
        <f>('Total Revenues by County'!AD85/'Total Revenues by County'!AD$4)</f>
        <v>2.7614221278053175</v>
      </c>
      <c r="AE85" s="55">
        <f>('Total Revenues by County'!AE85/'Total Revenues by County'!AE$4)</f>
        <v>0</v>
      </c>
      <c r="AF85" s="55">
        <f>('Total Revenues by County'!AF85/'Total Revenues by County'!AF$4)</f>
        <v>2.035520421975078</v>
      </c>
      <c r="AG85" s="55">
        <f>('Total Revenues by County'!AG85/'Total Revenues by County'!AG$4)</f>
        <v>0</v>
      </c>
      <c r="AH85" s="55">
        <f>('Total Revenues by County'!AH85/'Total Revenues by County'!AH$4)</f>
        <v>9.6352365865417724</v>
      </c>
      <c r="AI85" s="55">
        <f>('Total Revenues by County'!AI85/'Total Revenues by County'!AI$4)</f>
        <v>0</v>
      </c>
      <c r="AJ85" s="55">
        <f>('Total Revenues by County'!AJ85/'Total Revenues by County'!AJ$4)</f>
        <v>0.99363487896793434</v>
      </c>
      <c r="AK85" s="55">
        <f>('Total Revenues by County'!AK85/'Total Revenues by County'!AK$4)</f>
        <v>0.43552027874355143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25.092664980455279</v>
      </c>
      <c r="AO85" s="55">
        <f>('Total Revenues by County'!AO85/'Total Revenues by County'!AO$4)</f>
        <v>0.61968749999999995</v>
      </c>
      <c r="AP85" s="55">
        <f>('Total Revenues by County'!AP85/'Total Revenues by County'!AP$4)</f>
        <v>0</v>
      </c>
      <c r="AQ85" s="55">
        <f>('Total Revenues by County'!AQ85/'Total Revenues by County'!AQ$4)</f>
        <v>0</v>
      </c>
      <c r="AR85" s="55">
        <f>('Total Revenues by County'!AR85/'Total Revenues by County'!AR$4)</f>
        <v>0.21017979235249432</v>
      </c>
      <c r="AS85" s="55">
        <f>('Total Revenues by County'!AS85/'Total Revenues by County'!AS$4)</f>
        <v>2.1622949176580879</v>
      </c>
      <c r="AT85" s="55">
        <f>('Total Revenues by County'!AT85/'Total Revenues by County'!AT$4)</f>
        <v>6.5040697517720938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5.1082842305003497</v>
      </c>
      <c r="AX85" s="55">
        <f>('Total Revenues by County'!AX85/'Total Revenues by County'!AX$4)</f>
        <v>2.888377158662276</v>
      </c>
      <c r="AY85" s="55">
        <f>('Total Revenues by County'!AY85/'Total Revenues by County'!AY$4)</f>
        <v>0.2472829171626228</v>
      </c>
      <c r="AZ85" s="55">
        <f>('Total Revenues by County'!AZ85/'Total Revenues by County'!AZ$4)</f>
        <v>5.073826715718103</v>
      </c>
      <c r="BA85" s="55">
        <f>('Total Revenues by County'!BA85/'Total Revenues by County'!BA$4)</f>
        <v>0.24864844910047007</v>
      </c>
      <c r="BB85" s="55">
        <f>('Total Revenues by County'!BB85/'Total Revenues by County'!BB$4)</f>
        <v>0</v>
      </c>
      <c r="BC85" s="55">
        <f>('Total Revenues by County'!BC85/'Total Revenues by County'!BC$4)</f>
        <v>3.6076530837909049</v>
      </c>
      <c r="BD85" s="55">
        <f>('Total Revenues by County'!BD85/'Total Revenues by County'!BD$4)</f>
        <v>0</v>
      </c>
      <c r="BE85" s="55">
        <f>('Total Revenues by County'!BE85/'Total Revenues by County'!BE$4)</f>
        <v>0.16001142503956622</v>
      </c>
      <c r="BF85" s="55">
        <f>('Total Revenues by County'!BF85/'Total Revenues by County'!BF$4)</f>
        <v>0</v>
      </c>
      <c r="BG85" s="55">
        <f>('Total Revenues by County'!BG85/'Total Revenues by County'!BG$4)</f>
        <v>2.7463556851311952</v>
      </c>
      <c r="BH85" s="55">
        <f>('Total Revenues by County'!BH85/'Total Revenues by County'!BH$4)</f>
        <v>0</v>
      </c>
      <c r="BI85" s="55">
        <f>('Total Revenues by County'!BI85/'Total Revenues by County'!BI$4)</f>
        <v>0.65066843078507031</v>
      </c>
      <c r="BJ85" s="55">
        <f>('Total Revenues by County'!BJ85/'Total Revenues by County'!BJ$4)</f>
        <v>0.27270290600655384</v>
      </c>
      <c r="BK85" s="55">
        <f>('Total Revenues by County'!BK85/'Total Revenues by County'!BK$4)</f>
        <v>0</v>
      </c>
      <c r="BL85" s="55">
        <f>('Total Revenues by County'!BL85/'Total Revenues by County'!BL$4)</f>
        <v>1.3069575885033298</v>
      </c>
      <c r="BM85" s="55">
        <f>('Total Revenues by County'!BM85/'Total Revenues by County'!BM$4)</f>
        <v>0</v>
      </c>
      <c r="BN85" s="55">
        <f>('Total Revenues by County'!BN85/'Total Revenues by County'!BN$4)</f>
        <v>0.31643662805047662</v>
      </c>
      <c r="BO85" s="55">
        <f>('Total Revenues by County'!BO85/'Total Revenues by County'!BO$4)</f>
        <v>4.1364319278841544E-2</v>
      </c>
      <c r="BP85" s="55">
        <f>('Total Revenues by County'!BP85/'Total Revenues by County'!BP$4)</f>
        <v>0</v>
      </c>
      <c r="BQ85" s="17">
        <f>('Total Revenues by County'!BQ85/'Total Revenues by County'!BQ$4)</f>
        <v>0</v>
      </c>
    </row>
    <row r="86" spans="1:69" x14ac:dyDescent="0.25">
      <c r="A86" s="13"/>
      <c r="B86" s="14">
        <v>334.7</v>
      </c>
      <c r="C86" s="15" t="s">
        <v>82</v>
      </c>
      <c r="D86" s="55">
        <f>('Total Revenues by County'!D86/'Total Revenues by County'!D$4)</f>
        <v>0</v>
      </c>
      <c r="E86" s="55">
        <f>('Total Revenues by County'!E86/'Total Revenues by County'!E$4)</f>
        <v>2.7380538179664655</v>
      </c>
      <c r="F86" s="55">
        <f>('Total Revenues by County'!F86/'Total Revenues by County'!F$4)</f>
        <v>2.8941665224164792</v>
      </c>
      <c r="G86" s="55">
        <f>('Total Revenues by County'!G86/'Total Revenues by County'!G$4)</f>
        <v>13.592786525082387</v>
      </c>
      <c r="H86" s="55">
        <f>('Total Revenues by County'!H86/'Total Revenues by County'!H$4)</f>
        <v>1.159613255144077</v>
      </c>
      <c r="I86" s="55">
        <f>('Total Revenues by County'!I86/'Total Revenues by County'!I$4)</f>
        <v>1.3106288993945934</v>
      </c>
      <c r="J86" s="55">
        <f>('Total Revenues by County'!J86/'Total Revenues by County'!J$4)</f>
        <v>15.345109629527803</v>
      </c>
      <c r="K86" s="55">
        <f>('Total Revenues by County'!K86/'Total Revenues by County'!K$4)</f>
        <v>3.8580599613499977</v>
      </c>
      <c r="L86" s="55">
        <f>('Total Revenues by County'!L86/'Total Revenues by County'!L$4)</f>
        <v>0.79605091130098016</v>
      </c>
      <c r="M86" s="55">
        <f>('Total Revenues by County'!M86/'Total Revenues by County'!M$4)</f>
        <v>1.9097015555677002</v>
      </c>
      <c r="N86" s="55">
        <f>('Total Revenues by County'!N86/'Total Revenues by County'!N$4)</f>
        <v>0.79939325542027095</v>
      </c>
      <c r="O86" s="55">
        <f>('Total Revenues by County'!O86/'Total Revenues by County'!O$4)</f>
        <v>5.5197834602350246</v>
      </c>
      <c r="P86" s="55">
        <f>('Total Revenues by County'!P86/'Total Revenues by County'!P$4)</f>
        <v>2.4738189032981568</v>
      </c>
      <c r="Q86" s="55">
        <f>('Total Revenues by County'!Q86/'Total Revenues by County'!Q$4)</f>
        <v>39.929560359485059</v>
      </c>
      <c r="R86" s="55">
        <f>('Total Revenues by County'!R86/'Total Revenues by County'!R$4)</f>
        <v>0.90640312239366139</v>
      </c>
      <c r="S86" s="55">
        <f>('Total Revenues by County'!S86/'Total Revenues by County'!S$4)</f>
        <v>0.63900427219717226</v>
      </c>
      <c r="T86" s="55">
        <f>('Total Revenues by County'!T86/'Total Revenues by County'!T$4)</f>
        <v>28.905152027027029</v>
      </c>
      <c r="U86" s="55">
        <f>('Total Revenues by County'!U86/'Total Revenues by County'!U$4)</f>
        <v>8.3843733830073468</v>
      </c>
      <c r="V86" s="55">
        <f>('Total Revenues by County'!V86/'Total Revenues by County'!V$4)</f>
        <v>3.723499020131837</v>
      </c>
      <c r="W86" s="55">
        <f>('Total Revenues by County'!W86/'Total Revenues by County'!W$4)</f>
        <v>2.1283746985139658</v>
      </c>
      <c r="X86" s="55">
        <f>('Total Revenues by County'!X86/'Total Revenues by County'!X$4)</f>
        <v>3.678575798360455</v>
      </c>
      <c r="Y86" s="55">
        <f>('Total Revenues by County'!Y86/'Total Revenues by County'!Y$4)</f>
        <v>30.525358851674643</v>
      </c>
      <c r="Z86" s="55">
        <f>('Total Revenues by County'!Z86/'Total Revenues by County'!Z$4)</f>
        <v>2.5791644058600109</v>
      </c>
      <c r="AA86" s="55">
        <f>('Total Revenues by County'!AA86/'Total Revenues by County'!AA$4)</f>
        <v>0.49223015539689208</v>
      </c>
      <c r="AB86" s="55">
        <f>('Total Revenues by County'!AB86/'Total Revenues by County'!AB$4)</f>
        <v>0.46497265565352142</v>
      </c>
      <c r="AC86" s="55">
        <f>('Total Revenues by County'!AC86/'Total Revenues by County'!AC$4)</f>
        <v>2.5541648469448526</v>
      </c>
      <c r="AD86" s="55">
        <f>('Total Revenues by County'!AD86/'Total Revenues by County'!AD$4)</f>
        <v>0.93039108665525516</v>
      </c>
      <c r="AE86" s="55">
        <f>('Total Revenues by County'!AE86/'Total Revenues by County'!AE$4)</f>
        <v>2.4491005929052356</v>
      </c>
      <c r="AF86" s="55">
        <f>('Total Revenues by County'!AF86/'Total Revenues by County'!AF$4)</f>
        <v>0.8388917572526966</v>
      </c>
      <c r="AG86" s="55">
        <f>('Total Revenues by County'!AG86/'Total Revenues by County'!AG$4)</f>
        <v>3.7744262554996233</v>
      </c>
      <c r="AH86" s="55">
        <f>('Total Revenues by County'!AH86/'Total Revenues by County'!AH$4)</f>
        <v>3.5906054135959775</v>
      </c>
      <c r="AI86" s="55">
        <f>('Total Revenues by County'!AI86/'Total Revenues by County'!AI$4)</f>
        <v>7.9037396121883656</v>
      </c>
      <c r="AJ86" s="55">
        <f>('Total Revenues by County'!AJ86/'Total Revenues by County'!AJ$4)</f>
        <v>0.8662661220776513</v>
      </c>
      <c r="AK86" s="55">
        <f>('Total Revenues by County'!AK86/'Total Revenues by County'!AK$4)</f>
        <v>6.0700268080409101</v>
      </c>
      <c r="AL86" s="55">
        <f>('Total Revenues by County'!AL86/'Total Revenues by County'!AL$4)</f>
        <v>0.77842660919762485</v>
      </c>
      <c r="AM86" s="55">
        <f>('Total Revenues by County'!AM86/'Total Revenues by County'!AM$4)</f>
        <v>3.1866099683544302</v>
      </c>
      <c r="AN86" s="55">
        <f>('Total Revenues by County'!AN86/'Total Revenues by County'!AN$4)</f>
        <v>9.9281444010117266</v>
      </c>
      <c r="AO86" s="55">
        <f>('Total Revenues by County'!AO86/'Total Revenues by County'!AO$4)</f>
        <v>20.520572916666666</v>
      </c>
      <c r="AP86" s="55">
        <f>('Total Revenues by County'!AP86/'Total Revenues by County'!AP$4)</f>
        <v>0.62404461060188821</v>
      </c>
      <c r="AQ86" s="55">
        <f>('Total Revenues by County'!AQ86/'Total Revenues by County'!AQ$4)</f>
        <v>0.86651133482803588</v>
      </c>
      <c r="AR86" s="55">
        <f>('Total Revenues by County'!AR86/'Total Revenues by County'!AR$4)</f>
        <v>0.82464581306393359</v>
      </c>
      <c r="AS86" s="55">
        <f>('Total Revenues by County'!AS86/'Total Revenues by County'!AS$4)</f>
        <v>1.0068566136158623</v>
      </c>
      <c r="AT86" s="55">
        <f>('Total Revenues by County'!AT86/'Total Revenues by County'!AT$4)</f>
        <v>1.2962294154111527</v>
      </c>
      <c r="AU86" s="55">
        <f>('Total Revenues by County'!AU86/'Total Revenues by County'!AU$4)</f>
        <v>0.58430019859935189</v>
      </c>
      <c r="AV86" s="55">
        <f>('Total Revenues by County'!AV86/'Total Revenues by County'!AV$4)</f>
        <v>1.0431218668250841</v>
      </c>
      <c r="AW86" s="55">
        <f>('Total Revenues by County'!AW86/'Total Revenues by County'!AW$4)</f>
        <v>8.7386397683012085</v>
      </c>
      <c r="AX86" s="55">
        <f>('Total Revenues by County'!AX86/'Total Revenues by County'!AX$4)</f>
        <v>0</v>
      </c>
      <c r="AY86" s="55">
        <f>('Total Revenues by County'!AY86/'Total Revenues by County'!AY$4)</f>
        <v>2.541791669234287</v>
      </c>
      <c r="AZ86" s="55">
        <f>('Total Revenues by County'!AZ86/'Total Revenues by County'!AZ$4)</f>
        <v>1.1256136568251842</v>
      </c>
      <c r="BA86" s="55">
        <f>('Total Revenues by County'!BA86/'Total Revenues by County'!BA$4)</f>
        <v>0.278226699590638</v>
      </c>
      <c r="BB86" s="55">
        <f>('Total Revenues by County'!BB86/'Total Revenues by County'!BB$4)</f>
        <v>0</v>
      </c>
      <c r="BC86" s="55">
        <f>('Total Revenues by County'!BC86/'Total Revenues by County'!BC$4)</f>
        <v>3.6331928498764716E-3</v>
      </c>
      <c r="BD86" s="55">
        <f>('Total Revenues by County'!BD86/'Total Revenues by County'!BD$4)</f>
        <v>3.5304442245313101</v>
      </c>
      <c r="BE86" s="55">
        <f>('Total Revenues by County'!BE86/'Total Revenues by County'!BE$4)</f>
        <v>1.4586451026848843</v>
      </c>
      <c r="BF86" s="55">
        <f>('Total Revenues by County'!BF86/'Total Revenues by County'!BF$4)</f>
        <v>0.38034884569538036</v>
      </c>
      <c r="BG86" s="55">
        <f>('Total Revenues by County'!BG86/'Total Revenues by County'!BG$4)</f>
        <v>0.41055086696332671</v>
      </c>
      <c r="BH86" s="55">
        <f>('Total Revenues by County'!BH86/'Total Revenues by County'!BH$4)</f>
        <v>1.0357009870182867</v>
      </c>
      <c r="BI86" s="55">
        <f>('Total Revenues by County'!BI86/'Total Revenues by County'!BI$4)</f>
        <v>0.68983953597063019</v>
      </c>
      <c r="BJ86" s="55">
        <f>('Total Revenues by County'!BJ86/'Total Revenues by County'!BJ$4)</f>
        <v>4.3836430133930504</v>
      </c>
      <c r="BK86" s="55">
        <f>('Total Revenues by County'!BK86/'Total Revenues by County'!BK$4)</f>
        <v>22.006366417708989</v>
      </c>
      <c r="BL86" s="55">
        <f>('Total Revenues by County'!BL86/'Total Revenues by County'!BL$4)</f>
        <v>21.626445846477392</v>
      </c>
      <c r="BM86" s="55">
        <f>('Total Revenues by County'!BM86/'Total Revenues by County'!BM$4)</f>
        <v>9.1433597185576083</v>
      </c>
      <c r="BN86" s="55">
        <f>('Total Revenues by County'!BN86/'Total Revenues by County'!BN$4)</f>
        <v>1.4713532382359049</v>
      </c>
      <c r="BO86" s="55">
        <f>('Total Revenues by County'!BO86/'Total Revenues by County'!BO$4)</f>
        <v>27.311574976824474</v>
      </c>
      <c r="BP86" s="55">
        <f>('Total Revenues by County'!BP86/'Total Revenues by County'!BP$4)</f>
        <v>2.7241089524939444</v>
      </c>
      <c r="BQ86" s="17">
        <f>('Total Revenues by County'!BQ86/'Total Revenues by County'!BQ$4)</f>
        <v>4.005205205205205</v>
      </c>
    </row>
    <row r="87" spans="1:69" x14ac:dyDescent="0.25">
      <c r="A87" s="13"/>
      <c r="B87" s="14">
        <v>334.81</v>
      </c>
      <c r="C87" s="15" t="s">
        <v>83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0</v>
      </c>
      <c r="H87" s="55">
        <f>('Total Revenues by County'!H87/'Total Revenues by County'!H$4)</f>
        <v>0</v>
      </c>
      <c r="I87" s="55">
        <f>('Total Revenues by County'!I87/'Total Revenues by County'!I$4)</f>
        <v>0</v>
      </c>
      <c r="J87" s="55">
        <f>('Total Revenues by County'!J87/'Total Revenues by County'!J$4)</f>
        <v>0</v>
      </c>
      <c r="K87" s="55">
        <f>('Total Revenues by County'!K87/'Total Revenues by County'!K$4)</f>
        <v>0</v>
      </c>
      <c r="L87" s="55">
        <f>('Total Revenues by County'!L87/'Total Revenues by County'!L$4)</f>
        <v>0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2.0041981769560343E-2</v>
      </c>
      <c r="Q87" s="55">
        <f>('Total Revenues by County'!Q87/'Total Revenues by County'!Q$4)</f>
        <v>0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0</v>
      </c>
      <c r="X87" s="55">
        <f>('Total Revenues by County'!X87/'Total Revenues by County'!X$4)</f>
        <v>0</v>
      </c>
      <c r="Y87" s="55">
        <f>('Total Revenues by County'!Y87/'Total Revenues by County'!Y$4)</f>
        <v>0</v>
      </c>
      <c r="Z87" s="55">
        <f>('Total Revenues by County'!Z87/'Total Revenues by County'!Z$4)</f>
        <v>0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</v>
      </c>
      <c r="AD87" s="55">
        <f>('Total Revenues by County'!AD87/'Total Revenues by County'!AD$4)</f>
        <v>0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0</v>
      </c>
      <c r="AH87" s="55">
        <f>('Total Revenues by County'!AH87/'Total Revenues by County'!AH$4)</f>
        <v>0</v>
      </c>
      <c r="AI87" s="55">
        <f>('Total Revenues by County'!AI87/'Total Revenues by County'!AI$4)</f>
        <v>0</v>
      </c>
      <c r="AJ87" s="55">
        <f>('Total Revenues by County'!AJ87/'Total Revenues by County'!AJ$4)</f>
        <v>0</v>
      </c>
      <c r="AK87" s="55">
        <f>('Total Revenues by County'!AK87/'Total Revenues by County'!AK$4)</f>
        <v>0</v>
      </c>
      <c r="AL87" s="55">
        <f>('Total Revenues by County'!AL87/'Total Revenues by County'!AL$4)</f>
        <v>0</v>
      </c>
      <c r="AM87" s="55">
        <f>('Total Revenues by County'!AM87/'Total Revenues by County'!AM$4)</f>
        <v>0</v>
      </c>
      <c r="AN87" s="55">
        <f>('Total Revenues by County'!AN87/'Total Revenues by County'!AN$4)</f>
        <v>0</v>
      </c>
      <c r="AO87" s="55">
        <f>('Total Revenues by County'!AO87/'Total Revenues by County'!AO$4)</f>
        <v>0</v>
      </c>
      <c r="AP87" s="55">
        <f>('Total Revenues by County'!AP87/'Total Revenues by County'!AP$4)</f>
        <v>0</v>
      </c>
      <c r="AQ87" s="55">
        <f>('Total Revenues by County'!AQ87/'Total Revenues by County'!AQ$4)</f>
        <v>0</v>
      </c>
      <c r="AR87" s="55">
        <f>('Total Revenues by County'!AR87/'Total Revenues by County'!AR$4)</f>
        <v>0</v>
      </c>
      <c r="AS87" s="55">
        <f>('Total Revenues by County'!AS87/'Total Revenues by County'!AS$4)</f>
        <v>0</v>
      </c>
      <c r="AT87" s="55">
        <f>('Total Revenues by County'!AT87/'Total Revenues by County'!AT$4)</f>
        <v>0</v>
      </c>
      <c r="AU87" s="55">
        <f>('Total Revenues by County'!AU87/'Total Revenues by County'!AU$4)</f>
        <v>0</v>
      </c>
      <c r="AV87" s="55">
        <f>('Total Revenues by County'!AV87/'Total Revenues by County'!AV$4)</f>
        <v>0</v>
      </c>
      <c r="AW87" s="55">
        <f>('Total Revenues by County'!AW87/'Total Revenues by County'!AW$4)</f>
        <v>0</v>
      </c>
      <c r="AX87" s="55">
        <f>('Total Revenues by County'!AX87/'Total Revenues by County'!AX$4)</f>
        <v>0</v>
      </c>
      <c r="AY87" s="55">
        <f>('Total Revenues by County'!AY87/'Total Revenues by County'!AY$4)</f>
        <v>0</v>
      </c>
      <c r="AZ87" s="55">
        <f>('Total Revenues by County'!AZ87/'Total Revenues by County'!AZ$4)</f>
        <v>0</v>
      </c>
      <c r="BA87" s="55">
        <f>('Total Revenues by County'!BA87/'Total Revenues by County'!BA$4)</f>
        <v>0</v>
      </c>
      <c r="BB87" s="55">
        <f>('Total Revenues by County'!BB87/'Total Revenues by County'!BB$4)</f>
        <v>0</v>
      </c>
      <c r="BC87" s="55">
        <f>('Total Revenues by County'!BC87/'Total Revenues by County'!BC$4)</f>
        <v>0</v>
      </c>
      <c r="BD87" s="55">
        <f>('Total Revenues by County'!BD87/'Total Revenues by County'!BD$4)</f>
        <v>0</v>
      </c>
      <c r="BE87" s="55">
        <f>('Total Revenues by County'!BE87/'Total Revenues by County'!BE$4)</f>
        <v>0</v>
      </c>
      <c r="BF87" s="55">
        <f>('Total Revenues by County'!BF87/'Total Revenues by County'!BF$4)</f>
        <v>0</v>
      </c>
      <c r="BG87" s="55">
        <f>('Total Revenues by County'!BG87/'Total Revenues by County'!BG$4)</f>
        <v>0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0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0</v>
      </c>
    </row>
    <row r="88" spans="1:69" x14ac:dyDescent="0.25">
      <c r="A88" s="13"/>
      <c r="B88" s="14">
        <v>334.82</v>
      </c>
      <c r="C88" s="15" t="s">
        <v>84</v>
      </c>
      <c r="D88" s="55">
        <f>('Total Revenues by County'!D88/'Total Revenues by County'!D$4)</f>
        <v>4.8576343799162789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8.2184421253520483</v>
      </c>
      <c r="I88" s="55">
        <f>('Total Revenues by County'!I88/'Total Revenues by County'!I$4)</f>
        <v>0</v>
      </c>
      <c r="J88" s="55">
        <f>('Total Revenues by County'!J88/'Total Revenues by County'!J$4)</f>
        <v>0</v>
      </c>
      <c r="K88" s="55">
        <f>('Total Revenues by County'!K88/'Total Revenues by County'!K$4)</f>
        <v>4.319634320723222</v>
      </c>
      <c r="L88" s="55">
        <f>('Total Revenues by County'!L88/'Total Revenues by County'!L$4)</f>
        <v>2.0428901562533128</v>
      </c>
      <c r="M88" s="55">
        <f>('Total Revenues by County'!M88/'Total Revenues by County'!M$4)</f>
        <v>0.15590951772929842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3.3049141674094948</v>
      </c>
      <c r="Q88" s="55">
        <f>('Total Revenues by County'!Q88/'Total Revenues by County'!Q$4)</f>
        <v>15.455489434053924</v>
      </c>
      <c r="R88" s="55">
        <f>('Total Revenues by County'!R88/'Total Revenues by County'!R$4)</f>
        <v>2.3289850917431192</v>
      </c>
      <c r="S88" s="55">
        <f>('Total Revenues by County'!S88/'Total Revenues by County'!S$4)</f>
        <v>0</v>
      </c>
      <c r="T88" s="55">
        <f>('Total Revenues by County'!T88/'Total Revenues by County'!T$4)</f>
        <v>28.624408783783785</v>
      </c>
      <c r="U88" s="55">
        <f>('Total Revenues by County'!U88/'Total Revenues by County'!U$4)</f>
        <v>7.3763427506985408</v>
      </c>
      <c r="V88" s="55">
        <f>('Total Revenues by County'!V88/'Total Revenues by County'!V$4)</f>
        <v>0</v>
      </c>
      <c r="W88" s="55">
        <f>('Total Revenues by County'!W88/'Total Revenues by County'!W$4)</f>
        <v>0</v>
      </c>
      <c r="X88" s="55">
        <f>('Total Revenues by County'!X88/'Total Revenues by County'!X$4)</f>
        <v>0</v>
      </c>
      <c r="Y88" s="55">
        <f>('Total Revenues by County'!Y88/'Total Revenues by County'!Y$4)</f>
        <v>0</v>
      </c>
      <c r="Z88" s="55">
        <f>('Total Revenues by County'!Z88/'Total Revenues by County'!Z$4)</f>
        <v>0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0</v>
      </c>
      <c r="AD88" s="55">
        <f>('Total Revenues by County'!AD88/'Total Revenues by County'!AD$4)</f>
        <v>1.3669987771233807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</v>
      </c>
      <c r="AH88" s="55">
        <f>('Total Revenues by County'!AH88/'Total Revenues by County'!AH$4)</f>
        <v>0</v>
      </c>
      <c r="AI88" s="55">
        <f>('Total Revenues by County'!AI88/'Total Revenues by County'!AI$4)</f>
        <v>0</v>
      </c>
      <c r="AJ88" s="55">
        <f>('Total Revenues by County'!AJ88/'Total Revenues by County'!AJ$4)</f>
        <v>0.11267053944005888</v>
      </c>
      <c r="AK88" s="55">
        <f>('Total Revenues by County'!AK88/'Total Revenues by County'!AK$4)</f>
        <v>0</v>
      </c>
      <c r="AL88" s="55">
        <f>('Total Revenues by County'!AL88/'Total Revenues by County'!AL$4)</f>
        <v>1.9049897519010839</v>
      </c>
      <c r="AM88" s="55">
        <f>('Total Revenues by County'!AM88/'Total Revenues by County'!AM$4)</f>
        <v>10.966697982594937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0.78789877053384327</v>
      </c>
      <c r="AR88" s="55">
        <f>('Total Revenues by County'!AR88/'Total Revenues by County'!AR$4)</f>
        <v>1.7209620023723529</v>
      </c>
      <c r="AS88" s="55">
        <f>('Total Revenues by County'!AS88/'Total Revenues by County'!AS$4)</f>
        <v>1.7012853371636221</v>
      </c>
      <c r="AT88" s="55">
        <f>('Total Revenues by County'!AT88/'Total Revenues by County'!AT$4)</f>
        <v>11.772471228741612</v>
      </c>
      <c r="AU88" s="55">
        <f>('Total Revenues by County'!AU88/'Total Revenues by County'!AU$4)</f>
        <v>0</v>
      </c>
      <c r="AV88" s="55">
        <f>('Total Revenues by County'!AV88/'Total Revenues by County'!AV$4)</f>
        <v>0</v>
      </c>
      <c r="AW88" s="55">
        <f>('Total Revenues by County'!AW88/'Total Revenues by County'!AW$4)</f>
        <v>0</v>
      </c>
      <c r="AX88" s="55">
        <f>('Total Revenues by County'!AX88/'Total Revenues by County'!AX$4)</f>
        <v>0</v>
      </c>
      <c r="AY88" s="55">
        <f>('Total Revenues by County'!AY88/'Total Revenues by County'!AY$4)</f>
        <v>32.508580176241459</v>
      </c>
      <c r="AZ88" s="55">
        <f>('Total Revenues by County'!AZ88/'Total Revenues by County'!AZ$4)</f>
        <v>0.22893072270582851</v>
      </c>
      <c r="BA88" s="55">
        <f>('Total Revenues by County'!BA88/'Total Revenues by County'!BA$4)</f>
        <v>9.6378376826336982</v>
      </c>
      <c r="BB88" s="55">
        <f>('Total Revenues by County'!BB88/'Total Revenues by County'!BB$4)</f>
        <v>2.1444097226264085</v>
      </c>
      <c r="BC88" s="55">
        <f>('Total Revenues by County'!BC88/'Total Revenues by County'!BC$4)</f>
        <v>2.6696527299495143</v>
      </c>
      <c r="BD88" s="55">
        <f>('Total Revenues by County'!BD88/'Total Revenues by County'!BD$4)</f>
        <v>0</v>
      </c>
      <c r="BE88" s="55">
        <f>('Total Revenues by County'!BE88/'Total Revenues by County'!BE$4)</f>
        <v>0</v>
      </c>
      <c r="BF88" s="55">
        <f>('Total Revenues by County'!BF88/'Total Revenues by County'!BF$4)</f>
        <v>1.801914168250802</v>
      </c>
      <c r="BG88" s="55">
        <f>('Total Revenues by County'!BG88/'Total Revenues by County'!BG$4)</f>
        <v>0</v>
      </c>
      <c r="BH88" s="55">
        <f>('Total Revenues by County'!BH88/'Total Revenues by County'!BH$4)</f>
        <v>0.19690632252799103</v>
      </c>
      <c r="BI88" s="55">
        <f>('Total Revenues by County'!BI88/'Total Revenues by County'!BI$4)</f>
        <v>17.840319437890464</v>
      </c>
      <c r="BJ88" s="55">
        <f>('Total Revenues by County'!BJ88/'Total Revenues by County'!BJ$4)</f>
        <v>0.37444339728680492</v>
      </c>
      <c r="BK88" s="55">
        <f>('Total Revenues by County'!BK88/'Total Revenues by County'!BK$4)</f>
        <v>0</v>
      </c>
      <c r="BL88" s="55">
        <f>('Total Revenues by County'!BL88/'Total Revenues by County'!BL$4)</f>
        <v>0</v>
      </c>
      <c r="BM88" s="55">
        <f>('Total Revenues by County'!BM88/'Total Revenues by County'!BM$4)</f>
        <v>17.089646940570422</v>
      </c>
      <c r="BN88" s="55">
        <f>('Total Revenues by County'!BN88/'Total Revenues by County'!BN$4)</f>
        <v>0</v>
      </c>
      <c r="BO88" s="55">
        <f>('Total Revenues by County'!BO88/'Total Revenues by County'!BO$4)</f>
        <v>0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334.83</v>
      </c>
      <c r="C89" s="15" t="s">
        <v>85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</v>
      </c>
      <c r="G89" s="55">
        <f>('Total Revenues by County'!G89/'Total Revenues by County'!G$4)</f>
        <v>0</v>
      </c>
      <c r="H89" s="55">
        <f>('Total Revenues by County'!H89/'Total Revenues by County'!H$4)</f>
        <v>0</v>
      </c>
      <c r="I89" s="55">
        <f>('Total Revenues by County'!I89/'Total Revenues by County'!I$4)</f>
        <v>0</v>
      </c>
      <c r="J89" s="55">
        <f>('Total Revenues by County'!J89/'Total Revenues by County'!J$4)</f>
        <v>0</v>
      </c>
      <c r="K89" s="55">
        <f>('Total Revenues by County'!K89/'Total Revenues by County'!K$4)</f>
        <v>0</v>
      </c>
      <c r="L89" s="55">
        <f>('Total Revenues by County'!L89/'Total Revenues by County'!L$4)</f>
        <v>4.6674228450682325</v>
      </c>
      <c r="M89" s="55">
        <f>('Total Revenues by County'!M89/'Total Revenues by County'!M$4)</f>
        <v>0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0</v>
      </c>
      <c r="Q89" s="55">
        <f>('Total Revenues by County'!Q89/'Total Revenues by County'!Q$4)</f>
        <v>0</v>
      </c>
      <c r="R89" s="55">
        <f>('Total Revenues by County'!R89/'Total Revenues by County'!R$4)</f>
        <v>0</v>
      </c>
      <c r="S89" s="55">
        <f>('Total Revenues by County'!S89/'Total Revenues by County'!S$4)</f>
        <v>0</v>
      </c>
      <c r="T89" s="55">
        <f>('Total Revenues by County'!T89/'Total Revenues by County'!T$4)</f>
        <v>0</v>
      </c>
      <c r="U89" s="55">
        <f>('Total Revenues by County'!U89/'Total Revenues by County'!U$4)</f>
        <v>0</v>
      </c>
      <c r="V89" s="55">
        <f>('Total Revenues by County'!V89/'Total Revenues by County'!V$4)</f>
        <v>0</v>
      </c>
      <c r="W89" s="55">
        <f>('Total Revenues by County'!W89/'Total Revenues by County'!W$4)</f>
        <v>0</v>
      </c>
      <c r="X89" s="55">
        <f>('Total Revenues by County'!X89/'Total Revenues by County'!X$4)</f>
        <v>0</v>
      </c>
      <c r="Y89" s="55">
        <f>('Total Revenues by County'!Y89/'Total Revenues by County'!Y$4)</f>
        <v>0</v>
      </c>
      <c r="Z89" s="55">
        <f>('Total Revenues by County'!Z89/'Total Revenues by County'!Z$4)</f>
        <v>0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0</v>
      </c>
      <c r="AD89" s="55">
        <f>('Total Revenues by County'!AD89/'Total Revenues by County'!AD$4)</f>
        <v>0</v>
      </c>
      <c r="AE89" s="55">
        <f>('Total Revenues by County'!AE89/'Total Revenues by County'!AE$4)</f>
        <v>0</v>
      </c>
      <c r="AF89" s="55">
        <f>('Total Revenues by County'!AF89/'Total Revenues by County'!AF$4)</f>
        <v>0</v>
      </c>
      <c r="AG89" s="55">
        <f>('Total Revenues by County'!AG89/'Total Revenues by County'!AG$4)</f>
        <v>0</v>
      </c>
      <c r="AH89" s="55">
        <f>('Total Revenues by County'!AH89/'Total Revenues by County'!AH$4)</f>
        <v>0</v>
      </c>
      <c r="AI89" s="55">
        <f>('Total Revenues by County'!AI89/'Total Revenues by County'!AI$4)</f>
        <v>0</v>
      </c>
      <c r="AJ89" s="55">
        <f>('Total Revenues by County'!AJ89/'Total Revenues by County'!AJ$4)</f>
        <v>0</v>
      </c>
      <c r="AK89" s="55">
        <f>('Total Revenues by County'!AK89/'Total Revenues by County'!AK$4)</f>
        <v>0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0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0</v>
      </c>
      <c r="AT89" s="55">
        <f>('Total Revenues by County'!AT89/'Total Revenues by County'!AT$4)</f>
        <v>0</v>
      </c>
      <c r="AU89" s="55">
        <f>('Total Revenues by County'!AU89/'Total Revenues by County'!AU$4)</f>
        <v>0</v>
      </c>
      <c r="AV89" s="55">
        <f>('Total Revenues by County'!AV89/'Total Revenues by County'!AV$4)</f>
        <v>0</v>
      </c>
      <c r="AW89" s="55">
        <f>('Total Revenues by County'!AW89/'Total Revenues by County'!AW$4)</f>
        <v>0</v>
      </c>
      <c r="AX89" s="55">
        <f>('Total Revenues by County'!AX89/'Total Revenues by County'!AX$4)</f>
        <v>1.6024484268554035E-2</v>
      </c>
      <c r="AY89" s="55">
        <f>('Total Revenues by County'!AY89/'Total Revenues by County'!AY$4)</f>
        <v>0</v>
      </c>
      <c r="AZ89" s="55">
        <f>('Total Revenues by County'!AZ89/'Total Revenues by County'!AZ$4)</f>
        <v>0</v>
      </c>
      <c r="BA89" s="55">
        <f>('Total Revenues by County'!BA89/'Total Revenues by County'!BA$4)</f>
        <v>0</v>
      </c>
      <c r="BB89" s="55">
        <f>('Total Revenues by County'!BB89/'Total Revenues by County'!BB$4)</f>
        <v>0</v>
      </c>
      <c r="BC89" s="55">
        <f>('Total Revenues by County'!BC89/'Total Revenues by County'!BC$4)</f>
        <v>0</v>
      </c>
      <c r="BD89" s="55">
        <f>('Total Revenues by County'!BD89/'Total Revenues by County'!BD$4)</f>
        <v>0</v>
      </c>
      <c r="BE89" s="55">
        <f>('Total Revenues by County'!BE89/'Total Revenues by County'!BE$4)</f>
        <v>0</v>
      </c>
      <c r="BF89" s="55">
        <f>('Total Revenues by County'!BF89/'Total Revenues by County'!BF$4)</f>
        <v>0</v>
      </c>
      <c r="BG89" s="55">
        <f>('Total Revenues by County'!BG89/'Total Revenues by County'!BG$4)</f>
        <v>2.1428939696179223</v>
      </c>
      <c r="BH89" s="55">
        <f>('Total Revenues by County'!BH89/'Total Revenues by County'!BH$4)</f>
        <v>0</v>
      </c>
      <c r="BI89" s="55">
        <f>('Total Revenues by County'!BI89/'Total Revenues by County'!BI$4)</f>
        <v>0</v>
      </c>
      <c r="BJ89" s="55">
        <f>('Total Revenues by County'!BJ89/'Total Revenues by County'!BJ$4)</f>
        <v>0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0</v>
      </c>
      <c r="BN89" s="55">
        <f>('Total Revenues by County'!BN89/'Total Revenues by County'!BN$4)</f>
        <v>0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334.89</v>
      </c>
      <c r="C90" s="15" t="s">
        <v>86</v>
      </c>
      <c r="D90" s="55">
        <f>('Total Revenues by County'!D90/'Total Revenues by County'!D$4)</f>
        <v>0</v>
      </c>
      <c r="E90" s="55">
        <f>('Total Revenues by County'!E90/'Total Revenues by County'!E$4)</f>
        <v>0</v>
      </c>
      <c r="F90" s="55">
        <f>('Total Revenues by County'!F90/'Total Revenues by County'!F$4)</f>
        <v>0</v>
      </c>
      <c r="G90" s="55">
        <f>('Total Revenues by County'!G90/'Total Revenues by County'!G$4)</f>
        <v>0</v>
      </c>
      <c r="H90" s="55">
        <f>('Total Revenues by County'!H90/'Total Revenues by County'!H$4)</f>
        <v>0</v>
      </c>
      <c r="I90" s="55">
        <f>('Total Revenues by County'!I90/'Total Revenues by County'!I$4)</f>
        <v>0</v>
      </c>
      <c r="J90" s="55">
        <f>('Total Revenues by County'!J90/'Total Revenues by County'!J$4)</f>
        <v>1.3842875799023988</v>
      </c>
      <c r="K90" s="55">
        <f>('Total Revenues by County'!K90/'Total Revenues by County'!K$4)</f>
        <v>0</v>
      </c>
      <c r="L90" s="55">
        <f>('Total Revenues by County'!L90/'Total Revenues by County'!L$4)</f>
        <v>0</v>
      </c>
      <c r="M90" s="55">
        <f>('Total Revenues by County'!M90/'Total Revenues by County'!M$4)</f>
        <v>0</v>
      </c>
      <c r="N90" s="55">
        <f>('Total Revenues by County'!N90/'Total Revenues by County'!N$4)</f>
        <v>0</v>
      </c>
      <c r="O90" s="55">
        <f>('Total Revenues by County'!O90/'Total Revenues by County'!O$4)</f>
        <v>0</v>
      </c>
      <c r="P90" s="55">
        <f>('Total Revenues by County'!P90/'Total Revenues by County'!P$4)</f>
        <v>0</v>
      </c>
      <c r="Q90" s="55">
        <f>('Total Revenues by County'!Q90/'Total Revenues by County'!Q$4)</f>
        <v>0</v>
      </c>
      <c r="R90" s="55">
        <f>('Total Revenues by County'!R90/'Total Revenues by County'!R$4)</f>
        <v>0.12910498331943285</v>
      </c>
      <c r="S90" s="55">
        <f>('Total Revenues by County'!S90/'Total Revenues by County'!S$4)</f>
        <v>0</v>
      </c>
      <c r="T90" s="55">
        <f>('Total Revenues by County'!T90/'Total Revenues by County'!T$4)</f>
        <v>0</v>
      </c>
      <c r="U90" s="55">
        <f>('Total Revenues by County'!U90/'Total Revenues by County'!U$4)</f>
        <v>6.9729897547345543E-2</v>
      </c>
      <c r="V90" s="55">
        <f>('Total Revenues by County'!V90/'Total Revenues by County'!V$4)</f>
        <v>0</v>
      </c>
      <c r="W90" s="55">
        <f>('Total Revenues by County'!W90/'Total Revenues by County'!W$4)</f>
        <v>1.24437874426204</v>
      </c>
      <c r="X90" s="55">
        <f>('Total Revenues by County'!X90/'Total Revenues by County'!X$4)</f>
        <v>0.40162730943350056</v>
      </c>
      <c r="Y90" s="55">
        <f>('Total Revenues by County'!Y90/'Total Revenues by County'!Y$4)</f>
        <v>0</v>
      </c>
      <c r="Z90" s="55">
        <f>('Total Revenues by County'!Z90/'Total Revenues by County'!Z$4)</f>
        <v>0</v>
      </c>
      <c r="AA90" s="55">
        <f>('Total Revenues by County'!AA90/'Total Revenues by County'!AA$4)</f>
        <v>0</v>
      </c>
      <c r="AB90" s="55">
        <f>('Total Revenues by County'!AB90/'Total Revenues by County'!AB$4)</f>
        <v>0</v>
      </c>
      <c r="AC90" s="55">
        <f>('Total Revenues by County'!AC90/'Total Revenues by County'!AC$4)</f>
        <v>0</v>
      </c>
      <c r="AD90" s="55">
        <f>('Total Revenues by County'!AD90/'Total Revenues by County'!AD$4)</f>
        <v>0.16055743861287619</v>
      </c>
      <c r="AE90" s="55">
        <f>('Total Revenues by County'!AE90/'Total Revenues by County'!AE$4)</f>
        <v>0</v>
      </c>
      <c r="AF90" s="55">
        <f>('Total Revenues by County'!AF90/'Total Revenues by County'!AF$4)</f>
        <v>0</v>
      </c>
      <c r="AG90" s="55">
        <f>('Total Revenues by County'!AG90/'Total Revenues by County'!AG$4)</f>
        <v>0</v>
      </c>
      <c r="AH90" s="55">
        <f>('Total Revenues by County'!AH90/'Total Revenues by County'!AH$4)</f>
        <v>0</v>
      </c>
      <c r="AI90" s="55">
        <f>('Total Revenues by County'!AI90/'Total Revenues by County'!AI$4)</f>
        <v>0</v>
      </c>
      <c r="AJ90" s="55">
        <f>('Total Revenues by County'!AJ90/'Total Revenues by County'!AJ$4)</f>
        <v>0</v>
      </c>
      <c r="AK90" s="55">
        <f>('Total Revenues by County'!AK90/'Total Revenues by County'!AK$4)</f>
        <v>0</v>
      </c>
      <c r="AL90" s="55">
        <f>('Total Revenues by County'!AL90/'Total Revenues by County'!AL$4)</f>
        <v>0</v>
      </c>
      <c r="AM90" s="55">
        <f>('Total Revenues by County'!AM90/'Total Revenues by County'!AM$4)</f>
        <v>0</v>
      </c>
      <c r="AN90" s="55">
        <f>('Total Revenues by County'!AN90/'Total Revenues by County'!AN$4)</f>
        <v>0</v>
      </c>
      <c r="AO90" s="55">
        <f>('Total Revenues by County'!AO90/'Total Revenues by County'!AO$4)</f>
        <v>0</v>
      </c>
      <c r="AP90" s="55">
        <f>('Total Revenues by County'!AP90/'Total Revenues by County'!AP$4)</f>
        <v>0</v>
      </c>
      <c r="AQ90" s="55">
        <f>('Total Revenues by County'!AQ90/'Total Revenues by County'!AQ$4)</f>
        <v>0</v>
      </c>
      <c r="AR90" s="55">
        <f>('Total Revenues by County'!AR90/'Total Revenues by County'!AR$4)</f>
        <v>0</v>
      </c>
      <c r="AS90" s="55">
        <f>('Total Revenues by County'!AS90/'Total Revenues by County'!AS$4)</f>
        <v>0</v>
      </c>
      <c r="AT90" s="55">
        <f>('Total Revenues by County'!AT90/'Total Revenues by County'!AT$4)</f>
        <v>0</v>
      </c>
      <c r="AU90" s="55">
        <f>('Total Revenues by County'!AU90/'Total Revenues by County'!AU$4)</f>
        <v>0</v>
      </c>
      <c r="AV90" s="55">
        <f>('Total Revenues by County'!AV90/'Total Revenues by County'!AV$4)</f>
        <v>0.71909035008181432</v>
      </c>
      <c r="AW90" s="55">
        <f>('Total Revenues by County'!AW90/'Total Revenues by County'!AW$4)</f>
        <v>9.4937830819934081</v>
      </c>
      <c r="AX90" s="55">
        <f>('Total Revenues by County'!AX90/'Total Revenues by County'!AX$4)</f>
        <v>0</v>
      </c>
      <c r="AY90" s="55">
        <f>('Total Revenues by County'!AY90/'Total Revenues by County'!AY$4)</f>
        <v>0</v>
      </c>
      <c r="AZ90" s="55">
        <f>('Total Revenues by County'!AZ90/'Total Revenues by County'!AZ$4)</f>
        <v>0</v>
      </c>
      <c r="BA90" s="55">
        <f>('Total Revenues by County'!BA90/'Total Revenues by County'!BA$4)</f>
        <v>0</v>
      </c>
      <c r="BB90" s="55">
        <f>('Total Revenues by County'!BB90/'Total Revenues by County'!BB$4)</f>
        <v>0</v>
      </c>
      <c r="BC90" s="55">
        <f>('Total Revenues by County'!BC90/'Total Revenues by County'!BC$4)</f>
        <v>0</v>
      </c>
      <c r="BD90" s="55">
        <f>('Total Revenues by County'!BD90/'Total Revenues by County'!BD$4)</f>
        <v>0</v>
      </c>
      <c r="BE90" s="55">
        <f>('Total Revenues by County'!BE90/'Total Revenues by County'!BE$4)</f>
        <v>0</v>
      </c>
      <c r="BF90" s="55">
        <f>('Total Revenues by County'!BF90/'Total Revenues by County'!BF$4)</f>
        <v>0</v>
      </c>
      <c r="BG90" s="55">
        <f>('Total Revenues by County'!BG90/'Total Revenues by County'!BG$4)</f>
        <v>0.40652447445143469</v>
      </c>
      <c r="BH90" s="55">
        <f>('Total Revenues by County'!BH90/'Total Revenues by County'!BH$4)</f>
        <v>0</v>
      </c>
      <c r="BI90" s="55">
        <f>('Total Revenues by County'!BI90/'Total Revenues by County'!BI$4)</f>
        <v>1.7656281397958469</v>
      </c>
      <c r="BJ90" s="55">
        <f>('Total Revenues by County'!BJ90/'Total Revenues by County'!BJ$4)</f>
        <v>0</v>
      </c>
      <c r="BK90" s="55">
        <f>('Total Revenues by County'!BK90/'Total Revenues by County'!BK$4)</f>
        <v>0</v>
      </c>
      <c r="BL90" s="55">
        <f>('Total Revenues by County'!BL90/'Total Revenues by County'!BL$4)</f>
        <v>0.79911496670171744</v>
      </c>
      <c r="BM90" s="55">
        <f>('Total Revenues by County'!BM90/'Total Revenues by County'!BM$4)</f>
        <v>0</v>
      </c>
      <c r="BN90" s="55">
        <f>('Total Revenues by County'!BN90/'Total Revenues by County'!BN$4)</f>
        <v>4.0243959772298989</v>
      </c>
      <c r="BO90" s="55">
        <f>('Total Revenues by County'!BO90/'Total Revenues by County'!BO$4)</f>
        <v>0</v>
      </c>
      <c r="BP90" s="55">
        <f>('Total Revenues by County'!BP90/'Total Revenues by County'!BP$4)</f>
        <v>0</v>
      </c>
      <c r="BQ90" s="17">
        <f>('Total Revenues by County'!BQ90/'Total Revenues by County'!BQ$4)</f>
        <v>0</v>
      </c>
    </row>
    <row r="91" spans="1:69" x14ac:dyDescent="0.25">
      <c r="A91" s="13"/>
      <c r="B91" s="14">
        <v>334.9</v>
      </c>
      <c r="C91" s="15" t="s">
        <v>87</v>
      </c>
      <c r="D91" s="55">
        <f>('Total Revenues by County'!D91/'Total Revenues by County'!D$4)</f>
        <v>0</v>
      </c>
      <c r="E91" s="55">
        <f>('Total Revenues by County'!E91/'Total Revenues by County'!E$4)</f>
        <v>0</v>
      </c>
      <c r="F91" s="55">
        <f>('Total Revenues by County'!F91/'Total Revenues by County'!F$4)</f>
        <v>0</v>
      </c>
      <c r="G91" s="55">
        <f>('Total Revenues by County'!G91/'Total Revenues by County'!G$4)</f>
        <v>0</v>
      </c>
      <c r="H91" s="55">
        <f>('Total Revenues by County'!H91/'Total Revenues by County'!H$4)</f>
        <v>6.6332261613561352</v>
      </c>
      <c r="I91" s="55">
        <f>('Total Revenues by County'!I91/'Total Revenues by County'!I$4)</f>
        <v>0</v>
      </c>
      <c r="J91" s="55">
        <f>('Total Revenues by County'!J91/'Total Revenues by County'!J$4)</f>
        <v>0</v>
      </c>
      <c r="K91" s="55">
        <f>('Total Revenues by County'!K91/'Total Revenues by County'!K$4)</f>
        <v>0</v>
      </c>
      <c r="L91" s="55">
        <f>('Total Revenues by County'!L91/'Total Revenues by County'!L$4)</f>
        <v>5.1401050169256752</v>
      </c>
      <c r="M91" s="55">
        <f>('Total Revenues by County'!M91/'Total Revenues by County'!M$4)</f>
        <v>0</v>
      </c>
      <c r="N91" s="55">
        <f>('Total Revenues by County'!N91/'Total Revenues by County'!N$4)</f>
        <v>0</v>
      </c>
      <c r="O91" s="55">
        <f>('Total Revenues by County'!O91/'Total Revenues by County'!O$4)</f>
        <v>0</v>
      </c>
      <c r="P91" s="55">
        <f>('Total Revenues by County'!P91/'Total Revenues by County'!P$4)</f>
        <v>3.7612214969663857</v>
      </c>
      <c r="Q91" s="55">
        <f>('Total Revenues by County'!Q91/'Total Revenues by County'!Q$4)</f>
        <v>0.59916201117318435</v>
      </c>
      <c r="R91" s="55">
        <f>('Total Revenues by County'!R91/'Total Revenues by County'!R$4)</f>
        <v>0</v>
      </c>
      <c r="S91" s="55">
        <f>('Total Revenues by County'!S91/'Total Revenues by County'!S$4)</f>
        <v>0</v>
      </c>
      <c r="T91" s="55">
        <f>('Total Revenues by County'!T91/'Total Revenues by County'!T$4)</f>
        <v>0</v>
      </c>
      <c r="U91" s="55">
        <f>('Total Revenues by County'!U91/'Total Revenues by County'!U$4)</f>
        <v>0</v>
      </c>
      <c r="V91" s="55">
        <f>('Total Revenues by County'!V91/'Total Revenues by County'!V$4)</f>
        <v>0</v>
      </c>
      <c r="W91" s="55">
        <f>('Total Revenues by County'!W91/'Total Revenues by County'!W$4)</f>
        <v>272.30996654477553</v>
      </c>
      <c r="X91" s="55">
        <f>('Total Revenues by County'!X91/'Total Revenues by County'!X$4)</f>
        <v>0</v>
      </c>
      <c r="Y91" s="55">
        <f>('Total Revenues by County'!Y91/'Total Revenues by County'!Y$4)</f>
        <v>0</v>
      </c>
      <c r="Z91" s="55">
        <f>('Total Revenues by County'!Z91/'Total Revenues by County'!Z$4)</f>
        <v>0</v>
      </c>
      <c r="AA91" s="55">
        <f>('Total Revenues by County'!AA91/'Total Revenues by County'!AA$4)</f>
        <v>0</v>
      </c>
      <c r="AB91" s="55">
        <f>('Total Revenues by County'!AB91/'Total Revenues by County'!AB$4)</f>
        <v>0</v>
      </c>
      <c r="AC91" s="55">
        <f>('Total Revenues by County'!AC91/'Total Revenues by County'!AC$4)</f>
        <v>0</v>
      </c>
      <c r="AD91" s="55">
        <f>('Total Revenues by County'!AD91/'Total Revenues by County'!AD$4)</f>
        <v>1.3026932707083707</v>
      </c>
      <c r="AE91" s="55">
        <f>('Total Revenues by County'!AE91/'Total Revenues by County'!AE$4)</f>
        <v>0</v>
      </c>
      <c r="AF91" s="55">
        <f>('Total Revenues by County'!AF91/'Total Revenues by County'!AF$4)</f>
        <v>0</v>
      </c>
      <c r="AG91" s="55">
        <f>('Total Revenues by County'!AG91/'Total Revenues by County'!AG$4)</f>
        <v>0</v>
      </c>
      <c r="AH91" s="55">
        <f>('Total Revenues by County'!AH91/'Total Revenues by County'!AH$4)</f>
        <v>7.3651766650595771</v>
      </c>
      <c r="AI91" s="55">
        <f>('Total Revenues by County'!AI91/'Total Revenues by County'!AI$4)</f>
        <v>0</v>
      </c>
      <c r="AJ91" s="55">
        <f>('Total Revenues by County'!AJ91/'Total Revenues by County'!AJ$4)</f>
        <v>0</v>
      </c>
      <c r="AK91" s="55">
        <f>('Total Revenues by County'!AK91/'Total Revenues by County'!AK$4)</f>
        <v>0</v>
      </c>
      <c r="AL91" s="55">
        <f>('Total Revenues by County'!AL91/'Total Revenues by County'!AL$4)</f>
        <v>0</v>
      </c>
      <c r="AM91" s="55">
        <f>('Total Revenues by County'!AM91/'Total Revenues by County'!AM$4)</f>
        <v>0</v>
      </c>
      <c r="AN91" s="55">
        <f>('Total Revenues by County'!AN91/'Total Revenues by County'!AN$4)</f>
        <v>0</v>
      </c>
      <c r="AO91" s="55">
        <f>('Total Revenues by County'!AO91/'Total Revenues by County'!AO$4)</f>
        <v>0</v>
      </c>
      <c r="AP91" s="55">
        <f>('Total Revenues by County'!AP91/'Total Revenues by County'!AP$4)</f>
        <v>0</v>
      </c>
      <c r="AQ91" s="55">
        <f>('Total Revenues by County'!AQ91/'Total Revenues by County'!AQ$4)</f>
        <v>0</v>
      </c>
      <c r="AR91" s="55">
        <f>('Total Revenues by County'!AR91/'Total Revenues by County'!AR$4)</f>
        <v>0</v>
      </c>
      <c r="AS91" s="55">
        <f>('Total Revenues by County'!AS91/'Total Revenues by County'!AS$4)</f>
        <v>0.17997923083241707</v>
      </c>
      <c r="AT91" s="55">
        <f>('Total Revenues by County'!AT91/'Total Revenues by County'!AT$4)</f>
        <v>0</v>
      </c>
      <c r="AU91" s="55">
        <f>('Total Revenues by County'!AU91/'Total Revenues by County'!AU$4)</f>
        <v>0</v>
      </c>
      <c r="AV91" s="55">
        <f>('Total Revenues by County'!AV91/'Total Revenues by County'!AV$4)</f>
        <v>0</v>
      </c>
      <c r="AW91" s="55">
        <f>('Total Revenues by County'!AW91/'Total Revenues by County'!AW$4)</f>
        <v>3.7135224208528914</v>
      </c>
      <c r="AX91" s="55">
        <f>('Total Revenues by County'!AX91/'Total Revenues by County'!AX$4)</f>
        <v>2.5294196084944378</v>
      </c>
      <c r="AY91" s="55">
        <f>('Total Revenues by County'!AY91/'Total Revenues by County'!AY$4)</f>
        <v>0.47391243712033004</v>
      </c>
      <c r="AZ91" s="55">
        <f>('Total Revenues by County'!AZ91/'Total Revenues by County'!AZ$4)</f>
        <v>0</v>
      </c>
      <c r="BA91" s="55">
        <f>('Total Revenues by County'!BA91/'Total Revenues by County'!BA$4)</f>
        <v>0</v>
      </c>
      <c r="BB91" s="55">
        <f>('Total Revenues by County'!BB91/'Total Revenues by County'!BB$4)</f>
        <v>0</v>
      </c>
      <c r="BC91" s="55">
        <f>('Total Revenues by County'!BC91/'Total Revenues by County'!BC$4)</f>
        <v>2.4536404592355763</v>
      </c>
      <c r="BD91" s="55">
        <f>('Total Revenues by County'!BD91/'Total Revenues by County'!BD$4)</f>
        <v>0</v>
      </c>
      <c r="BE91" s="55">
        <f>('Total Revenues by County'!BE91/'Total Revenues by County'!BE$4)</f>
        <v>0</v>
      </c>
      <c r="BF91" s="55">
        <f>('Total Revenues by County'!BF91/'Total Revenues by County'!BF$4)</f>
        <v>3.1277259000031275E-2</v>
      </c>
      <c r="BG91" s="55">
        <f>('Total Revenues by County'!BG91/'Total Revenues by County'!BG$4)</f>
        <v>0.15344483658124905</v>
      </c>
      <c r="BH91" s="55">
        <f>('Total Revenues by County'!BH91/'Total Revenues by County'!BH$4)</f>
        <v>0</v>
      </c>
      <c r="BI91" s="55">
        <f>('Total Revenues by County'!BI91/'Total Revenues by County'!BI$4)</f>
        <v>0</v>
      </c>
      <c r="BJ91" s="55">
        <f>('Total Revenues by County'!BJ91/'Total Revenues by County'!BJ$4)</f>
        <v>0</v>
      </c>
      <c r="BK91" s="55">
        <f>('Total Revenues by County'!BK91/'Total Revenues by County'!BK$4)</f>
        <v>0</v>
      </c>
      <c r="BL91" s="55">
        <f>('Total Revenues by County'!BL91/'Total Revenues by County'!BL$4)</f>
        <v>0</v>
      </c>
      <c r="BM91" s="55">
        <f>('Total Revenues by County'!BM91/'Total Revenues by County'!BM$4)</f>
        <v>1.3192612137203167E-2</v>
      </c>
      <c r="BN91" s="55">
        <f>('Total Revenues by County'!BN91/'Total Revenues by County'!BN$4)</f>
        <v>0</v>
      </c>
      <c r="BO91" s="55">
        <f>('Total Revenues by County'!BO91/'Total Revenues by County'!BO$4)</f>
        <v>0</v>
      </c>
      <c r="BP91" s="55">
        <f>('Total Revenues by County'!BP91/'Total Revenues by County'!BP$4)</f>
        <v>0</v>
      </c>
      <c r="BQ91" s="17">
        <f>('Total Revenues by County'!BQ91/'Total Revenues by County'!BQ$4)</f>
        <v>0.82230230230230228</v>
      </c>
    </row>
    <row r="92" spans="1:69" x14ac:dyDescent="0.25">
      <c r="A92" s="13"/>
      <c r="B92" s="14">
        <v>335.12</v>
      </c>
      <c r="C92" s="15" t="s">
        <v>88</v>
      </c>
      <c r="D92" s="55">
        <f>('Total Revenues by County'!D92/'Total Revenues by County'!D$4)</f>
        <v>19.046729411949329</v>
      </c>
      <c r="E92" s="55">
        <f>('Total Revenues by County'!E92/'Total Revenues by County'!E$4)</f>
        <v>21.018173742458451</v>
      </c>
      <c r="F92" s="55">
        <f>('Total Revenues by County'!F92/'Total Revenues by County'!F$4)</f>
        <v>22.599867289827476</v>
      </c>
      <c r="G92" s="55">
        <f>('Total Revenues by County'!G92/'Total Revenues by County'!G$4)</f>
        <v>19.458879531307215</v>
      </c>
      <c r="H92" s="55">
        <f>('Total Revenues by County'!H92/'Total Revenues by County'!H$4)</f>
        <v>18.523018831647423</v>
      </c>
      <c r="I92" s="55">
        <f>('Total Revenues by County'!I92/'Total Revenues by County'!I$4)</f>
        <v>15.633969531024693</v>
      </c>
      <c r="J92" s="55">
        <f>('Total Revenues by County'!J92/'Total Revenues by County'!J$4)</f>
        <v>18.519760808302976</v>
      </c>
      <c r="K92" s="55">
        <f>('Total Revenues by County'!K92/'Total Revenues by County'!K$4)</f>
        <v>26.257722521703233</v>
      </c>
      <c r="L92" s="55">
        <f>('Total Revenues by County'!L92/'Total Revenues by County'!L$4)</f>
        <v>25.050345933950997</v>
      </c>
      <c r="M92" s="55">
        <f>('Total Revenues by County'!M92/'Total Revenues by County'!M$4)</f>
        <v>23.961500817281657</v>
      </c>
      <c r="N92" s="55">
        <f>('Total Revenues by County'!N92/'Total Revenues by County'!N$4)</f>
        <v>29.333313942327269</v>
      </c>
      <c r="O92" s="55">
        <f>('Total Revenues by County'!O92/'Total Revenues by County'!O$4)</f>
        <v>23.61005237445535</v>
      </c>
      <c r="P92" s="55">
        <f>('Total Revenues by County'!P92/'Total Revenues by County'!P$4)</f>
        <v>20.256922678781955</v>
      </c>
      <c r="Q92" s="55">
        <f>('Total Revenues by County'!Q92/'Total Revenues by County'!Q$4)</f>
        <v>20.349222735001213</v>
      </c>
      <c r="R92" s="55">
        <f>('Total Revenues by County'!R92/'Total Revenues by County'!R$4)</f>
        <v>25.898636233319433</v>
      </c>
      <c r="S92" s="55">
        <f>('Total Revenues by County'!S92/'Total Revenues by County'!S$4)</f>
        <v>12.94690833029116</v>
      </c>
      <c r="T92" s="55">
        <f>('Total Revenues by County'!T92/'Total Revenues by County'!T$4)</f>
        <v>19.911908783783783</v>
      </c>
      <c r="U92" s="55">
        <f>('Total Revenues by County'!U92/'Total Revenues by County'!U$4)</f>
        <v>18.315595570733727</v>
      </c>
      <c r="V92" s="55">
        <f>('Total Revenues by County'!V92/'Total Revenues by County'!V$4)</f>
        <v>91.233505552586251</v>
      </c>
      <c r="W92" s="55">
        <f>('Total Revenues by County'!W92/'Total Revenues by County'!W$4)</f>
        <v>19.809616431961409</v>
      </c>
      <c r="X92" s="55">
        <f>('Total Revenues by County'!X92/'Total Revenues by County'!X$4)</f>
        <v>15.986785757983604</v>
      </c>
      <c r="Y92" s="55">
        <f>('Total Revenues by County'!Y92/'Total Revenues by County'!Y$4)</f>
        <v>20.465823650034178</v>
      </c>
      <c r="Z92" s="55">
        <f>('Total Revenues by County'!Z92/'Total Revenues by County'!Z$4)</f>
        <v>18.130945921504793</v>
      </c>
      <c r="AA92" s="55">
        <f>('Total Revenues by County'!AA92/'Total Revenues by County'!AA$4)</f>
        <v>21.003281184376313</v>
      </c>
      <c r="AB92" s="55">
        <f>('Total Revenues by County'!AB92/'Total Revenues by County'!AB$4)</f>
        <v>24.84174212047348</v>
      </c>
      <c r="AC92" s="55">
        <f>('Total Revenues by County'!AC92/'Total Revenues by County'!AC$4)</f>
        <v>22.644717513002739</v>
      </c>
      <c r="AD92" s="55">
        <f>('Total Revenues by County'!AD92/'Total Revenues by County'!AD$4)</f>
        <v>24.373092791515756</v>
      </c>
      <c r="AE92" s="55">
        <f>('Total Revenues by County'!AE92/'Total Revenues by County'!AE$4)</f>
        <v>19.196663651894283</v>
      </c>
      <c r="AF92" s="55">
        <f>('Total Revenues by County'!AF92/'Total Revenues by County'!AF$4)</f>
        <v>23.254196726344137</v>
      </c>
      <c r="AG92" s="55">
        <f>('Total Revenues by County'!AG92/'Total Revenues by County'!AG$4)</f>
        <v>18.349795869832334</v>
      </c>
      <c r="AH92" s="55">
        <f>('Total Revenues by County'!AH92/'Total Revenues by County'!AH$4)</f>
        <v>1.6270404297816654</v>
      </c>
      <c r="AI92" s="55">
        <f>('Total Revenues by County'!AI92/'Total Revenues by County'!AI$4)</f>
        <v>16.96214219759926</v>
      </c>
      <c r="AJ92" s="55">
        <f>('Total Revenues by County'!AJ92/'Total Revenues by County'!AJ$4)</f>
        <v>19.764999099722335</v>
      </c>
      <c r="AK92" s="55">
        <f>('Total Revenues by County'!AK92/'Total Revenues by County'!AK$4)</f>
        <v>21.989812944454041</v>
      </c>
      <c r="AL92" s="55">
        <f>('Total Revenues by County'!AL92/'Total Revenues by County'!AL$4)</f>
        <v>18.28982959679092</v>
      </c>
      <c r="AM92" s="55">
        <f>('Total Revenues by County'!AM92/'Total Revenues by County'!AM$4)</f>
        <v>22.058692642405063</v>
      </c>
      <c r="AN92" s="55">
        <f>('Total Revenues by County'!AN92/'Total Revenues by County'!AN$4)</f>
        <v>17.18774430903656</v>
      </c>
      <c r="AO92" s="55">
        <f>('Total Revenues by County'!AO92/'Total Revenues by County'!AO$4)</f>
        <v>19.487395833333334</v>
      </c>
      <c r="AP92" s="55">
        <f>('Total Revenues by County'!AP92/'Total Revenues by County'!AP$4)</f>
        <v>24.455106001706103</v>
      </c>
      <c r="AQ92" s="55">
        <f>('Total Revenues by County'!AQ92/'Total Revenues by County'!AQ$4)</f>
        <v>24.124798874576868</v>
      </c>
      <c r="AR92" s="55">
        <f>('Total Revenues by County'!AR92/'Total Revenues by County'!AR$4)</f>
        <v>28.034652343697939</v>
      </c>
      <c r="AS92" s="55">
        <f>('Total Revenues by County'!AS92/'Total Revenues by County'!AS$4)</f>
        <v>42.650811964427149</v>
      </c>
      <c r="AT92" s="55">
        <f>('Total Revenues by County'!AT92/'Total Revenues by County'!AT$4)</f>
        <v>32.624369997035281</v>
      </c>
      <c r="AU92" s="55">
        <f>('Total Revenues by County'!AU92/'Total Revenues by County'!AU$4)</f>
        <v>23.631336887216474</v>
      </c>
      <c r="AV92" s="55">
        <f>('Total Revenues by County'!AV92/'Total Revenues by County'!AV$4)</f>
        <v>24.037024877799663</v>
      </c>
      <c r="AW92" s="55">
        <f>('Total Revenues by County'!AW92/'Total Revenues by County'!AW$4)</f>
        <v>23.468291221412166</v>
      </c>
      <c r="AX92" s="55">
        <f>('Total Revenues by County'!AX92/'Total Revenues by County'!AX$4)</f>
        <v>30.279864356002413</v>
      </c>
      <c r="AY92" s="55">
        <f>('Total Revenues by County'!AY92/'Total Revenues by County'!AY$4)</f>
        <v>22.148021418818331</v>
      </c>
      <c r="AZ92" s="55">
        <f>('Total Revenues by County'!AZ92/'Total Revenues by County'!AZ$4)</f>
        <v>21.580621103773385</v>
      </c>
      <c r="BA92" s="55">
        <f>('Total Revenues by County'!BA92/'Total Revenues by County'!BA$4)</f>
        <v>24.738906617882311</v>
      </c>
      <c r="BB92" s="55">
        <f>('Total Revenues by County'!BB92/'Total Revenues by County'!BB$4)</f>
        <v>18.494837407708808</v>
      </c>
      <c r="BC92" s="55">
        <f>('Total Revenues by County'!BC92/'Total Revenues by County'!BC$4)</f>
        <v>21.41115895692613</v>
      </c>
      <c r="BD92" s="55">
        <f>('Total Revenues by County'!BD92/'Total Revenues by County'!BD$4)</f>
        <v>62.347435263071084</v>
      </c>
      <c r="BE92" s="55">
        <f>('Total Revenues by County'!BE92/'Total Revenues by County'!BE$4)</f>
        <v>24.154626672784993</v>
      </c>
      <c r="BF92" s="55">
        <f>('Total Revenues by County'!BF92/'Total Revenues by County'!BF$4)</f>
        <v>15.087089790060087</v>
      </c>
      <c r="BG92" s="55">
        <f>('Total Revenues by County'!BG92/'Total Revenues by County'!BG$4)</f>
        <v>22.977382231087923</v>
      </c>
      <c r="BH92" s="55">
        <f>('Total Revenues by County'!BH92/'Total Revenues by County'!BH$4)</f>
        <v>24.357486801499654</v>
      </c>
      <c r="BI92" s="55">
        <f>('Total Revenues by County'!BI92/'Total Revenues by County'!BI$4)</f>
        <v>20.949941635075852</v>
      </c>
      <c r="BJ92" s="55">
        <f>('Total Revenues by County'!BJ92/'Total Revenues by County'!BJ$4)</f>
        <v>21.427107740992763</v>
      </c>
      <c r="BK92" s="55">
        <f>('Total Revenues by County'!BK92/'Total Revenues by County'!BK$4)</f>
        <v>21.139813731665615</v>
      </c>
      <c r="BL92" s="55">
        <f>('Total Revenues by County'!BL92/'Total Revenues by County'!BL$4)</f>
        <v>19.574263932702419</v>
      </c>
      <c r="BM92" s="55">
        <f>('Total Revenues by County'!BM92/'Total Revenues by County'!BM$4)</f>
        <v>13.82912426184194</v>
      </c>
      <c r="BN92" s="55">
        <f>('Total Revenues by County'!BN92/'Total Revenues by County'!BN$4)</f>
        <v>16.386073097822894</v>
      </c>
      <c r="BO92" s="55">
        <f>('Total Revenues by County'!BO92/'Total Revenues by County'!BO$4)</f>
        <v>21.382092510309114</v>
      </c>
      <c r="BP92" s="55">
        <f>('Total Revenues by County'!BP92/'Total Revenues by County'!BP$4)</f>
        <v>33.570814177665724</v>
      </c>
      <c r="BQ92" s="17">
        <f>('Total Revenues by County'!BQ92/'Total Revenues by County'!BQ$4)</f>
        <v>19.398078078078079</v>
      </c>
    </row>
    <row r="93" spans="1:69" x14ac:dyDescent="0.25">
      <c r="A93" s="13"/>
      <c r="B93" s="14">
        <v>335.13</v>
      </c>
      <c r="C93" s="15" t="s">
        <v>89</v>
      </c>
      <c r="D93" s="55">
        <f>('Total Revenues by County'!D93/'Total Revenues by County'!D$4)</f>
        <v>0.27980760554428719</v>
      </c>
      <c r="E93" s="55">
        <f>('Total Revenues by County'!E93/'Total Revenues by County'!E$4)</f>
        <v>0.82085353666210159</v>
      </c>
      <c r="F93" s="55">
        <f>('Total Revenues by County'!F93/'Total Revenues by County'!F$4)</f>
        <v>0.23191968149558595</v>
      </c>
      <c r="G93" s="55">
        <f>('Total Revenues by County'!G93/'Total Revenues by County'!G$4)</f>
        <v>0.73247894544123027</v>
      </c>
      <c r="H93" s="55">
        <f>('Total Revenues by County'!H93/'Total Revenues by County'!H$4)</f>
        <v>0.18778595513019081</v>
      </c>
      <c r="I93" s="55">
        <f>('Total Revenues by County'!I93/'Total Revenues by County'!I$4)</f>
        <v>0.24680318731814682</v>
      </c>
      <c r="J93" s="55">
        <f>('Total Revenues by County'!J93/'Total Revenues by County'!J$4)</f>
        <v>1.3591999450134029</v>
      </c>
      <c r="K93" s="55">
        <f>('Total Revenues by County'!K93/'Total Revenues by County'!K$4)</f>
        <v>0.25334298586223608</v>
      </c>
      <c r="L93" s="55">
        <f>('Total Revenues by County'!L93/'Total Revenues by County'!L$4)</f>
        <v>0.17394930071165574</v>
      </c>
      <c r="M93" s="55">
        <f>('Total Revenues by County'!M93/'Total Revenues by County'!M$4)</f>
        <v>0.1940857624070311</v>
      </c>
      <c r="N93" s="55">
        <f>('Total Revenues by County'!N93/'Total Revenues by County'!N$4)</f>
        <v>0.30217683434069609</v>
      </c>
      <c r="O93" s="55">
        <f>('Total Revenues by County'!O93/'Total Revenues by County'!O$4)</f>
        <v>0.36312955709109046</v>
      </c>
      <c r="P93" s="55">
        <f>('Total Revenues by County'!P93/'Total Revenues by County'!P$4)</f>
        <v>0.466026396756477</v>
      </c>
      <c r="Q93" s="55">
        <f>('Total Revenues by County'!Q93/'Total Revenues by County'!Q$4)</f>
        <v>1.0870172455671605</v>
      </c>
      <c r="R93" s="55">
        <f>('Total Revenues by County'!R93/'Total Revenues by County'!R$4)</f>
        <v>0.21404230087572979</v>
      </c>
      <c r="S93" s="55">
        <f>('Total Revenues by County'!S93/'Total Revenues by County'!S$4)</f>
        <v>0.29750476058922776</v>
      </c>
      <c r="T93" s="55">
        <f>('Total Revenues by County'!T93/'Total Revenues by County'!T$4)</f>
        <v>1.5749155405405406</v>
      </c>
      <c r="U93" s="55">
        <f>('Total Revenues by County'!U93/'Total Revenues by County'!U$4)</f>
        <v>0.41094898064783192</v>
      </c>
      <c r="V93" s="55">
        <f>('Total Revenues by County'!V93/'Total Revenues by County'!V$4)</f>
        <v>1.0739355068590772</v>
      </c>
      <c r="W93" s="55">
        <f>('Total Revenues by County'!W93/'Total Revenues by County'!W$4)</f>
        <v>1.3901812806348712</v>
      </c>
      <c r="X93" s="55">
        <f>('Total Revenues by County'!X93/'Total Revenues by County'!X$4)</f>
        <v>1.0821607732778662</v>
      </c>
      <c r="Y93" s="55">
        <f>('Total Revenues by County'!Y93/'Total Revenues by County'!Y$4)</f>
        <v>1.3978810663021188</v>
      </c>
      <c r="Z93" s="55">
        <f>('Total Revenues by County'!Z93/'Total Revenues by County'!Z$4)</f>
        <v>0.68428287212877559</v>
      </c>
      <c r="AA93" s="55">
        <f>('Total Revenues by County'!AA93/'Total Revenues by County'!AA$4)</f>
        <v>0.53315308693826124</v>
      </c>
      <c r="AB93" s="55">
        <f>('Total Revenues by County'!AB93/'Total Revenues by County'!AB$4)</f>
        <v>0.22302467495009021</v>
      </c>
      <c r="AC93" s="55">
        <f>('Total Revenues by County'!AC93/'Total Revenues by County'!AC$4)</f>
        <v>0.30487950133005121</v>
      </c>
      <c r="AD93" s="55">
        <f>('Total Revenues by County'!AD93/'Total Revenues by County'!AD$4)</f>
        <v>0.24301221443265994</v>
      </c>
      <c r="AE93" s="55">
        <f>('Total Revenues by County'!AE93/'Total Revenues by County'!AE$4)</f>
        <v>0.93925233644859818</v>
      </c>
      <c r="AF93" s="55">
        <f>('Total Revenues by County'!AF93/'Total Revenues by County'!AF$4)</f>
        <v>0.28449827665601496</v>
      </c>
      <c r="AG93" s="55">
        <f>('Total Revenues by County'!AG93/'Total Revenues by County'!AG$4)</f>
        <v>0.43348923857465615</v>
      </c>
      <c r="AH93" s="55">
        <f>('Total Revenues by County'!AH93/'Total Revenues by County'!AH$4)</f>
        <v>0.41359597768441353</v>
      </c>
      <c r="AI93" s="55">
        <f>('Total Revenues by County'!AI93/'Total Revenues by County'!AI$4)</f>
        <v>1.9068559556786704</v>
      </c>
      <c r="AJ93" s="55">
        <f>('Total Revenues by County'!AJ93/'Total Revenues by County'!AJ$4)</f>
        <v>0.18768420154847759</v>
      </c>
      <c r="AK93" s="55">
        <f>('Total Revenues by County'!AK93/'Total Revenues by County'!AK$4)</f>
        <v>0.2117985417026485</v>
      </c>
      <c r="AL93" s="55">
        <f>('Total Revenues by County'!AL93/'Total Revenues by County'!AL$4)</f>
        <v>0.23979496770882039</v>
      </c>
      <c r="AM93" s="55">
        <f>('Total Revenues by County'!AM93/'Total Revenues by County'!AM$4)</f>
        <v>0.53169501582278478</v>
      </c>
      <c r="AN93" s="55">
        <f>('Total Revenues by County'!AN93/'Total Revenues by County'!AN$4)</f>
        <v>2.0073580133363991</v>
      </c>
      <c r="AO93" s="55">
        <f>('Total Revenues by County'!AO93/'Total Revenues by County'!AO$4)</f>
        <v>1.0189062499999999</v>
      </c>
      <c r="AP93" s="55">
        <f>('Total Revenues by County'!AP93/'Total Revenues by County'!AP$4)</f>
        <v>0.21469424676670465</v>
      </c>
      <c r="AQ93" s="55">
        <f>('Total Revenues by County'!AQ93/'Total Revenues by County'!AQ$4)</f>
        <v>0.19760554505356018</v>
      </c>
      <c r="AR93" s="55">
        <f>('Total Revenues by County'!AR93/'Total Revenues by County'!AR$4)</f>
        <v>0.35565299676133866</v>
      </c>
      <c r="AS93" s="55">
        <f>('Total Revenues by County'!AS93/'Total Revenues by County'!AS$4)</f>
        <v>0.21197625864094585</v>
      </c>
      <c r="AT93" s="55">
        <f>('Total Revenues by County'!AT93/'Total Revenues by County'!AT$4)</f>
        <v>0.34894752445893862</v>
      </c>
      <c r="AU93" s="55">
        <f>('Total Revenues by County'!AU93/'Total Revenues by County'!AU$4)</f>
        <v>0.40954583463990801</v>
      </c>
      <c r="AV93" s="55">
        <f>('Total Revenues by County'!AV93/'Total Revenues by County'!AV$4)</f>
        <v>0.22566154936476671</v>
      </c>
      <c r="AW93" s="55">
        <f>('Total Revenues by County'!AW93/'Total Revenues by County'!AW$4)</f>
        <v>0.56279336862079299</v>
      </c>
      <c r="AX93" s="55">
        <f>('Total Revenues by County'!AX93/'Total Revenues by County'!AX$4)</f>
        <v>0.19390352572189626</v>
      </c>
      <c r="AY93" s="55">
        <f>('Total Revenues by County'!AY93/'Total Revenues by County'!AY$4)</f>
        <v>0.14395755156051854</v>
      </c>
      <c r="AZ93" s="55">
        <f>('Total Revenues by County'!AZ93/'Total Revenues by County'!AZ$4)</f>
        <v>0.25618372379330784</v>
      </c>
      <c r="BA93" s="55">
        <f>('Total Revenues by County'!BA93/'Total Revenues by County'!BA$4)</f>
        <v>0.15784432758804565</v>
      </c>
      <c r="BB93" s="55">
        <f>('Total Revenues by County'!BB93/'Total Revenues by County'!BB$4)</f>
        <v>0.34986470484279414</v>
      </c>
      <c r="BC93" s="55">
        <f>('Total Revenues by County'!BC93/'Total Revenues by County'!BC$4)</f>
        <v>0.16270385371185939</v>
      </c>
      <c r="BD93" s="55">
        <f>('Total Revenues by County'!BD93/'Total Revenues by County'!BD$4)</f>
        <v>0.38708835010170983</v>
      </c>
      <c r="BE93" s="55">
        <f>('Total Revenues by County'!BE93/'Total Revenues by County'!BE$4)</f>
        <v>0.24643435752882012</v>
      </c>
      <c r="BF93" s="55">
        <f>('Total Revenues by County'!BF93/'Total Revenues by County'!BF$4)</f>
        <v>0.19013445746119012</v>
      </c>
      <c r="BG93" s="55">
        <f>('Total Revenues by County'!BG93/'Total Revenues by County'!BG$4)</f>
        <v>0.18890286941844406</v>
      </c>
      <c r="BH93" s="55">
        <f>('Total Revenues by County'!BH93/'Total Revenues by County'!BH$4)</f>
        <v>0.29522048509270832</v>
      </c>
      <c r="BI93" s="55">
        <f>('Total Revenues by County'!BI93/'Total Revenues by County'!BI$4)</f>
        <v>0.30146104225981762</v>
      </c>
      <c r="BJ93" s="55">
        <f>('Total Revenues by County'!BJ93/'Total Revenues by County'!BJ$4)</f>
        <v>0.23708897861780956</v>
      </c>
      <c r="BK93" s="55">
        <f>('Total Revenues by County'!BK93/'Total Revenues by County'!BK$4)</f>
        <v>0</v>
      </c>
      <c r="BL93" s="55">
        <f>('Total Revenues by County'!BL93/'Total Revenues by County'!BL$4)</f>
        <v>0.82505257623554151</v>
      </c>
      <c r="BM93" s="55">
        <f>('Total Revenues by County'!BM93/'Total Revenues by County'!BM$4)</f>
        <v>1.1069229802739038</v>
      </c>
      <c r="BN93" s="55">
        <f>('Total Revenues by County'!BN93/'Total Revenues by County'!BN$4)</f>
        <v>0.18514027588962848</v>
      </c>
      <c r="BO93" s="55">
        <f>('Total Revenues by County'!BO93/'Total Revenues by County'!BO$4)</f>
        <v>0.59438033436690851</v>
      </c>
      <c r="BP93" s="55">
        <f>('Total Revenues by County'!BP93/'Total Revenues by County'!BP$4)</f>
        <v>0.4047654357605418</v>
      </c>
      <c r="BQ93" s="17">
        <f>('Total Revenues by County'!BQ93/'Total Revenues by County'!BQ$4)</f>
        <v>0.84164164164164168</v>
      </c>
    </row>
    <row r="94" spans="1:69" x14ac:dyDescent="0.25">
      <c r="A94" s="13"/>
      <c r="B94" s="14">
        <v>335.14</v>
      </c>
      <c r="C94" s="15" t="s">
        <v>90</v>
      </c>
      <c r="D94" s="55">
        <f>('Total Revenues by County'!D94/'Total Revenues by County'!D$4)</f>
        <v>0.12923854323186593</v>
      </c>
      <c r="E94" s="55">
        <f>('Total Revenues by County'!E94/'Total Revenues by County'!E$4)</f>
        <v>0.28896620646259763</v>
      </c>
      <c r="F94" s="55">
        <f>('Total Revenues by County'!F94/'Total Revenues by County'!F$4)</f>
        <v>0.13125613063296981</v>
      </c>
      <c r="G94" s="55">
        <f>('Total Revenues by County'!G94/'Total Revenues by County'!G$4)</f>
        <v>0.3732332478945441</v>
      </c>
      <c r="H94" s="55">
        <f>('Total Revenues by County'!H94/'Total Revenues by County'!H$4)</f>
        <v>0.1238281402991558</v>
      </c>
      <c r="I94" s="55">
        <f>('Total Revenues by County'!I94/'Total Revenues by County'!I$4)</f>
        <v>6.5668253831879424E-3</v>
      </c>
      <c r="J94" s="55">
        <f>('Total Revenues by County'!J94/'Total Revenues by County'!J$4)</f>
        <v>0.2997456869887965</v>
      </c>
      <c r="K94" s="55">
        <f>('Total Revenues by County'!K94/'Total Revenues by County'!K$4)</f>
        <v>0.46287266439712577</v>
      </c>
      <c r="L94" s="55">
        <f>('Total Revenues by County'!L94/'Total Revenues by County'!L$4)</f>
        <v>0.64778340789111033</v>
      </c>
      <c r="M94" s="55">
        <f>('Total Revenues by County'!M94/'Total Revenues by County'!M$4)</f>
        <v>7.5378706956085395E-2</v>
      </c>
      <c r="N94" s="55">
        <f>('Total Revenues by County'!N94/'Total Revenues by County'!N$4)</f>
        <v>0.30879110650897901</v>
      </c>
      <c r="O94" s="55">
        <f>('Total Revenues by County'!O94/'Total Revenues by County'!O$4)</f>
        <v>0.3638337514487332</v>
      </c>
      <c r="P94" s="55">
        <f>('Total Revenues by County'!P94/'Total Revenues by County'!P$4)</f>
        <v>0</v>
      </c>
      <c r="Q94" s="55">
        <f>('Total Revenues by County'!Q94/'Total Revenues by County'!Q$4)</f>
        <v>0.31558173427252856</v>
      </c>
      <c r="R94" s="55">
        <f>('Total Revenues by County'!R94/'Total Revenues by County'!R$4)</f>
        <v>0.16796549207673062</v>
      </c>
      <c r="S94" s="55">
        <f>('Total Revenues by County'!S94/'Total Revenues by County'!S$4)</f>
        <v>0.28455990449222024</v>
      </c>
      <c r="T94" s="55">
        <f>('Total Revenues by County'!T94/'Total Revenues by County'!T$4)</f>
        <v>0.16680743243243243</v>
      </c>
      <c r="U94" s="55">
        <f>('Total Revenues by County'!U94/'Total Revenues by County'!U$4)</f>
        <v>0.25927765704232641</v>
      </c>
      <c r="V94" s="55">
        <f>('Total Revenues by County'!V94/'Total Revenues by County'!V$4)</f>
        <v>0.86169012411663404</v>
      </c>
      <c r="W94" s="55">
        <f>('Total Revenues by County'!W94/'Total Revenues by County'!W$4)</f>
        <v>0.76176768069711354</v>
      </c>
      <c r="X94" s="55">
        <f>('Total Revenues by County'!X94/'Total Revenues by County'!X$4)</f>
        <v>7.0720665606264527E-2</v>
      </c>
      <c r="Y94" s="55">
        <f>('Total Revenues by County'!Y94/'Total Revenues by County'!Y$4)</f>
        <v>0.40088858509911141</v>
      </c>
      <c r="Z94" s="55">
        <f>('Total Revenues by County'!Z94/'Total Revenues by County'!Z$4)</f>
        <v>0.65288478929281968</v>
      </c>
      <c r="AA94" s="55">
        <f>('Total Revenues by County'!AA94/'Total Revenues by County'!AA$4)</f>
        <v>0.6766064678706426</v>
      </c>
      <c r="AB94" s="55">
        <f>('Total Revenues by County'!AB94/'Total Revenues by County'!AB$4)</f>
        <v>0.23530276723655263</v>
      </c>
      <c r="AC94" s="55">
        <f>('Total Revenues by County'!AC94/'Total Revenues by County'!AC$4)</f>
        <v>2.5788104974788579</v>
      </c>
      <c r="AD94" s="55">
        <f>('Total Revenues by County'!AD94/'Total Revenues by County'!AD$4)</f>
        <v>0.31319673225640726</v>
      </c>
      <c r="AE94" s="55">
        <f>('Total Revenues by County'!AE94/'Total Revenues by County'!AE$4)</f>
        <v>0.39880414028740829</v>
      </c>
      <c r="AF94" s="55">
        <f>('Total Revenues by County'!AF94/'Total Revenues by County'!AF$4)</f>
        <v>0.79008693468037905</v>
      </c>
      <c r="AG94" s="55">
        <f>('Total Revenues by County'!AG94/'Total Revenues by County'!AG$4)</f>
        <v>0.35714851956082289</v>
      </c>
      <c r="AH94" s="55">
        <f>('Total Revenues by County'!AH94/'Total Revenues by County'!AH$4)</f>
        <v>0</v>
      </c>
      <c r="AI94" s="55">
        <f>('Total Revenues by County'!AI94/'Total Revenues by County'!AI$4)</f>
        <v>0.38457987072945521</v>
      </c>
      <c r="AJ94" s="55">
        <f>('Total Revenues by County'!AJ94/'Total Revenues by County'!AJ$4)</f>
        <v>0.59159614491627421</v>
      </c>
      <c r="AK94" s="55">
        <f>('Total Revenues by County'!AK94/'Total Revenues by County'!AK$4)</f>
        <v>0.64797813304898289</v>
      </c>
      <c r="AL94" s="55">
        <f>('Total Revenues by County'!AL94/'Total Revenues by County'!AL$4)</f>
        <v>0.10976540115242772</v>
      </c>
      <c r="AM94" s="55">
        <f>('Total Revenues by County'!AM94/'Total Revenues by County'!AM$4)</f>
        <v>0.26065565664556961</v>
      </c>
      <c r="AN94" s="55">
        <f>('Total Revenues by County'!AN94/'Total Revenues by County'!AN$4)</f>
        <v>0.47896068061623359</v>
      </c>
      <c r="AO94" s="55">
        <f>('Total Revenues by County'!AO94/'Total Revenues by County'!AO$4)</f>
        <v>0.93671875000000004</v>
      </c>
      <c r="AP94" s="55">
        <f>('Total Revenues by County'!AP94/'Total Revenues by County'!AP$4)</f>
        <v>0.77862446827391552</v>
      </c>
      <c r="AQ94" s="55">
        <f>('Total Revenues by County'!AQ94/'Total Revenues by County'!AQ$4)</f>
        <v>0.51424217112879356</v>
      </c>
      <c r="AR94" s="55">
        <f>('Total Revenues by County'!AR94/'Total Revenues by County'!AR$4)</f>
        <v>0.40397302448321359</v>
      </c>
      <c r="AS94" s="55">
        <f>('Total Revenues by County'!AS94/'Total Revenues by County'!AS$4)</f>
        <v>0</v>
      </c>
      <c r="AT94" s="55">
        <f>('Total Revenues by County'!AT94/'Total Revenues by County'!AT$4)</f>
        <v>0.2173948198258901</v>
      </c>
      <c r="AU94" s="55">
        <f>('Total Revenues by County'!AU94/'Total Revenues by County'!AU$4)</f>
        <v>0.26212501306574681</v>
      </c>
      <c r="AV94" s="55">
        <f>('Total Revenues by County'!AV94/'Total Revenues by County'!AV$4)</f>
        <v>0.12428477628740268</v>
      </c>
      <c r="AW94" s="55">
        <f>('Total Revenues by County'!AW94/'Total Revenues by County'!AW$4)</f>
        <v>0.28595326076101069</v>
      </c>
      <c r="AX94" s="55">
        <f>('Total Revenues by County'!AX94/'Total Revenues by County'!AX$4)</f>
        <v>7.9764707009603988E-2</v>
      </c>
      <c r="AY94" s="55">
        <f>('Total Revenues by County'!AY94/'Total Revenues by County'!AY$4)</f>
        <v>0.39826872119535428</v>
      </c>
      <c r="AZ94" s="55">
        <f>('Total Revenues by County'!AZ94/'Total Revenues by County'!AZ$4)</f>
        <v>3.3555157836851986E-2</v>
      </c>
      <c r="BA94" s="55">
        <f>('Total Revenues by County'!BA94/'Total Revenues by County'!BA$4)</f>
        <v>0.40661378048680441</v>
      </c>
      <c r="BB94" s="55">
        <f>('Total Revenues by County'!BB94/'Total Revenues by County'!BB$4)</f>
        <v>8.3703097767021423E-2</v>
      </c>
      <c r="BC94" s="55">
        <f>('Total Revenues by County'!BC94/'Total Revenues by County'!BC$4)</f>
        <v>0.41959112363597301</v>
      </c>
      <c r="BD94" s="55">
        <f>('Total Revenues by County'!BD94/'Total Revenues by County'!BD$4)</f>
        <v>0.27897355544559899</v>
      </c>
      <c r="BE94" s="55">
        <f>('Total Revenues by County'!BE94/'Total Revenues by County'!BE$4)</f>
        <v>0.25908150173716787</v>
      </c>
      <c r="BF94" s="55">
        <f>('Total Revenues by County'!BF94/'Total Revenues by County'!BF$4)</f>
        <v>0.44966967739244967</v>
      </c>
      <c r="BG94" s="55">
        <f>('Total Revenues by County'!BG94/'Total Revenues by County'!BG$4)</f>
        <v>0.16721804511278196</v>
      </c>
      <c r="BH94" s="55">
        <f>('Total Revenues by County'!BH94/'Total Revenues by County'!BH$4)</f>
        <v>0.49433293376520698</v>
      </c>
      <c r="BI94" s="55">
        <f>('Total Revenues by County'!BI94/'Total Revenues by County'!BI$4)</f>
        <v>7.5921815837779377E-2</v>
      </c>
      <c r="BJ94" s="55">
        <f>('Total Revenues by County'!BJ94/'Total Revenues by County'!BJ$4)</f>
        <v>0.27095636234728548</v>
      </c>
      <c r="BK94" s="55">
        <f>('Total Revenues by County'!BK94/'Total Revenues by County'!BK$4)</f>
        <v>1.1226716458202106</v>
      </c>
      <c r="BL94" s="55">
        <f>('Total Revenues by County'!BL94/'Total Revenues by County'!BL$4)</f>
        <v>0.42854013319313006</v>
      </c>
      <c r="BM94" s="55">
        <f>('Total Revenues by County'!BM94/'Total Revenues by County'!BM$4)</f>
        <v>0.74456590023872349</v>
      </c>
      <c r="BN94" s="55">
        <f>('Total Revenues by County'!BN94/'Total Revenues by County'!BN$4)</f>
        <v>0.31854047256187146</v>
      </c>
      <c r="BO94" s="55">
        <f>('Total Revenues by County'!BO94/'Total Revenues by County'!BO$4)</f>
        <v>0.22056708116229262</v>
      </c>
      <c r="BP94" s="55">
        <f>('Total Revenues by County'!BP94/'Total Revenues by County'!BP$4)</f>
        <v>0.37896089772109348</v>
      </c>
      <c r="BQ94" s="17">
        <f>('Total Revenues by County'!BQ94/'Total Revenues by County'!BQ$4)</f>
        <v>0.68976976976976978</v>
      </c>
    </row>
    <row r="95" spans="1:69" x14ac:dyDescent="0.25">
      <c r="A95" s="13"/>
      <c r="B95" s="14">
        <v>335.15</v>
      </c>
      <c r="C95" s="15" t="s">
        <v>91</v>
      </c>
      <c r="D95" s="55">
        <f>('Total Revenues by County'!D95/'Total Revenues by County'!D$4)</f>
        <v>0.35490186078079822</v>
      </c>
      <c r="E95" s="55">
        <f>('Total Revenues by County'!E95/'Total Revenues by County'!E$4)</f>
        <v>0.1073768368064552</v>
      </c>
      <c r="F95" s="55">
        <f>('Total Revenues by County'!F95/'Total Revenues by County'!F$4)</f>
        <v>0.5818879464543304</v>
      </c>
      <c r="G95" s="55">
        <f>('Total Revenues by County'!G95/'Total Revenues by County'!G$4)</f>
        <v>0.11453679970706701</v>
      </c>
      <c r="H95" s="55">
        <f>('Total Revenues by County'!H95/'Total Revenues by County'!H$4)</f>
        <v>0.37931224786991247</v>
      </c>
      <c r="I95" s="55">
        <f>('Total Revenues by County'!I95/'Total Revenues by County'!I$4)</f>
        <v>0.35241962889775291</v>
      </c>
      <c r="J95" s="55">
        <f>('Total Revenues by County'!J95/'Total Revenues by County'!J$4)</f>
        <v>4.996907003917795E-2</v>
      </c>
      <c r="K95" s="55">
        <f>('Total Revenues by County'!K95/'Total Revenues by County'!K$4)</f>
        <v>0.40505920151249541</v>
      </c>
      <c r="L95" s="55">
        <f>('Total Revenues by County'!L95/'Total Revenues by County'!L$4)</f>
        <v>0.33306478399445938</v>
      </c>
      <c r="M95" s="55">
        <f>('Total Revenues by County'!M95/'Total Revenues by County'!M$4)</f>
        <v>0.25722263348519703</v>
      </c>
      <c r="N95" s="55">
        <f>('Total Revenues by County'!N95/'Total Revenues by County'!N$4)</f>
        <v>0.6039086450922333</v>
      </c>
      <c r="O95" s="55">
        <f>('Total Revenues by County'!O95/'Total Revenues by County'!O$4)</f>
        <v>0.20665170253656676</v>
      </c>
      <c r="P95" s="55">
        <f>('Total Revenues by County'!P95/'Total Revenues by County'!P$4)</f>
        <v>1.4522241711475976</v>
      </c>
      <c r="Q95" s="55">
        <f>('Total Revenues by County'!Q95/'Total Revenues by County'!Q$4)</f>
        <v>4.5907213990769975E-2</v>
      </c>
      <c r="R95" s="55">
        <f>('Total Revenues by County'!R95/'Total Revenues by County'!R$4)</f>
        <v>0.44487919620517097</v>
      </c>
      <c r="S95" s="55">
        <f>('Total Revenues by County'!S95/'Total Revenues by County'!S$4)</f>
        <v>0.25566090791589791</v>
      </c>
      <c r="T95" s="55">
        <f>('Total Revenues by County'!T95/'Total Revenues by County'!T$4)</f>
        <v>0.47474662162162162</v>
      </c>
      <c r="U95" s="55">
        <f>('Total Revenues by County'!U95/'Total Revenues by County'!U$4)</f>
        <v>0.15059505329607784</v>
      </c>
      <c r="V95" s="55">
        <f>('Total Revenues by County'!V95/'Total Revenues by County'!V$4)</f>
        <v>0.11443672427103747</v>
      </c>
      <c r="W95" s="55">
        <f>('Total Revenues by County'!W95/'Total Revenues by County'!W$4)</f>
        <v>0.11079125495993153</v>
      </c>
      <c r="X95" s="55">
        <f>('Total Revenues by County'!X95/'Total Revenues by County'!X$4)</f>
        <v>0.1966230270402545</v>
      </c>
      <c r="Y95" s="55">
        <f>('Total Revenues by County'!Y95/'Total Revenues by County'!Y$4)</f>
        <v>6.6643882433356116E-2</v>
      </c>
      <c r="Z95" s="55">
        <f>('Total Revenues by County'!Z95/'Total Revenues by County'!Z$4)</f>
        <v>8.0086814975583287E-2</v>
      </c>
      <c r="AA95" s="55">
        <f>('Total Revenues by County'!AA95/'Total Revenues by County'!AA$4)</f>
        <v>0.1609092818143637</v>
      </c>
      <c r="AB95" s="55">
        <f>('Total Revenues by County'!AB95/'Total Revenues by County'!AB$4)</f>
        <v>0.25983632980618598</v>
      </c>
      <c r="AC95" s="55">
        <f>('Total Revenues by County'!AC95/'Total Revenues by County'!AC$4)</f>
        <v>0.26058085520308094</v>
      </c>
      <c r="AD95" s="55">
        <f>('Total Revenues by County'!AD95/'Total Revenues by County'!AD$4)</f>
        <v>0.61316512304583037</v>
      </c>
      <c r="AE95" s="55">
        <f>('Total Revenues by County'!AE95/'Total Revenues by County'!AE$4)</f>
        <v>6.1903326298864435E-2</v>
      </c>
      <c r="AF95" s="55">
        <f>('Total Revenues by County'!AF95/'Total Revenues by County'!AF$4)</f>
        <v>0.42250533748238284</v>
      </c>
      <c r="AG95" s="55">
        <f>('Total Revenues by County'!AG95/'Total Revenues by County'!AG$4)</f>
        <v>0.21619961155812756</v>
      </c>
      <c r="AH95" s="55">
        <f>('Total Revenues by County'!AH95/'Total Revenues by County'!AH$4)</f>
        <v>0</v>
      </c>
      <c r="AI95" s="55">
        <f>('Total Revenues by County'!AI95/'Total Revenues by County'!AI$4)</f>
        <v>8.8873499538319484E-3</v>
      </c>
      <c r="AJ95" s="55">
        <f>('Total Revenues by County'!AJ95/'Total Revenues by County'!AJ$4)</f>
        <v>0.3148160432638698</v>
      </c>
      <c r="AK95" s="55">
        <f>('Total Revenues by County'!AK95/'Total Revenues by County'!AK$4)</f>
        <v>0.45363260218218954</v>
      </c>
      <c r="AL95" s="55">
        <f>('Total Revenues by County'!AL95/'Total Revenues by County'!AL$4)</f>
        <v>0.60254602855405126</v>
      </c>
      <c r="AM95" s="55">
        <f>('Total Revenues by County'!AM95/'Total Revenues by County'!AM$4)</f>
        <v>0.20208662974683544</v>
      </c>
      <c r="AN95" s="55">
        <f>('Total Revenues by County'!AN95/'Total Revenues by County'!AN$4)</f>
        <v>3.0926649804552772E-2</v>
      </c>
      <c r="AO95" s="55">
        <f>('Total Revenues by County'!AO95/'Total Revenues by County'!AO$4)</f>
        <v>8.9062499999999992E-3</v>
      </c>
      <c r="AP95" s="55">
        <f>('Total Revenues by County'!AP95/'Total Revenues by County'!AP$4)</f>
        <v>0.39503741405073656</v>
      </c>
      <c r="AQ95" s="55">
        <f>('Total Revenues by County'!AQ95/'Total Revenues by County'!AQ$4)</f>
        <v>0.28350112102694863</v>
      </c>
      <c r="AR95" s="55">
        <f>('Total Revenues by County'!AR95/'Total Revenues by County'!AR$4)</f>
        <v>0.49482880409430768</v>
      </c>
      <c r="AS95" s="55">
        <f>('Total Revenues by County'!AS95/'Total Revenues by County'!AS$4)</f>
        <v>0.3996327715760829</v>
      </c>
      <c r="AT95" s="55">
        <f>('Total Revenues by County'!AT95/'Total Revenues by County'!AT$4)</f>
        <v>1.4290892919709997</v>
      </c>
      <c r="AU95" s="55">
        <f>('Total Revenues by County'!AU95/'Total Revenues by County'!AU$4)</f>
        <v>0.29695829413609282</v>
      </c>
      <c r="AV95" s="55">
        <f>('Total Revenues by County'!AV95/'Total Revenues by County'!AV$4)</f>
        <v>0.56680111309132974</v>
      </c>
      <c r="AW95" s="55">
        <f>('Total Revenues by County'!AW95/'Total Revenues by County'!AW$4)</f>
        <v>0.15789473684210525</v>
      </c>
      <c r="AX95" s="55">
        <f>('Total Revenues by County'!AX95/'Total Revenues by County'!AX$4)</f>
        <v>0.42516584211383618</v>
      </c>
      <c r="AY95" s="55">
        <f>('Total Revenues by County'!AY95/'Total Revenues by County'!AY$4)</f>
        <v>0.33093760844817355</v>
      </c>
      <c r="AZ95" s="55">
        <f>('Total Revenues by County'!AZ95/'Total Revenues by County'!AZ$4)</f>
        <v>0.38302850298567126</v>
      </c>
      <c r="BA95" s="55">
        <f>('Total Revenues by County'!BA95/'Total Revenues by County'!BA$4)</f>
        <v>0.2625638859036728</v>
      </c>
      <c r="BB95" s="55">
        <f>('Total Revenues by County'!BB95/'Total Revenues by County'!BB$4)</f>
        <v>0.45629548420004423</v>
      </c>
      <c r="BC95" s="55">
        <f>('Total Revenues by County'!BC95/'Total Revenues by County'!BC$4)</f>
        <v>0.30754503579484782</v>
      </c>
      <c r="BD95" s="55">
        <f>('Total Revenues by County'!BD95/'Total Revenues by County'!BD$4)</f>
        <v>0.21921216119632744</v>
      </c>
      <c r="BE95" s="55">
        <f>('Total Revenues by County'!BE95/'Total Revenues by County'!BE$4)</f>
        <v>0.42942228631898338</v>
      </c>
      <c r="BF95" s="55">
        <f>('Total Revenues by County'!BF95/'Total Revenues by County'!BF$4)</f>
        <v>0.2021901031802022</v>
      </c>
      <c r="BG95" s="55">
        <f>('Total Revenues by County'!BG95/'Total Revenues by County'!BG$4)</f>
        <v>0.20511278195488722</v>
      </c>
      <c r="BH95" s="55">
        <f>('Total Revenues by County'!BH95/'Total Revenues by County'!BH$4)</f>
        <v>0.62312989364686677</v>
      </c>
      <c r="BI95" s="55">
        <f>('Total Revenues by County'!BI95/'Total Revenues by County'!BI$4)</f>
        <v>0.32064808773027054</v>
      </c>
      <c r="BJ95" s="55">
        <f>('Total Revenues by County'!BJ95/'Total Revenues by County'!BJ$4)</f>
        <v>0.30268812090924024</v>
      </c>
      <c r="BK95" s="55">
        <f>('Total Revenues by County'!BK95/'Total Revenues by County'!BK$4)</f>
        <v>6.4991451453252941E-2</v>
      </c>
      <c r="BL95" s="55">
        <f>('Total Revenues by County'!BL95/'Total Revenues by County'!BL$4)</f>
        <v>0.30564318261479145</v>
      </c>
      <c r="BM95" s="55">
        <f>('Total Revenues by County'!BM95/'Total Revenues by County'!BM$4)</f>
        <v>5.0006282196255809E-2</v>
      </c>
      <c r="BN95" s="55">
        <f>('Total Revenues by County'!BN95/'Total Revenues by County'!BN$4)</f>
        <v>0.43257903129125908</v>
      </c>
      <c r="BO95" s="55">
        <f>('Total Revenues by County'!BO95/'Total Revenues by County'!BO$4)</f>
        <v>0.27602851388933286</v>
      </c>
      <c r="BP95" s="55">
        <f>('Total Revenues by County'!BP95/'Total Revenues by County'!BP$4)</f>
        <v>1.3836571259083494</v>
      </c>
      <c r="BQ95" s="17">
        <f>('Total Revenues by County'!BQ95/'Total Revenues by County'!BQ$4)</f>
        <v>5.9499499499499502E-2</v>
      </c>
    </row>
    <row r="96" spans="1:69" x14ac:dyDescent="0.25">
      <c r="A96" s="13"/>
      <c r="B96" s="14">
        <v>335.16</v>
      </c>
      <c r="C96" s="15" t="s">
        <v>92</v>
      </c>
      <c r="D96" s="55">
        <f>('Total Revenues by County'!D96/'Total Revenues by County'!D$4)</f>
        <v>1.7517154256884262</v>
      </c>
      <c r="E96" s="55">
        <f>('Total Revenues by County'!E96/'Total Revenues by County'!E$4)</f>
        <v>5.7741422067587074</v>
      </c>
      <c r="F96" s="55">
        <f>('Total Revenues by County'!F96/'Total Revenues by County'!F$4)</f>
        <v>1.3583578558652125</v>
      </c>
      <c r="G96" s="55">
        <f>('Total Revenues by County'!G96/'Total Revenues by County'!G$4)</f>
        <v>8.1746612962284875</v>
      </c>
      <c r="H96" s="55">
        <f>('Total Revenues by County'!H96/'Total Revenues by County'!H$4)</f>
        <v>0.39744425098893743</v>
      </c>
      <c r="I96" s="55">
        <f>('Total Revenues by County'!I96/'Total Revenues by County'!I$4)</f>
        <v>0</v>
      </c>
      <c r="J96" s="55">
        <f>('Total Revenues by County'!J96/'Total Revenues by County'!J$4)</f>
        <v>15.860196577084336</v>
      </c>
      <c r="K96" s="55">
        <f>('Total Revenues by County'!K96/'Total Revenues by County'!K$4)</f>
        <v>1.7809334633632681</v>
      </c>
      <c r="L96" s="55">
        <f>('Total Revenues by County'!L96/'Total Revenues by County'!L$4)</f>
        <v>1.57772736588434</v>
      </c>
      <c r="M96" s="55">
        <f>('Total Revenues by County'!M96/'Total Revenues by County'!M$4)</f>
        <v>1.1091679625590605</v>
      </c>
      <c r="N96" s="55">
        <f>('Total Revenues by County'!N96/'Total Revenues by County'!N$4)</f>
        <v>0</v>
      </c>
      <c r="O96" s="55">
        <f>('Total Revenues by County'!O96/'Total Revenues by County'!O$4)</f>
        <v>3.2752372988278098</v>
      </c>
      <c r="P96" s="55">
        <f>('Total Revenues by County'!P96/'Total Revenues by County'!P$4)</f>
        <v>9.0385312131581212</v>
      </c>
      <c r="Q96" s="55">
        <f>('Total Revenues by County'!Q96/'Total Revenues by County'!Q$4)</f>
        <v>13.556594607724071</v>
      </c>
      <c r="R96" s="55">
        <f>('Total Revenues by County'!R96/'Total Revenues by County'!R$4)</f>
        <v>0</v>
      </c>
      <c r="S96" s="55">
        <f>('Total Revenues by County'!S96/'Total Revenues by County'!S$4)</f>
        <v>2.2026975027872879</v>
      </c>
      <c r="T96" s="55">
        <f>('Total Revenues by County'!T96/'Total Revenues by County'!T$4)</f>
        <v>11.866554054054054</v>
      </c>
      <c r="U96" s="55">
        <f>('Total Revenues by County'!U96/'Total Revenues by County'!U$4)</f>
        <v>4.6207182034564838</v>
      </c>
      <c r="V96" s="55">
        <f>('Total Revenues by County'!V96/'Total Revenues by County'!V$4)</f>
        <v>13.449254706336481</v>
      </c>
      <c r="W96" s="55">
        <f>('Total Revenues by County'!W96/'Total Revenues by County'!W$4)</f>
        <v>0</v>
      </c>
      <c r="X96" s="55">
        <f>('Total Revenues by County'!X96/'Total Revenues by County'!X$4)</f>
        <v>13.24483053958155</v>
      </c>
      <c r="Y96" s="55">
        <f>('Total Revenues by County'!Y96/'Total Revenues by County'!Y$4)</f>
        <v>15.25974025974026</v>
      </c>
      <c r="Z96" s="55">
        <f>('Total Revenues by County'!Z96/'Total Revenues by County'!Z$4)</f>
        <v>16.151202749140893</v>
      </c>
      <c r="AA96" s="55">
        <f>('Total Revenues by County'!AA96/'Total Revenues by County'!AA$4)</f>
        <v>5.7230417891642169</v>
      </c>
      <c r="AB96" s="55">
        <f>('Total Revenues by County'!AB96/'Total Revenues by County'!AB$4)</f>
        <v>1.3389398198157438</v>
      </c>
      <c r="AC96" s="55">
        <f>('Total Revenues by County'!AC96/'Total Revenues by County'!AC$4)</f>
        <v>2.2159248818835113</v>
      </c>
      <c r="AD96" s="55">
        <f>('Total Revenues by County'!AD96/'Total Revenues by County'!AD$4)</f>
        <v>2.6058987765953034</v>
      </c>
      <c r="AE96" s="55">
        <f>('Total Revenues by County'!AE96/'Total Revenues by County'!AE$4)</f>
        <v>11.920912471108432</v>
      </c>
      <c r="AF96" s="55">
        <f>('Total Revenues by County'!AF96/'Total Revenues by County'!AF$4)</f>
        <v>3.1152756652665952</v>
      </c>
      <c r="AG96" s="55">
        <f>('Total Revenues by County'!AG96/'Total Revenues by County'!AG$4)</f>
        <v>1.1296523841610844</v>
      </c>
      <c r="AH96" s="55">
        <f>('Total Revenues by County'!AH96/'Total Revenues by County'!AH$4)</f>
        <v>15.626764928714099</v>
      </c>
      <c r="AI96" s="55">
        <f>('Total Revenues by County'!AI96/'Total Revenues by County'!AI$4)</f>
        <v>57.114035087719301</v>
      </c>
      <c r="AJ96" s="55">
        <f>('Total Revenues by County'!AJ96/'Total Revenues by County'!AJ$4)</f>
        <v>0</v>
      </c>
      <c r="AK96" s="55">
        <f>('Total Revenues by County'!AK96/'Total Revenues by County'!AK$4)</f>
        <v>0.33528824275920072</v>
      </c>
      <c r="AL96" s="55">
        <f>('Total Revenues by County'!AL96/'Total Revenues by County'!AL$4)</f>
        <v>0.7848672669040897</v>
      </c>
      <c r="AM96" s="55">
        <f>('Total Revenues by County'!AM96/'Total Revenues by County'!AM$4)</f>
        <v>0.29667721518987344</v>
      </c>
      <c r="AN96" s="55">
        <f>('Total Revenues by County'!AN96/'Total Revenues by County'!AN$4)</f>
        <v>22.792595999080248</v>
      </c>
      <c r="AO96" s="55">
        <f>('Total Revenues by County'!AO96/'Total Revenues by County'!AO$4)</f>
        <v>11.302083333333334</v>
      </c>
      <c r="AP96" s="55">
        <f>('Total Revenues by County'!AP96/'Total Revenues by County'!AP$4)</f>
        <v>1.2795777107295596</v>
      </c>
      <c r="AQ96" s="55">
        <f>('Total Revenues by County'!AQ96/'Total Revenues by County'!AQ$4)</f>
        <v>1.3085974707287409</v>
      </c>
      <c r="AR96" s="55">
        <f>('Total Revenues by County'!AR96/'Total Revenues by County'!AR$4)</f>
        <v>1.4877184097239808</v>
      </c>
      <c r="AS96" s="55">
        <f>('Total Revenues by County'!AS96/'Total Revenues by County'!AS$4)</f>
        <v>0.16824080779702885</v>
      </c>
      <c r="AT96" s="55">
        <f>('Total Revenues by County'!AT96/'Total Revenues by County'!AT$4)</f>
        <v>3.0085168315230573</v>
      </c>
      <c r="AU96" s="55">
        <f>('Total Revenues by County'!AU96/'Total Revenues by County'!AU$4)</f>
        <v>2.9169279816034286</v>
      </c>
      <c r="AV96" s="55">
        <f>('Total Revenues by County'!AV96/'Total Revenues by County'!AV$4)</f>
        <v>2.32675692294865</v>
      </c>
      <c r="AW96" s="55">
        <f>('Total Revenues by County'!AW96/'Total Revenues by County'!AW$4)</f>
        <v>0</v>
      </c>
      <c r="AX96" s="55">
        <f>('Total Revenues by County'!AX96/'Total Revenues by County'!AX$4)</f>
        <v>0.35651662892567526</v>
      </c>
      <c r="AY96" s="55">
        <f>('Total Revenues by County'!AY96/'Total Revenues by County'!AY$4)</f>
        <v>1.4481378536423992</v>
      </c>
      <c r="AZ96" s="55">
        <f>('Total Revenues by County'!AZ96/'Total Revenues by County'!AZ$4)</f>
        <v>0.43827375895683235</v>
      </c>
      <c r="BA96" s="55">
        <f>('Total Revenues by County'!BA96/'Total Revenues by County'!BA$4)</f>
        <v>0.45786606725350093</v>
      </c>
      <c r="BB96" s="55">
        <f>('Total Revenues by County'!BB96/'Total Revenues by County'!BB$4)</f>
        <v>0.23625063626291176</v>
      </c>
      <c r="BC96" s="55">
        <f>('Total Revenues by County'!BC96/'Total Revenues by County'!BC$4)</f>
        <v>0.70531330759558453</v>
      </c>
      <c r="BD96" s="55">
        <f>('Total Revenues by County'!BD96/'Total Revenues by County'!BD$4)</f>
        <v>6.1369509043927648</v>
      </c>
      <c r="BE96" s="55">
        <f>('Total Revenues by County'!BE96/'Total Revenues by County'!BE$4)</f>
        <v>1.1226037852467152</v>
      </c>
      <c r="BF96" s="55">
        <f>('Total Revenues by County'!BF96/'Total Revenues by County'!BF$4)</f>
        <v>0.69826480717569828</v>
      </c>
      <c r="BG96" s="55">
        <f>('Total Revenues by County'!BG96/'Total Revenues by County'!BG$4)</f>
        <v>1.370262390670554</v>
      </c>
      <c r="BH96" s="55">
        <f>('Total Revenues by County'!BH96/'Total Revenues by County'!BH$4)</f>
        <v>0</v>
      </c>
      <c r="BI96" s="55">
        <f>('Total Revenues by County'!BI96/'Total Revenues by County'!BI$4)</f>
        <v>1.008121417104874</v>
      </c>
      <c r="BJ96" s="55">
        <f>('Total Revenues by County'!BJ96/'Total Revenues by County'!BJ$4)</f>
        <v>1.9302765937210891</v>
      </c>
      <c r="BK96" s="55">
        <f>('Total Revenues by County'!BK96/'Total Revenues by County'!BK$4)</f>
        <v>5.2472329703950331</v>
      </c>
      <c r="BL96" s="55">
        <f>('Total Revenues by County'!BL96/'Total Revenues by County'!BL$4)</f>
        <v>9.7813704872064502</v>
      </c>
      <c r="BM96" s="55">
        <f>('Total Revenues by County'!BM96/'Total Revenues by County'!BM$4)</f>
        <v>14.025003141098129</v>
      </c>
      <c r="BN96" s="55">
        <f>('Total Revenues by County'!BN96/'Total Revenues by County'!BN$4)</f>
        <v>0.53051162207587166</v>
      </c>
      <c r="BO96" s="55">
        <f>('Total Revenues by County'!BO96/'Total Revenues by County'!BO$4)</f>
        <v>14.272927788255602</v>
      </c>
      <c r="BP96" s="55">
        <f>('Total Revenues by County'!BP96/'Total Revenues by County'!BP$4)</f>
        <v>3.6910705752467581</v>
      </c>
      <c r="BQ96" s="17">
        <f>('Total Revenues by County'!BQ96/'Total Revenues by County'!BQ$4)</f>
        <v>8.3223223223223215</v>
      </c>
    </row>
    <row r="97" spans="1:69" x14ac:dyDescent="0.25">
      <c r="A97" s="13"/>
      <c r="B97" s="14">
        <v>335.17</v>
      </c>
      <c r="C97" s="15" t="s">
        <v>93</v>
      </c>
      <c r="D97" s="55">
        <f>('Total Revenues by County'!D97/'Total Revenues by County'!D$4)</f>
        <v>0</v>
      </c>
      <c r="E97" s="55">
        <f>('Total Revenues by County'!E97/'Total Revenues by County'!E$4)</f>
        <v>0</v>
      </c>
      <c r="F97" s="55">
        <f>('Total Revenues by County'!F97/'Total Revenues by County'!F$4)</f>
        <v>0</v>
      </c>
      <c r="G97" s="55">
        <f>('Total Revenues by County'!G97/'Total Revenues by County'!G$4)</f>
        <v>0</v>
      </c>
      <c r="H97" s="55">
        <f>('Total Revenues by County'!H97/'Total Revenues by County'!H$4)</f>
        <v>9.7015563080143988E-2</v>
      </c>
      <c r="I97" s="55">
        <f>('Total Revenues by County'!I97/'Total Revenues by County'!I$4)</f>
        <v>8.8652142673037213E-2</v>
      </c>
      <c r="J97" s="55">
        <f>('Total Revenues by County'!J97/'Total Revenues by County'!J$4)</f>
        <v>0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0</v>
      </c>
      <c r="N97" s="55">
        <f>('Total Revenues by County'!N97/'Total Revenues by County'!N$4)</f>
        <v>0</v>
      </c>
      <c r="O97" s="55">
        <f>('Total Revenues by County'!O97/'Total Revenues by County'!O$4)</f>
        <v>0</v>
      </c>
      <c r="P97" s="55">
        <f>('Total Revenues by County'!P97/'Total Revenues by County'!P$4)</f>
        <v>0</v>
      </c>
      <c r="Q97" s="55">
        <f>('Total Revenues by County'!Q97/'Total Revenues by County'!Q$4)</f>
        <v>61.834466844789894</v>
      </c>
      <c r="R97" s="55">
        <f>('Total Revenues by County'!R97/'Total Revenues by County'!R$4)</f>
        <v>0.15351660237698081</v>
      </c>
      <c r="S97" s="55">
        <f>('Total Revenues by County'!S97/'Total Revenues by County'!S$4)</f>
        <v>0</v>
      </c>
      <c r="T97" s="55">
        <f>('Total Revenues by County'!T97/'Total Revenues by County'!T$4)</f>
        <v>0</v>
      </c>
      <c r="U97" s="55">
        <f>('Total Revenues by County'!U97/'Total Revenues by County'!U$4)</f>
        <v>0</v>
      </c>
      <c r="V97" s="55">
        <f>('Total Revenues by County'!V97/'Total Revenues by County'!V$4)</f>
        <v>0</v>
      </c>
      <c r="W97" s="55">
        <f>('Total Revenues by County'!W97/'Total Revenues by County'!W$4)</f>
        <v>0</v>
      </c>
      <c r="X97" s="55">
        <f>('Total Revenues by County'!X97/'Total Revenues by County'!X$4)</f>
        <v>0</v>
      </c>
      <c r="Y97" s="55">
        <f>('Total Revenues by County'!Y97/'Total Revenues by County'!Y$4)</f>
        <v>0.35153793574846204</v>
      </c>
      <c r="Z97" s="55">
        <f>('Total Revenues by County'!Z97/'Total Revenues by County'!Z$4)</f>
        <v>0</v>
      </c>
      <c r="AA97" s="55">
        <f>('Total Revenues by County'!AA97/'Total Revenues by County'!AA$4)</f>
        <v>0</v>
      </c>
      <c r="AB97" s="55">
        <f>('Total Revenues by County'!AB97/'Total Revenues by County'!AB$4)</f>
        <v>0</v>
      </c>
      <c r="AC97" s="55">
        <f>('Total Revenues by County'!AC97/'Total Revenues by County'!AC$4)</f>
        <v>0</v>
      </c>
      <c r="AD97" s="55">
        <f>('Total Revenues by County'!AD97/'Total Revenues by County'!AD$4)</f>
        <v>6.009597431431022E-2</v>
      </c>
      <c r="AE97" s="55">
        <f>('Total Revenues by County'!AE97/'Total Revenues by County'!AE$4)</f>
        <v>0</v>
      </c>
      <c r="AF97" s="55">
        <f>('Total Revenues by County'!AF97/'Total Revenues by County'!AF$4)</f>
        <v>0</v>
      </c>
      <c r="AG97" s="55">
        <f>('Total Revenues by County'!AG97/'Total Revenues by County'!AG$4)</f>
        <v>0</v>
      </c>
      <c r="AH97" s="55">
        <f>('Total Revenues by County'!AH97/'Total Revenues by County'!AH$4)</f>
        <v>0</v>
      </c>
      <c r="AI97" s="55">
        <f>('Total Revenues by County'!AI97/'Total Revenues by County'!AI$4)</f>
        <v>27.141043397968605</v>
      </c>
      <c r="AJ97" s="55">
        <f>('Total Revenues by County'!AJ97/'Total Revenues by County'!AJ$4)</f>
        <v>0</v>
      </c>
      <c r="AK97" s="55">
        <f>('Total Revenues by County'!AK97/'Total Revenues by County'!AK$4)</f>
        <v>0.12973439764509759</v>
      </c>
      <c r="AL97" s="55">
        <f>('Total Revenues by County'!AL97/'Total Revenues by County'!AL$4)</f>
        <v>0</v>
      </c>
      <c r="AM97" s="55">
        <f>('Total Revenues by County'!AM97/'Total Revenues by County'!AM$4)</f>
        <v>0</v>
      </c>
      <c r="AN97" s="55">
        <f>('Total Revenues by County'!AN97/'Total Revenues by County'!AN$4)</f>
        <v>0</v>
      </c>
      <c r="AO97" s="55">
        <f>('Total Revenues by County'!AO97/'Total Revenues by County'!AO$4)</f>
        <v>0</v>
      </c>
      <c r="AP97" s="55">
        <f>('Total Revenues by County'!AP97/'Total Revenues by County'!AP$4)</f>
        <v>0</v>
      </c>
      <c r="AQ97" s="55">
        <f>('Total Revenues by County'!AQ97/'Total Revenues by County'!AQ$4)</f>
        <v>0.12781758766723816</v>
      </c>
      <c r="AR97" s="55">
        <f>('Total Revenues by County'!AR97/'Total Revenues by County'!AR$4)</f>
        <v>0</v>
      </c>
      <c r="AS97" s="55">
        <f>('Total Revenues by County'!AS97/'Total Revenues by County'!AS$4)</f>
        <v>1.1195832300275741E-2</v>
      </c>
      <c r="AT97" s="55">
        <f>('Total Revenues by County'!AT97/'Total Revenues by County'!AT$4)</f>
        <v>0</v>
      </c>
      <c r="AU97" s="55">
        <f>('Total Revenues by County'!AU97/'Total Revenues by County'!AU$4)</f>
        <v>0</v>
      </c>
      <c r="AV97" s="55">
        <f>('Total Revenues by County'!AV97/'Total Revenues by County'!AV$4)</f>
        <v>0</v>
      </c>
      <c r="AW97" s="55">
        <f>('Total Revenues by County'!AW97/'Total Revenues by County'!AW$4)</f>
        <v>0</v>
      </c>
      <c r="AX97" s="55">
        <f>('Total Revenues by County'!AX97/'Total Revenues by County'!AX$4)</f>
        <v>0</v>
      </c>
      <c r="AY97" s="55">
        <f>('Total Revenues by County'!AY97/'Total Revenues by County'!AY$4)</f>
        <v>0</v>
      </c>
      <c r="AZ97" s="55">
        <f>('Total Revenues by County'!AZ97/'Total Revenues by County'!AZ$4)</f>
        <v>0</v>
      </c>
      <c r="BA97" s="55">
        <f>('Total Revenues by County'!BA97/'Total Revenues by County'!BA$4)</f>
        <v>0</v>
      </c>
      <c r="BB97" s="55">
        <f>('Total Revenues by County'!BB97/'Total Revenues by County'!BB$4)</f>
        <v>0.11344686768165373</v>
      </c>
      <c r="BC97" s="55">
        <f>('Total Revenues by County'!BC97/'Total Revenues by County'!BC$4)</f>
        <v>0</v>
      </c>
      <c r="BD97" s="55">
        <f>('Total Revenues by County'!BD97/'Total Revenues by County'!BD$4)</f>
        <v>0</v>
      </c>
      <c r="BE97" s="55">
        <f>('Total Revenues by County'!BE97/'Total Revenues by County'!BE$4)</f>
        <v>0</v>
      </c>
      <c r="BF97" s="55">
        <f>('Total Revenues by County'!BF97/'Total Revenues by County'!BF$4)</f>
        <v>0</v>
      </c>
      <c r="BG97" s="55">
        <f>('Total Revenues by County'!BG97/'Total Revenues by County'!BG$4)</f>
        <v>0</v>
      </c>
      <c r="BH97" s="55">
        <f>('Total Revenues by County'!BH97/'Total Revenues by County'!BH$4)</f>
        <v>0.1806549516692596</v>
      </c>
      <c r="BI97" s="55">
        <f>('Total Revenues by County'!BI97/'Total Revenues by County'!BI$4)</f>
        <v>0</v>
      </c>
      <c r="BJ97" s="55">
        <f>('Total Revenues by County'!BJ97/'Total Revenues by County'!BJ$4)</f>
        <v>0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0</v>
      </c>
      <c r="BN97" s="55">
        <f>('Total Revenues by County'!BN97/'Total Revenues by County'!BN$4)</f>
        <v>0</v>
      </c>
      <c r="BO97" s="55">
        <f>('Total Revenues by County'!BO97/'Total Revenues by County'!BO$4)</f>
        <v>0</v>
      </c>
      <c r="BP97" s="55">
        <f>('Total Revenues by County'!BP97/'Total Revenues by County'!BP$4)</f>
        <v>0</v>
      </c>
      <c r="BQ97" s="17">
        <f>('Total Revenues by County'!BQ97/'Total Revenues by County'!BQ$4)</f>
        <v>1.5290490490490491</v>
      </c>
    </row>
    <row r="98" spans="1:69" x14ac:dyDescent="0.25">
      <c r="A98" s="13"/>
      <c r="B98" s="14">
        <v>335.18</v>
      </c>
      <c r="C98" s="15" t="s">
        <v>94</v>
      </c>
      <c r="D98" s="55">
        <f>('Total Revenues by County'!D98/'Total Revenues by County'!D$4)</f>
        <v>43.808456881907311</v>
      </c>
      <c r="E98" s="55">
        <f>('Total Revenues by County'!E98/'Total Revenues by County'!E$4)</f>
        <v>64.390753969722766</v>
      </c>
      <c r="F98" s="55">
        <f>('Total Revenues by County'!F98/'Total Revenues by County'!F$4)</f>
        <v>69.47009405112226</v>
      </c>
      <c r="G98" s="55">
        <f>('Total Revenues by County'!G98/'Total Revenues by County'!G$4)</f>
        <v>90.021384108385206</v>
      </c>
      <c r="H98" s="55">
        <f>('Total Revenues by County'!H98/'Total Revenues by County'!H$4)</f>
        <v>41.29395742317265</v>
      </c>
      <c r="I98" s="55">
        <f>('Total Revenues by County'!I98/'Total Revenues by County'!I$4)</f>
        <v>42.211006327683492</v>
      </c>
      <c r="J98" s="55">
        <f>('Total Revenues by County'!J98/'Total Revenues by County'!J$4)</f>
        <v>108.27740738195065</v>
      </c>
      <c r="K98" s="55">
        <f>('Total Revenues by County'!K98/'Total Revenues by County'!K$4)</f>
        <v>72.049802262760181</v>
      </c>
      <c r="L98" s="55">
        <f>('Total Revenues by County'!L98/'Total Revenues by County'!L$4)</f>
        <v>52.934869718235205</v>
      </c>
      <c r="M98" s="55">
        <f>('Total Revenues by County'!M98/'Total Revenues by County'!M$4)</f>
        <v>47.742832017567828</v>
      </c>
      <c r="N98" s="55">
        <f>('Total Revenues by County'!N98/'Total Revenues by County'!N$4)</f>
        <v>112.1947719908552</v>
      </c>
      <c r="O98" s="55">
        <f>('Total Revenues by County'!O98/'Total Revenues by County'!O$4)</f>
        <v>60.278772941331809</v>
      </c>
      <c r="P98" s="55">
        <f>('Total Revenues by County'!P98/'Total Revenues by County'!P$4)</f>
        <v>81.489921499841856</v>
      </c>
      <c r="Q98" s="55">
        <f>('Total Revenues by County'!Q98/'Total Revenues by County'!Q$4)</f>
        <v>60.981661403934901</v>
      </c>
      <c r="R98" s="55">
        <f>('Total Revenues by County'!R98/'Total Revenues by County'!R$4)</f>
        <v>73.347545480608844</v>
      </c>
      <c r="S98" s="55">
        <f>('Total Revenues by County'!S98/'Total Revenues by County'!S$4)</f>
        <v>22.635314198889031</v>
      </c>
      <c r="T98" s="55">
        <f>('Total Revenues by County'!T98/'Total Revenues by County'!T$4)</f>
        <v>83.503293918918914</v>
      </c>
      <c r="U98" s="55">
        <f>('Total Revenues by County'!U98/'Total Revenues by County'!U$4)</f>
        <v>102.38317292766222</v>
      </c>
      <c r="V98" s="55">
        <f>('Total Revenues by County'!V98/'Total Revenues by County'!V$4)</f>
        <v>65.628481501276795</v>
      </c>
      <c r="W98" s="55">
        <f>('Total Revenues by County'!W98/'Total Revenues by County'!W$4)</f>
        <v>105.91184937368708</v>
      </c>
      <c r="X98" s="55">
        <f>('Total Revenues by County'!X98/'Total Revenues by County'!X$4)</f>
        <v>76.696867735225737</v>
      </c>
      <c r="Y98" s="55">
        <f>('Total Revenues by County'!Y98/'Total Revenues by County'!Y$4)</f>
        <v>90.096172248803825</v>
      </c>
      <c r="Z98" s="55">
        <f>('Total Revenues by County'!Z98/'Total Revenues by County'!Z$4)</f>
        <v>61.986652197504071</v>
      </c>
      <c r="AA98" s="55">
        <f>('Total Revenues by County'!AA98/'Total Revenues by County'!AA$4)</f>
        <v>34.077514699706008</v>
      </c>
      <c r="AB98" s="55">
        <f>('Total Revenues by County'!AB98/'Total Revenues by County'!AB$4)</f>
        <v>48.90243695530458</v>
      </c>
      <c r="AC98" s="55">
        <f>('Total Revenues by County'!AC98/'Total Revenues by County'!AC$4)</f>
        <v>49.651149402469528</v>
      </c>
      <c r="AD98" s="55">
        <f>('Total Revenues by County'!AD98/'Total Revenues by County'!AD$4)</f>
        <v>72.207650635993915</v>
      </c>
      <c r="AE98" s="55">
        <f>('Total Revenues by County'!AE98/'Total Revenues by County'!AE$4)</f>
        <v>176.69877399256356</v>
      </c>
      <c r="AF98" s="55">
        <f>('Total Revenues by County'!AF98/'Total Revenues by County'!AF$4)</f>
        <v>60.594532743535716</v>
      </c>
      <c r="AG98" s="55">
        <f>('Total Revenues by County'!AG98/'Total Revenues by County'!AG$4)</f>
        <v>70.118336041856594</v>
      </c>
      <c r="AH98" s="55">
        <f>('Total Revenues by County'!AH98/'Total Revenues by County'!AH$4)</f>
        <v>73.167366898546732</v>
      </c>
      <c r="AI98" s="55">
        <f>('Total Revenues by County'!AI98/'Total Revenues by County'!AI$4)</f>
        <v>0</v>
      </c>
      <c r="AJ98" s="55">
        <f>('Total Revenues by County'!AJ98/'Total Revenues by County'!AJ$4)</f>
        <v>44.272474563207389</v>
      </c>
      <c r="AK98" s="55">
        <f>('Total Revenues by County'!AK98/'Total Revenues by County'!AK$4)</f>
        <v>67.829087850776077</v>
      </c>
      <c r="AL98" s="55">
        <f>('Total Revenues by County'!AL98/'Total Revenues by County'!AL$4)</f>
        <v>41.706334836856591</v>
      </c>
      <c r="AM98" s="55">
        <f>('Total Revenues by County'!AM98/'Total Revenues by County'!AM$4)</f>
        <v>83.921924446202539</v>
      </c>
      <c r="AN98" s="55">
        <f>('Total Revenues by County'!AN98/'Total Revenues by County'!AN$4)</f>
        <v>52.12370659921821</v>
      </c>
      <c r="AO98" s="55">
        <f>('Total Revenues by County'!AO98/'Total Revenues by County'!AO$4)</f>
        <v>97.605625000000003</v>
      </c>
      <c r="AP98" s="55">
        <f>('Total Revenues by County'!AP98/'Total Revenues by County'!AP$4)</f>
        <v>66.555216497678444</v>
      </c>
      <c r="AQ98" s="55">
        <f>('Total Revenues by County'!AQ98/'Total Revenues by County'!AQ$4)</f>
        <v>57.134165677525239</v>
      </c>
      <c r="AR98" s="55">
        <f>('Total Revenues by County'!AR98/'Total Revenues by County'!AR$4)</f>
        <v>96.062160973464302</v>
      </c>
      <c r="AS98" s="55">
        <f>('Total Revenues by County'!AS98/'Total Revenues by County'!AS$4)</f>
        <v>59.175187476402954</v>
      </c>
      <c r="AT98" s="55">
        <f>('Total Revenues by County'!AT98/'Total Revenues by County'!AT$4)</f>
        <v>144.68533541762122</v>
      </c>
      <c r="AU98" s="55">
        <f>('Total Revenues by County'!AU98/'Total Revenues by County'!AU$4)</f>
        <v>55.510883767116127</v>
      </c>
      <c r="AV98" s="55">
        <f>('Total Revenues by County'!AV98/'Total Revenues by County'!AV$4)</f>
        <v>72.664040271394171</v>
      </c>
      <c r="AW98" s="55">
        <f>('Total Revenues by County'!AW98/'Total Revenues by County'!AW$4)</f>
        <v>52.435009487666036</v>
      </c>
      <c r="AX98" s="55">
        <f>('Total Revenues by County'!AX98/'Total Revenues by County'!AX$4)</f>
        <v>127.90515220425489</v>
      </c>
      <c r="AY98" s="55">
        <f>('Total Revenues by County'!AY98/'Total Revenues by County'!AY$4)</f>
        <v>58.045094980329324</v>
      </c>
      <c r="AZ98" s="55">
        <f>('Total Revenues by County'!AZ98/'Total Revenues by County'!AZ$4)</f>
        <v>61.424513046487384</v>
      </c>
      <c r="BA98" s="55">
        <f>('Total Revenues by County'!BA98/'Total Revenues by County'!BA$4)</f>
        <v>54.885883163654562</v>
      </c>
      <c r="BB98" s="55">
        <f>('Total Revenues by County'!BB98/'Total Revenues by County'!BB$4)</f>
        <v>45.610500216408759</v>
      </c>
      <c r="BC98" s="55">
        <f>('Total Revenues by County'!BC98/'Total Revenues by County'!BC$4)</f>
        <v>48.210099644263032</v>
      </c>
      <c r="BD98" s="55">
        <f>('Total Revenues by County'!BD98/'Total Revenues by County'!BD$4)</f>
        <v>35.104802353070539</v>
      </c>
      <c r="BE98" s="55">
        <f>('Total Revenues by County'!BE98/'Total Revenues by County'!BE$4)</f>
        <v>75.306528192689854</v>
      </c>
      <c r="BF98" s="55">
        <f>('Total Revenues by County'!BF98/'Total Revenues by County'!BF$4)</f>
        <v>28.223295302503224</v>
      </c>
      <c r="BG98" s="55">
        <f>('Total Revenues by County'!BG98/'Total Revenues by County'!BG$4)</f>
        <v>41.617725947521869</v>
      </c>
      <c r="BH98" s="55">
        <f>('Total Revenues by County'!BH98/'Total Revenues by County'!BH$4)</f>
        <v>73.686842306613272</v>
      </c>
      <c r="BI98" s="55">
        <f>('Total Revenues by County'!BI98/'Total Revenues by County'!BI$4)</f>
        <v>53.532748705698538</v>
      </c>
      <c r="BJ98" s="55">
        <f>('Total Revenues by County'!BJ98/'Total Revenues by County'!BJ$4)</f>
        <v>50.356156566398923</v>
      </c>
      <c r="BK98" s="55">
        <f>('Total Revenues by County'!BK98/'Total Revenues by County'!BK$4)</f>
        <v>104.50436425807612</v>
      </c>
      <c r="BL98" s="55">
        <f>('Total Revenues by County'!BL98/'Total Revenues by County'!BL$4)</f>
        <v>72.238783736417801</v>
      </c>
      <c r="BM98" s="55">
        <f>('Total Revenues by County'!BM98/'Total Revenues by County'!BM$4)</f>
        <v>108.55283327051137</v>
      </c>
      <c r="BN98" s="55">
        <f>('Total Revenues by County'!BN98/'Total Revenues by County'!BN$4)</f>
        <v>37.445613464604875</v>
      </c>
      <c r="BO98" s="55">
        <f>('Total Revenues by County'!BO98/'Total Revenues by County'!BO$4)</f>
        <v>112.98197103858325</v>
      </c>
      <c r="BP98" s="55">
        <f>('Total Revenues by County'!BP98/'Total Revenues by County'!BP$4)</f>
        <v>146.35330466162441</v>
      </c>
      <c r="BQ98" s="17">
        <f>('Total Revenues by County'!BQ98/'Total Revenues by County'!BQ$4)</f>
        <v>63.002362362362362</v>
      </c>
    </row>
    <row r="99" spans="1:69" x14ac:dyDescent="0.25">
      <c r="A99" s="13"/>
      <c r="B99" s="14">
        <v>335.19</v>
      </c>
      <c r="C99" s="15" t="s">
        <v>95</v>
      </c>
      <c r="D99" s="55">
        <f>('Total Revenues by County'!D99/'Total Revenues by County'!D$4)</f>
        <v>0</v>
      </c>
      <c r="E99" s="55">
        <f>('Total Revenues by County'!E99/'Total Revenues by County'!E$4)</f>
        <v>46.668393974164417</v>
      </c>
      <c r="F99" s="55">
        <f>('Total Revenues by County'!F99/'Total Revenues by County'!F$4)</f>
        <v>0.23786278922162599</v>
      </c>
      <c r="G99" s="55">
        <f>('Total Revenues by County'!G99/'Total Revenues by County'!G$4)</f>
        <v>29.070194068106922</v>
      </c>
      <c r="H99" s="55">
        <f>('Total Revenues by County'!H99/'Total Revenues by County'!H$4)</f>
        <v>0</v>
      </c>
      <c r="I99" s="55">
        <f>('Total Revenues by County'!I99/'Total Revenues by County'!I$4)</f>
        <v>0</v>
      </c>
      <c r="J99" s="55">
        <f>('Total Revenues by County'!J99/'Total Revenues by County'!J$4)</f>
        <v>25.089559419891401</v>
      </c>
      <c r="K99" s="55">
        <f>('Total Revenues by County'!K99/'Total Revenues by County'!K$4)</f>
        <v>0</v>
      </c>
      <c r="L99" s="55">
        <f>('Total Revenues by County'!L99/'Total Revenues by County'!L$4)</f>
        <v>0</v>
      </c>
      <c r="M99" s="55">
        <f>('Total Revenues by County'!M99/'Total Revenues by County'!M$4)</f>
        <v>0</v>
      </c>
      <c r="N99" s="55">
        <f>('Total Revenues by County'!N99/'Total Revenues by County'!N$4)</f>
        <v>0</v>
      </c>
      <c r="O99" s="55">
        <f>('Total Revenues by County'!O99/'Total Revenues by County'!O$4)</f>
        <v>36.685107756407433</v>
      </c>
      <c r="P99" s="55">
        <f>('Total Revenues by County'!P99/'Total Revenues by County'!P$4)</f>
        <v>0</v>
      </c>
      <c r="Q99" s="55">
        <f>('Total Revenues by County'!Q99/'Total Revenues by County'!Q$4)</f>
        <v>0</v>
      </c>
      <c r="R99" s="55">
        <f>('Total Revenues by County'!R99/'Total Revenues by County'!R$4)</f>
        <v>0.38745178273561304</v>
      </c>
      <c r="S99" s="55">
        <f>('Total Revenues by County'!S99/'Total Revenues by County'!S$4)</f>
        <v>0</v>
      </c>
      <c r="T99" s="55">
        <f>('Total Revenues by County'!T99/'Total Revenues by County'!T$4)</f>
        <v>27.339864864864865</v>
      </c>
      <c r="U99" s="55">
        <f>('Total Revenues by County'!U99/'Total Revenues by County'!U$4)</f>
        <v>0</v>
      </c>
      <c r="V99" s="55">
        <f>('Total Revenues by County'!V99/'Total Revenues by County'!V$4)</f>
        <v>0</v>
      </c>
      <c r="W99" s="55">
        <f>('Total Revenues by County'!W99/'Total Revenues by County'!W$4)</f>
        <v>10.876993697969345</v>
      </c>
      <c r="X99" s="55">
        <f>('Total Revenues by County'!X99/'Total Revenues by County'!X$4)</f>
        <v>17.506178881683592</v>
      </c>
      <c r="Y99" s="55">
        <f>('Total Revenues by County'!Y99/'Total Revenues by County'!Y$4)</f>
        <v>33.436363636363637</v>
      </c>
      <c r="Z99" s="55">
        <f>('Total Revenues by County'!Z99/'Total Revenues by County'!Z$4)</f>
        <v>0</v>
      </c>
      <c r="AA99" s="55">
        <f>('Total Revenues by County'!AA99/'Total Revenues by County'!AA$4)</f>
        <v>65.476742965140701</v>
      </c>
      <c r="AB99" s="55">
        <f>('Total Revenues by County'!AB99/'Total Revenues by County'!AB$4)</f>
        <v>0</v>
      </c>
      <c r="AC99" s="55">
        <f>('Total Revenues by County'!AC99/'Total Revenues by County'!AC$4)</f>
        <v>0</v>
      </c>
      <c r="AD99" s="55">
        <f>('Total Revenues by County'!AD99/'Total Revenues by County'!AD$4)</f>
        <v>0</v>
      </c>
      <c r="AE99" s="55">
        <f>('Total Revenues by County'!AE99/'Total Revenues by County'!AE$4)</f>
        <v>0</v>
      </c>
      <c r="AF99" s="55">
        <f>('Total Revenues by County'!AF99/'Total Revenues by County'!AF$4)</f>
        <v>3.4885784854108817</v>
      </c>
      <c r="AG99" s="55">
        <f>('Total Revenues by County'!AG99/'Total Revenues by County'!AG$4)</f>
        <v>18.528518768084346</v>
      </c>
      <c r="AH99" s="55">
        <f>('Total Revenues by County'!AH99/'Total Revenues by County'!AH$4)</f>
        <v>1.8685171155038225</v>
      </c>
      <c r="AI99" s="55">
        <f>('Total Revenues by County'!AI99/'Total Revenues by County'!AI$4)</f>
        <v>74.133541089566023</v>
      </c>
      <c r="AJ99" s="55">
        <f>('Total Revenues by County'!AJ99/'Total Revenues by County'!AJ$4)</f>
        <v>0.94029105818952585</v>
      </c>
      <c r="AK99" s="55">
        <f>('Total Revenues by County'!AK99/'Total Revenues by County'!AK$4)</f>
        <v>0</v>
      </c>
      <c r="AL99" s="55">
        <f>('Total Revenues by County'!AL99/'Total Revenues by County'!AL$4)</f>
        <v>0</v>
      </c>
      <c r="AM99" s="55">
        <f>('Total Revenues by County'!AM99/'Total Revenues by County'!AM$4)</f>
        <v>26.096271756329113</v>
      </c>
      <c r="AN99" s="55">
        <f>('Total Revenues by County'!AN99/'Total Revenues by County'!AN$4)</f>
        <v>79.54610255231087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0</v>
      </c>
      <c r="AW99" s="55">
        <f>('Total Revenues by County'!AW99/'Total Revenues by County'!AW$4)</f>
        <v>30.472810346549487</v>
      </c>
      <c r="AX99" s="55">
        <f>('Total Revenues by County'!AX99/'Total Revenues by County'!AX$4)</f>
        <v>0</v>
      </c>
      <c r="AY99" s="55">
        <f>('Total Revenues by County'!AY99/'Total Revenues by County'!AY$4)</f>
        <v>0</v>
      </c>
      <c r="AZ99" s="55">
        <f>('Total Revenues by County'!AZ99/'Total Revenues by County'!AZ$4)</f>
        <v>0</v>
      </c>
      <c r="BA99" s="55">
        <f>('Total Revenues by County'!BA99/'Total Revenues by County'!BA$4)</f>
        <v>0</v>
      </c>
      <c r="BB99" s="55">
        <f>('Total Revenues by County'!BB99/'Total Revenues by County'!BB$4)</f>
        <v>0</v>
      </c>
      <c r="BC99" s="55">
        <f>('Total Revenues by County'!BC99/'Total Revenues by County'!BC$4)</f>
        <v>0.2876367186265899</v>
      </c>
      <c r="BD99" s="55">
        <f>('Total Revenues by County'!BD99/'Total Revenues by County'!BD$4)</f>
        <v>0</v>
      </c>
      <c r="BE99" s="55">
        <f>('Total Revenues by County'!BE99/'Total Revenues by County'!BE$4)</f>
        <v>0</v>
      </c>
      <c r="BF99" s="55">
        <f>('Total Revenues by County'!BF99/'Total Revenues by County'!BF$4)</f>
        <v>0</v>
      </c>
      <c r="BG99" s="55">
        <f>('Total Revenues by County'!BG99/'Total Revenues by County'!BG$4)</f>
        <v>1.9640939082399878E-2</v>
      </c>
      <c r="BH99" s="55">
        <f>('Total Revenues by County'!BH99/'Total Revenues by County'!BH$4)</f>
        <v>9.0718967583973062E-3</v>
      </c>
      <c r="BI99" s="55">
        <f>('Total Revenues by County'!BI99/'Total Revenues by County'!BI$4)</f>
        <v>0</v>
      </c>
      <c r="BJ99" s="55">
        <f>('Total Revenues by County'!BJ99/'Total Revenues by County'!BJ$4)</f>
        <v>0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20.545043347154166</v>
      </c>
      <c r="BN99" s="55">
        <f>('Total Revenues by County'!BN99/'Total Revenues by County'!BN$4)</f>
        <v>4.4897687338146973E-3</v>
      </c>
      <c r="BO99" s="55">
        <f>('Total Revenues by County'!BO99/'Total Revenues by County'!BO$4)</f>
        <v>9.6218393376594318E-3</v>
      </c>
      <c r="BP99" s="55">
        <f>('Total Revenues by County'!BP99/'Total Revenues by County'!BP$4)</f>
        <v>0</v>
      </c>
      <c r="BQ99" s="17">
        <f>('Total Revenues by County'!BQ99/'Total Revenues by County'!BQ$4)</f>
        <v>1.7495495495495494</v>
      </c>
    </row>
    <row r="100" spans="1:69" x14ac:dyDescent="0.25">
      <c r="A100" s="13"/>
      <c r="B100" s="14">
        <v>335.21</v>
      </c>
      <c r="C100" s="15" t="s">
        <v>96</v>
      </c>
      <c r="D100" s="55">
        <f>('Total Revenues by County'!D100/'Total Revenues by County'!D$4)</f>
        <v>0.15268759832557191</v>
      </c>
      <c r="E100" s="55">
        <f>('Total Revenues by County'!E100/'Total Revenues by County'!E$4)</f>
        <v>0</v>
      </c>
      <c r="F100" s="55">
        <f>('Total Revenues by County'!F100/'Total Revenues by County'!F$4)</f>
        <v>4.6985171080722407E-2</v>
      </c>
      <c r="G100" s="55">
        <f>('Total Revenues by County'!G100/'Total Revenues by County'!G$4)</f>
        <v>0</v>
      </c>
      <c r="H100" s="55">
        <f>('Total Revenues by County'!H100/'Total Revenues by County'!H$4)</f>
        <v>0.25181498057730445</v>
      </c>
      <c r="I100" s="55">
        <f>('Total Revenues by County'!I100/'Total Revenues by County'!I$4)</f>
        <v>0</v>
      </c>
      <c r="J100" s="55">
        <f>('Total Revenues by County'!J100/'Total Revenues by County'!J$4)</f>
        <v>0</v>
      </c>
      <c r="K100" s="55">
        <f>('Total Revenues by County'!K100/'Total Revenues by County'!K$4)</f>
        <v>0.32971562931895826</v>
      </c>
      <c r="L100" s="55">
        <f>('Total Revenues by County'!L100/'Total Revenues by County'!L$4)</f>
        <v>0</v>
      </c>
      <c r="M100" s="55">
        <f>('Total Revenues by County'!M100/'Total Revenues by County'!M$4)</f>
        <v>0.13420808140025933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0</v>
      </c>
      <c r="R100" s="55">
        <f>('Total Revenues by County'!R100/'Total Revenues by County'!R$4)</f>
        <v>7.2619109674728941E-2</v>
      </c>
      <c r="S100" s="55">
        <f>('Total Revenues by County'!S100/'Total Revenues by County'!S$4)</f>
        <v>0.1746963582725721</v>
      </c>
      <c r="T100" s="55">
        <f>('Total Revenues by County'!T100/'Total Revenues by County'!T$4)</f>
        <v>0</v>
      </c>
      <c r="U100" s="55">
        <f>('Total Revenues by County'!U100/'Total Revenues by County'!U$4)</f>
        <v>0</v>
      </c>
      <c r="V100" s="55">
        <f>('Total Revenues by County'!V100/'Total Revenues by County'!V$4)</f>
        <v>0</v>
      </c>
      <c r="W100" s="55">
        <f>('Total Revenues by County'!W100/'Total Revenues by County'!W$4)</f>
        <v>0</v>
      </c>
      <c r="X100" s="55">
        <f>('Total Revenues by County'!X100/'Total Revenues by County'!X$4)</f>
        <v>0</v>
      </c>
      <c r="Y100" s="55">
        <f>('Total Revenues by County'!Y100/'Total Revenues by County'!Y$4)</f>
        <v>0</v>
      </c>
      <c r="Z100" s="55">
        <f>('Total Revenues by County'!Z100/'Total Revenues by County'!Z$4)</f>
        <v>0</v>
      </c>
      <c r="AA100" s="55">
        <f>('Total Revenues by County'!AA100/'Total Revenues by County'!AA$4)</f>
        <v>0</v>
      </c>
      <c r="AB100" s="55">
        <f>('Total Revenues by County'!AB100/'Total Revenues by County'!AB$4)</f>
        <v>0.36813917056424933</v>
      </c>
      <c r="AC100" s="55">
        <f>('Total Revenues by County'!AC100/'Total Revenues by County'!AC$4)</f>
        <v>2.9479493389446935E-2</v>
      </c>
      <c r="AD100" s="55">
        <f>('Total Revenues by County'!AD100/'Total Revenues by County'!AD$4)</f>
        <v>0.20608978977234579</v>
      </c>
      <c r="AE100" s="55">
        <f>('Total Revenues by County'!AE100/'Total Revenues by County'!AE$4)</f>
        <v>0</v>
      </c>
      <c r="AF100" s="55">
        <f>('Total Revenues by County'!AF100/'Total Revenues by County'!AF$4)</f>
        <v>0.17047151249598816</v>
      </c>
      <c r="AG100" s="55">
        <f>('Total Revenues by County'!AG100/'Total Revenues by County'!AG$4)</f>
        <v>0</v>
      </c>
      <c r="AH100" s="55">
        <f>('Total Revenues by County'!AH100/'Total Revenues by County'!AH$4)</f>
        <v>0</v>
      </c>
      <c r="AI100" s="55">
        <f>('Total Revenues by County'!AI100/'Total Revenues by County'!AI$4)</f>
        <v>0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2.7195411392405063E-2</v>
      </c>
      <c r="AN100" s="55">
        <f>('Total Revenues by County'!AN100/'Total Revenues by County'!AN$4)</f>
        <v>0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0.2506176638677628</v>
      </c>
      <c r="AR100" s="55">
        <f>('Total Revenues by County'!AR100/'Total Revenues by County'!AR$4)</f>
        <v>0.70111020778078392</v>
      </c>
      <c r="AS100" s="55">
        <f>('Total Revenues by County'!AS100/'Total Revenues by County'!AS$4)</f>
        <v>0</v>
      </c>
      <c r="AT100" s="55">
        <f>('Total Revenues by County'!AT100/'Total Revenues by County'!AT$4)</f>
        <v>0.45953157426623187</v>
      </c>
      <c r="AU100" s="55">
        <f>('Total Revenues by County'!AU100/'Total Revenues by County'!AU$4)</f>
        <v>0</v>
      </c>
      <c r="AV100" s="55">
        <f>('Total Revenues by County'!AV100/'Total Revenues by County'!AV$4)</f>
        <v>0</v>
      </c>
      <c r="AW100" s="55">
        <f>('Total Revenues by County'!AW100/'Total Revenues by County'!AW$4)</f>
        <v>0.24448217317487267</v>
      </c>
      <c r="AX100" s="55">
        <f>('Total Revenues by County'!AX100/'Total Revenues by County'!AX$4)</f>
        <v>0.30551758389518968</v>
      </c>
      <c r="AY100" s="55">
        <f>('Total Revenues by County'!AY100/'Total Revenues by County'!AY$4)</f>
        <v>0</v>
      </c>
      <c r="AZ100" s="55">
        <f>('Total Revenues by County'!AZ100/'Total Revenues by County'!AZ$4)</f>
        <v>0.26374674717447621</v>
      </c>
      <c r="BA100" s="55">
        <f>('Total Revenues by County'!BA100/'Total Revenues by County'!BA$4)</f>
        <v>0.16433546354709302</v>
      </c>
      <c r="BB100" s="55">
        <f>('Total Revenues by County'!BB100/'Total Revenues by County'!BB$4)</f>
        <v>1.0582335330925499E-3</v>
      </c>
      <c r="BC100" s="55">
        <f>('Total Revenues by County'!BC100/'Total Revenues by County'!BC$4)</f>
        <v>9.8285764834484368E-2</v>
      </c>
      <c r="BD100" s="55">
        <f>('Total Revenues by County'!BD100/'Total Revenues by County'!BD$4)</f>
        <v>0.14830391995161912</v>
      </c>
      <c r="BE100" s="55">
        <f>('Total Revenues by County'!BE100/'Total Revenues by County'!BE$4)</f>
        <v>0</v>
      </c>
      <c r="BF100" s="55">
        <f>('Total Revenues by County'!BF100/'Total Revenues by County'!BF$4)</f>
        <v>0</v>
      </c>
      <c r="BG100" s="55">
        <f>('Total Revenues by County'!BG100/'Total Revenues by County'!BG$4)</f>
        <v>0</v>
      </c>
      <c r="BH100" s="55">
        <f>('Total Revenues by County'!BH100/'Total Revenues by County'!BH$4)</f>
        <v>0</v>
      </c>
      <c r="BI100" s="55">
        <f>('Total Revenues by County'!BI100/'Total Revenues by County'!BI$4)</f>
        <v>0.24470143575455575</v>
      </c>
      <c r="BJ100" s="55">
        <f>('Total Revenues by County'!BJ100/'Total Revenues by County'!BJ$4)</f>
        <v>0.20396517288188351</v>
      </c>
      <c r="BK100" s="55">
        <f>('Total Revenues by County'!BK100/'Total Revenues by County'!BK$4)</f>
        <v>5.3990821560334745E-2</v>
      </c>
      <c r="BL100" s="55">
        <f>('Total Revenues by County'!BL100/'Total Revenues by County'!BL$4)</f>
        <v>0</v>
      </c>
      <c r="BM100" s="55">
        <f>('Total Revenues by County'!BM100/'Total Revenues by County'!BM$4)</f>
        <v>0</v>
      </c>
      <c r="BN100" s="55">
        <f>('Total Revenues by County'!BN100/'Total Revenues by County'!BN$4)</f>
        <v>8.0808001661136081E-2</v>
      </c>
      <c r="BO100" s="55">
        <f>('Total Revenues by County'!BO100/'Total Revenues by County'!BO$4)</f>
        <v>0</v>
      </c>
      <c r="BP100" s="55">
        <f>('Total Revenues by County'!BP100/'Total Revenues by County'!BP$4)</f>
        <v>0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335.22</v>
      </c>
      <c r="C101" s="15" t="s">
        <v>97</v>
      </c>
      <c r="D101" s="55">
        <f>('Total Revenues by County'!D101/'Total Revenues by County'!D$4)</f>
        <v>2.4573526930908263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7.9582936653240575</v>
      </c>
      <c r="H101" s="55">
        <f>('Total Revenues by County'!H101/'Total Revenues by County'!H$4)</f>
        <v>4.620824832566039</v>
      </c>
      <c r="I101" s="55">
        <f>('Total Revenues by County'!I101/'Total Revenues by County'!I$4)</f>
        <v>4.9010406776526008</v>
      </c>
      <c r="J101" s="55">
        <f>('Total Revenues by County'!J101/'Total Revenues by County'!J$4)</f>
        <v>7.4892432469585541</v>
      </c>
      <c r="K101" s="55">
        <f>('Total Revenues by County'!K101/'Total Revenues by County'!K$4)</f>
        <v>0</v>
      </c>
      <c r="L101" s="55">
        <f>('Total Revenues by County'!L101/'Total Revenues by County'!L$4)</f>
        <v>0</v>
      </c>
      <c r="M101" s="55">
        <f>('Total Revenues by County'!M101/'Total Revenues by County'!M$4)</f>
        <v>3.9186991062068692</v>
      </c>
      <c r="N101" s="55">
        <f>('Total Revenues by County'!N101/'Total Revenues by County'!N$4)</f>
        <v>5.0081471311976076</v>
      </c>
      <c r="O101" s="55">
        <f>('Total Revenues by County'!O101/'Total Revenues by County'!O$4)</f>
        <v>0</v>
      </c>
      <c r="P101" s="55">
        <f>('Total Revenues by County'!P101/'Total Revenues by County'!P$4)</f>
        <v>0</v>
      </c>
      <c r="Q101" s="55">
        <f>('Total Revenues by County'!Q101/'Total Revenues by County'!Q$4)</f>
        <v>0</v>
      </c>
      <c r="R101" s="55">
        <f>('Total Revenues by County'!R101/'Total Revenues by County'!R$4)</f>
        <v>4.1780520225187656</v>
      </c>
      <c r="S101" s="55">
        <f>('Total Revenues by County'!S101/'Total Revenues by County'!S$4)</f>
        <v>4.3555592829023313</v>
      </c>
      <c r="T101" s="55">
        <f>('Total Revenues by County'!T101/'Total Revenues by County'!T$4)</f>
        <v>9.6145270270270267</v>
      </c>
      <c r="U101" s="55">
        <f>('Total Revenues by County'!U101/'Total Revenues by County'!U$4)</f>
        <v>3.4727103384042222</v>
      </c>
      <c r="V101" s="55">
        <f>('Total Revenues by County'!V101/'Total Revenues by County'!V$4)</f>
        <v>0</v>
      </c>
      <c r="W101" s="55">
        <f>('Total Revenues by County'!W101/'Total Revenues by County'!W$4)</f>
        <v>7.8707694701626076</v>
      </c>
      <c r="X101" s="55">
        <f>('Total Revenues by County'!X101/'Total Revenues by County'!X$4)</f>
        <v>7.3170194543007465</v>
      </c>
      <c r="Y101" s="55">
        <f>('Total Revenues by County'!Y101/'Total Revenues by County'!Y$4)</f>
        <v>0</v>
      </c>
      <c r="Z101" s="55">
        <f>('Total Revenues by County'!Z101/'Total Revenues by County'!Z$4)</f>
        <v>4.7524688008681499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</v>
      </c>
      <c r="AD101" s="55">
        <f>('Total Revenues by County'!AD101/'Total Revenues by County'!AD$4)</f>
        <v>5.1062393865851714</v>
      </c>
      <c r="AE101" s="55">
        <f>('Total Revenues by County'!AE101/'Total Revenues by County'!AE$4)</f>
        <v>3.143754396543061</v>
      </c>
      <c r="AF101" s="55">
        <f>('Total Revenues by County'!AF101/'Total Revenues by County'!AF$4)</f>
        <v>4.9556814534697127</v>
      </c>
      <c r="AG101" s="55">
        <f>('Total Revenues by County'!AG101/'Total Revenues by County'!AG$4)</f>
        <v>0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</v>
      </c>
      <c r="AK101" s="55">
        <f>('Total Revenues by County'!AK101/'Total Revenues by County'!AK$4)</f>
        <v>0</v>
      </c>
      <c r="AL101" s="55">
        <f>('Total Revenues by County'!AL101/'Total Revenues by County'!AL$4)</f>
        <v>4.6786104773188297</v>
      </c>
      <c r="AM101" s="55">
        <f>('Total Revenues by County'!AM101/'Total Revenues by County'!AM$4)</f>
        <v>3.4663024129746836</v>
      </c>
      <c r="AN101" s="55">
        <f>('Total Revenues by County'!AN101/'Total Revenues by County'!AN$4)</f>
        <v>12.145320763393883</v>
      </c>
      <c r="AO101" s="55">
        <f>('Total Revenues by County'!AO101/'Total Revenues by County'!AO$4)</f>
        <v>0</v>
      </c>
      <c r="AP101" s="55">
        <f>('Total Revenues by County'!AP101/'Total Revenues by County'!AP$4)</f>
        <v>0</v>
      </c>
      <c r="AQ101" s="55">
        <f>('Total Revenues by County'!AQ101/'Total Revenues by County'!AQ$4)</f>
        <v>0</v>
      </c>
      <c r="AR101" s="55">
        <f>('Total Revenues by County'!AR101/'Total Revenues by County'!AR$4)</f>
        <v>0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</v>
      </c>
      <c r="AV101" s="55">
        <f>('Total Revenues by County'!AV101/'Total Revenues by County'!AV$4)</f>
        <v>4.9803749908805717</v>
      </c>
      <c r="AW101" s="55">
        <f>('Total Revenues by County'!AW101/'Total Revenues by County'!AW$4)</f>
        <v>0</v>
      </c>
      <c r="AX101" s="55">
        <f>('Total Revenues by County'!AX101/'Total Revenues by County'!AX$4)</f>
        <v>2.8859841455897337</v>
      </c>
      <c r="AY101" s="55">
        <f>('Total Revenues by County'!AY101/'Total Revenues by County'!AY$4)</f>
        <v>0</v>
      </c>
      <c r="AZ101" s="55">
        <f>('Total Revenues by County'!AZ101/'Total Revenues by County'!AZ$4)</f>
        <v>2.892295292353475</v>
      </c>
      <c r="BA101" s="55">
        <f>('Total Revenues by County'!BA101/'Total Revenues by County'!BA$4)</f>
        <v>2.3740842678654932</v>
      </c>
      <c r="BB101" s="55">
        <f>('Total Revenues by County'!BB101/'Total Revenues by County'!BB$4)</f>
        <v>5.1123219654359762</v>
      </c>
      <c r="BC101" s="55">
        <f>('Total Revenues by County'!BC101/'Total Revenues by County'!BC$4)</f>
        <v>0</v>
      </c>
      <c r="BD101" s="55">
        <f>('Total Revenues by County'!BD101/'Total Revenues by County'!BD$4)</f>
        <v>3.7346060805981636</v>
      </c>
      <c r="BE101" s="55">
        <f>('Total Revenues by County'!BE101/'Total Revenues by County'!BE$4)</f>
        <v>0</v>
      </c>
      <c r="BF101" s="55">
        <f>('Total Revenues by County'!BF101/'Total Revenues by County'!BF$4)</f>
        <v>2.3664895447073664</v>
      </c>
      <c r="BG101" s="55">
        <f>('Total Revenues by County'!BG101/'Total Revenues by County'!BG$4)</f>
        <v>0</v>
      </c>
      <c r="BH101" s="55">
        <f>('Total Revenues by County'!BH101/'Total Revenues by County'!BH$4)</f>
        <v>5.0843683848096104</v>
      </c>
      <c r="BI101" s="55">
        <f>('Total Revenues by County'!BI101/'Total Revenues by County'!BI$4)</f>
        <v>4.67151272400503</v>
      </c>
      <c r="BJ101" s="55">
        <f>('Total Revenues by County'!BJ101/'Total Revenues by County'!BJ$4)</f>
        <v>4.3528104654279467</v>
      </c>
      <c r="BK101" s="55">
        <f>('Total Revenues by County'!BK101/'Total Revenues by County'!BK$4)</f>
        <v>0</v>
      </c>
      <c r="BL101" s="55">
        <f>('Total Revenues by County'!BL101/'Total Revenues by County'!BL$4)</f>
        <v>0</v>
      </c>
      <c r="BM101" s="55">
        <f>('Total Revenues by County'!BM101/'Total Revenues by County'!BM$4)</f>
        <v>6.6951878376680485</v>
      </c>
      <c r="BN101" s="55">
        <f>('Total Revenues by County'!BN101/'Total Revenues by County'!BN$4)</f>
        <v>4.3688799476585425</v>
      </c>
      <c r="BO101" s="55">
        <f>('Total Revenues by County'!BO101/'Total Revenues by County'!BO$4)</f>
        <v>0</v>
      </c>
      <c r="BP101" s="55">
        <f>('Total Revenues by County'!BP101/'Total Revenues by County'!BP$4)</f>
        <v>5.268195824476412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335.23</v>
      </c>
      <c r="C102" s="15" t="s">
        <v>98</v>
      </c>
      <c r="D102" s="55">
        <f>('Total Revenues by County'!D102/'Total Revenues by County'!D$4)</f>
        <v>0</v>
      </c>
      <c r="E102" s="55">
        <f>('Total Revenues by County'!E102/'Total Revenues by County'!E$4)</f>
        <v>0</v>
      </c>
      <c r="F102" s="55">
        <f>('Total Revenues by County'!F102/'Total Revenues by County'!F$4)</f>
        <v>0</v>
      </c>
      <c r="G102" s="55">
        <f>('Total Revenues by County'!G102/'Total Revenues by County'!G$4)</f>
        <v>0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0</v>
      </c>
      <c r="K102" s="55">
        <f>('Total Revenues by County'!K102/'Total Revenues by County'!K$4)</f>
        <v>0</v>
      </c>
      <c r="L102" s="55">
        <f>('Total Revenues by County'!L102/'Total Revenues by County'!L$4)</f>
        <v>0</v>
      </c>
      <c r="M102" s="55">
        <f>('Total Revenues by County'!M102/'Total Revenues by County'!M$4)</f>
        <v>0</v>
      </c>
      <c r="N102" s="55">
        <f>('Total Revenues by County'!N102/'Total Revenues by County'!N$4)</f>
        <v>0</v>
      </c>
      <c r="O102" s="55">
        <f>('Total Revenues by County'!O102/'Total Revenues by County'!O$4)</f>
        <v>0</v>
      </c>
      <c r="P102" s="55">
        <f>('Total Revenues by County'!P102/'Total Revenues by County'!P$4)</f>
        <v>0</v>
      </c>
      <c r="Q102" s="55">
        <f>('Total Revenues by County'!Q102/'Total Revenues by County'!Q$4)</f>
        <v>0</v>
      </c>
      <c r="R102" s="55">
        <f>('Total Revenues by County'!R102/'Total Revenues by County'!R$4)</f>
        <v>0</v>
      </c>
      <c r="S102" s="55">
        <f>('Total Revenues by County'!S102/'Total Revenues by County'!S$4)</f>
        <v>0</v>
      </c>
      <c r="T102" s="55">
        <f>('Total Revenues by County'!T102/'Total Revenues by County'!T$4)</f>
        <v>0</v>
      </c>
      <c r="U102" s="55">
        <f>('Total Revenues by County'!U102/'Total Revenues by County'!U$4)</f>
        <v>0</v>
      </c>
      <c r="V102" s="55">
        <f>('Total Revenues by County'!V102/'Total Revenues by County'!V$4)</f>
        <v>0</v>
      </c>
      <c r="W102" s="55">
        <f>('Total Revenues by County'!W102/'Total Revenues by County'!W$4)</f>
        <v>0</v>
      </c>
      <c r="X102" s="55">
        <f>('Total Revenues by County'!X102/'Total Revenues by County'!X$4)</f>
        <v>0</v>
      </c>
      <c r="Y102" s="55">
        <f>('Total Revenues by County'!Y102/'Total Revenues by County'!Y$4)</f>
        <v>0</v>
      </c>
      <c r="Z102" s="55">
        <f>('Total Revenues by County'!Z102/'Total Revenues by County'!Z$4)</f>
        <v>5.8617833242901067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0</v>
      </c>
      <c r="AD102" s="55">
        <f>('Total Revenues by County'!AD102/'Total Revenues by County'!AD$4)</f>
        <v>7.9819669076460348E-2</v>
      </c>
      <c r="AE102" s="55">
        <f>('Total Revenues by County'!AE102/'Total Revenues by County'!AE$4)</f>
        <v>0</v>
      </c>
      <c r="AF102" s="55">
        <f>('Total Revenues by County'!AF102/'Total Revenues by County'!AF$4)</f>
        <v>0</v>
      </c>
      <c r="AG102" s="55">
        <f>('Total Revenues by County'!AG102/'Total Revenues by County'!AG$4)</f>
        <v>0</v>
      </c>
      <c r="AH102" s="55">
        <f>('Total Revenues by County'!AH102/'Total Revenues by County'!AH$4)</f>
        <v>0</v>
      </c>
      <c r="AI102" s="55">
        <f>('Total Revenues by County'!AI102/'Total Revenues by County'!AI$4)</f>
        <v>0</v>
      </c>
      <c r="AJ102" s="55">
        <f>('Total Revenues by County'!AJ102/'Total Revenues by County'!AJ$4)</f>
        <v>0</v>
      </c>
      <c r="AK102" s="55">
        <f>('Total Revenues by County'!AK102/'Total Revenues by County'!AK$4)</f>
        <v>0</v>
      </c>
      <c r="AL102" s="55">
        <f>('Total Revenues by County'!AL102/'Total Revenues by County'!AL$4)</f>
        <v>0</v>
      </c>
      <c r="AM102" s="55">
        <f>('Total Revenues by County'!AM102/'Total Revenues by County'!AM$4)</f>
        <v>0</v>
      </c>
      <c r="AN102" s="55">
        <f>('Total Revenues by County'!AN102/'Total Revenues by County'!AN$4)</f>
        <v>0</v>
      </c>
      <c r="AO102" s="55">
        <f>('Total Revenues by County'!AO102/'Total Revenues by County'!AO$4)</f>
        <v>0</v>
      </c>
      <c r="AP102" s="55">
        <f>('Total Revenues by County'!AP102/'Total Revenues by County'!AP$4)</f>
        <v>0</v>
      </c>
      <c r="AQ102" s="55">
        <f>('Total Revenues by County'!AQ102/'Total Revenues by County'!AQ$4)</f>
        <v>0</v>
      </c>
      <c r="AR102" s="55">
        <f>('Total Revenues by County'!AR102/'Total Revenues by County'!AR$4)</f>
        <v>0</v>
      </c>
      <c r="AS102" s="55">
        <f>('Total Revenues by County'!AS102/'Total Revenues by County'!AS$4)</f>
        <v>0</v>
      </c>
      <c r="AT102" s="55">
        <f>('Total Revenues by County'!AT102/'Total Revenues by County'!AT$4)</f>
        <v>0</v>
      </c>
      <c r="AU102" s="55">
        <f>('Total Revenues by County'!AU102/'Total Revenues by County'!AU$4)</f>
        <v>0.26002142782481447</v>
      </c>
      <c r="AV102" s="55">
        <f>('Total Revenues by County'!AV102/'Total Revenues by County'!AV$4)</f>
        <v>0</v>
      </c>
      <c r="AW102" s="55">
        <f>('Total Revenues by County'!AW102/'Total Revenues by County'!AW$4)</f>
        <v>0</v>
      </c>
      <c r="AX102" s="55">
        <f>('Total Revenues by County'!AX102/'Total Revenues by County'!AX$4)</f>
        <v>0</v>
      </c>
      <c r="AY102" s="55">
        <f>('Total Revenues by County'!AY102/'Total Revenues by County'!AY$4)</f>
        <v>4.0396591929996397</v>
      </c>
      <c r="AZ102" s="55">
        <f>('Total Revenues by County'!AZ102/'Total Revenues by County'!AZ$4)</f>
        <v>0</v>
      </c>
      <c r="BA102" s="55">
        <f>('Total Revenues by County'!BA102/'Total Revenues by County'!BA$4)</f>
        <v>0</v>
      </c>
      <c r="BB102" s="55">
        <f>('Total Revenues by County'!BB102/'Total Revenues by County'!BB$4)</f>
        <v>0</v>
      </c>
      <c r="BC102" s="55">
        <f>('Total Revenues by County'!BC102/'Total Revenues by County'!BC$4)</f>
        <v>0</v>
      </c>
      <c r="BD102" s="55">
        <f>('Total Revenues by County'!BD102/'Total Revenues by County'!BD$4)</f>
        <v>0</v>
      </c>
      <c r="BE102" s="55">
        <f>('Total Revenues by County'!BE102/'Total Revenues by County'!BE$4)</f>
        <v>0</v>
      </c>
      <c r="BF102" s="55">
        <f>('Total Revenues by County'!BF102/'Total Revenues by County'!BF$4)</f>
        <v>0</v>
      </c>
      <c r="BG102" s="55">
        <f>('Total Revenues by County'!BG102/'Total Revenues by County'!BG$4)</f>
        <v>0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0</v>
      </c>
      <c r="BM102" s="55">
        <f>('Total Revenues by County'!BM102/'Total Revenues by County'!BM$4)</f>
        <v>0</v>
      </c>
      <c r="BN102" s="55">
        <f>('Total Revenues by County'!BN102/'Total Revenues by County'!BN$4)</f>
        <v>0.24866305970295438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335.29</v>
      </c>
      <c r="C103" s="15" t="s">
        <v>99</v>
      </c>
      <c r="D103" s="55">
        <f>('Total Revenues by County'!D103/'Total Revenues by County'!D$4)</f>
        <v>0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</v>
      </c>
      <c r="I103" s="55">
        <f>('Total Revenues by County'!I103/'Total Revenues by County'!I$4)</f>
        <v>0</v>
      </c>
      <c r="J103" s="55">
        <f>('Total Revenues by County'!J103/'Total Revenues by County'!J$4)</f>
        <v>0</v>
      </c>
      <c r="K103" s="55">
        <f>('Total Revenues by County'!K103/'Total Revenues by County'!K$4)</f>
        <v>0</v>
      </c>
      <c r="L103" s="55">
        <f>('Total Revenues by County'!L103/'Total Revenues by County'!L$4)</f>
        <v>7.9434067603762523E-2</v>
      </c>
      <c r="M103" s="55">
        <f>('Total Revenues by County'!M103/'Total Revenues by County'!M$4)</f>
        <v>0</v>
      </c>
      <c r="N103" s="55">
        <f>('Total Revenues by County'!N103/'Total Revenues by County'!N$4)</f>
        <v>0</v>
      </c>
      <c r="O103" s="55">
        <f>('Total Revenues by County'!O103/'Total Revenues by County'!O$4)</f>
        <v>4.3718733036984876E-2</v>
      </c>
      <c r="P103" s="55">
        <f>('Total Revenues by County'!P103/'Total Revenues by County'!P$4)</f>
        <v>2.4098973459470341</v>
      </c>
      <c r="Q103" s="55">
        <f>('Total Revenues by County'!Q103/'Total Revenues by County'!Q$4)</f>
        <v>0</v>
      </c>
      <c r="R103" s="55">
        <f>('Total Revenues by County'!R103/'Total Revenues by County'!R$4)</f>
        <v>0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0</v>
      </c>
      <c r="W103" s="55">
        <f>('Total Revenues by County'!W103/'Total Revenues by County'!W$4)</f>
        <v>3.4577141523379757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0</v>
      </c>
      <c r="AA103" s="55">
        <f>('Total Revenues by County'!AA103/'Total Revenues by County'!AA$4)</f>
        <v>0</v>
      </c>
      <c r="AB103" s="55">
        <f>('Total Revenues by County'!AB103/'Total Revenues by County'!AB$4)</f>
        <v>0</v>
      </c>
      <c r="AC103" s="55">
        <f>('Total Revenues by County'!AC103/'Total Revenues by County'!AC$4)</f>
        <v>0</v>
      </c>
      <c r="AD103" s="55">
        <f>('Total Revenues by County'!AD103/'Total Revenues by County'!AD$4)</f>
        <v>2.4760799750747419E-2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0.42459074874152758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0.12587145298497326</v>
      </c>
      <c r="AK103" s="55">
        <f>('Total Revenues by County'!AK103/'Total Revenues by County'!AK$4)</f>
        <v>0</v>
      </c>
      <c r="AL103" s="55">
        <f>('Total Revenues by County'!AL103/'Total Revenues by County'!AL$4)</f>
        <v>0</v>
      </c>
      <c r="AM103" s="55">
        <f>('Total Revenues by County'!AM103/'Total Revenues by County'!AM$4)</f>
        <v>0</v>
      </c>
      <c r="AN103" s="55">
        <f>('Total Revenues by County'!AN103/'Total Revenues by County'!AN$4)</f>
        <v>0</v>
      </c>
      <c r="AO103" s="55">
        <f>('Total Revenues by County'!AO103/'Total Revenues by County'!AO$4)</f>
        <v>0</v>
      </c>
      <c r="AP103" s="55">
        <f>('Total Revenues by County'!AP103/'Total Revenues by County'!AP$4)</f>
        <v>0</v>
      </c>
      <c r="AQ103" s="55">
        <f>('Total Revenues by County'!AQ103/'Total Revenues by County'!AQ$4)</f>
        <v>0</v>
      </c>
      <c r="AR103" s="55">
        <f>('Total Revenues by County'!AR103/'Total Revenues by County'!AR$4)</f>
        <v>0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0</v>
      </c>
      <c r="AX103" s="55">
        <f>('Total Revenues by County'!AX103/'Total Revenues by County'!AX$4)</f>
        <v>0</v>
      </c>
      <c r="AY103" s="55">
        <f>('Total Revenues by County'!AY103/'Total Revenues by County'!AY$4)</f>
        <v>0.16317416249631073</v>
      </c>
      <c r="AZ103" s="55">
        <f>('Total Revenues by County'!AZ103/'Total Revenues by County'!AZ$4)</f>
        <v>0</v>
      </c>
      <c r="BA103" s="55">
        <f>('Total Revenues by County'!BA103/'Total Revenues by County'!BA$4)</f>
        <v>0</v>
      </c>
      <c r="BB103" s="55">
        <f>('Total Revenues by County'!BB103/'Total Revenues by County'!BB$4)</f>
        <v>0</v>
      </c>
      <c r="BC103" s="55">
        <f>('Total Revenues by County'!BC103/'Total Revenues by County'!BC$4)</f>
        <v>0</v>
      </c>
      <c r="BD103" s="55">
        <f>('Total Revenues by County'!BD103/'Total Revenues by County'!BD$4)</f>
        <v>0</v>
      </c>
      <c r="BE103" s="55">
        <f>('Total Revenues by County'!BE103/'Total Revenues by County'!BE$4)</f>
        <v>25.78452562673834</v>
      </c>
      <c r="BF103" s="55">
        <f>('Total Revenues by County'!BF103/'Total Revenues by County'!BF$4)</f>
        <v>0</v>
      </c>
      <c r="BG103" s="55">
        <f>('Total Revenues by County'!BG103/'Total Revenues by County'!BG$4)</f>
        <v>0</v>
      </c>
      <c r="BH103" s="55">
        <f>('Total Revenues by County'!BH103/'Total Revenues by County'!BH$4)</f>
        <v>0</v>
      </c>
      <c r="BI103" s="55">
        <f>('Total Revenues by County'!BI103/'Total Revenues by County'!BI$4)</f>
        <v>0</v>
      </c>
      <c r="BJ103" s="55">
        <f>('Total Revenues by County'!BJ103/'Total Revenues by County'!BJ$4)</f>
        <v>2.3085502823002499E-3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0</v>
      </c>
      <c r="BO103" s="55">
        <f>('Total Revenues by County'!BO103/'Total Revenues by County'!BO$4)</f>
        <v>0</v>
      </c>
      <c r="BP103" s="55">
        <f>('Total Revenues by County'!BP103/'Total Revenues by County'!BP$4)</f>
        <v>0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335.39</v>
      </c>
      <c r="C104" s="15" t="s">
        <v>100</v>
      </c>
      <c r="D104" s="55">
        <f>('Total Revenues by County'!D104/'Total Revenues by County'!D$4)</f>
        <v>0</v>
      </c>
      <c r="E104" s="55">
        <f>('Total Revenues by County'!E104/'Total Revenues by County'!E$4)</f>
        <v>0</v>
      </c>
      <c r="F104" s="55">
        <f>('Total Revenues by County'!F104/'Total Revenues by County'!F$4)</f>
        <v>0</v>
      </c>
      <c r="G104" s="55">
        <f>('Total Revenues by County'!G104/'Total Revenues by County'!G$4)</f>
        <v>0</v>
      </c>
      <c r="H104" s="55">
        <f>('Total Revenues by County'!H104/'Total Revenues by County'!H$4)</f>
        <v>0</v>
      </c>
      <c r="I104" s="55">
        <f>('Total Revenues by County'!I104/'Total Revenues by County'!I$4)</f>
        <v>0</v>
      </c>
      <c r="J104" s="55">
        <f>('Total Revenues by County'!J104/'Total Revenues by County'!J$4)</f>
        <v>0</v>
      </c>
      <c r="K104" s="55">
        <f>('Total Revenues by County'!K104/'Total Revenues by County'!K$4)</f>
        <v>0</v>
      </c>
      <c r="L104" s="55">
        <f>('Total Revenues by County'!L104/'Total Revenues by County'!L$4)</f>
        <v>0</v>
      </c>
      <c r="M104" s="55">
        <f>('Total Revenues by County'!M104/'Total Revenues by County'!M$4)</f>
        <v>0</v>
      </c>
      <c r="N104" s="55">
        <f>('Total Revenues by County'!N104/'Total Revenues by County'!N$4)</f>
        <v>0</v>
      </c>
      <c r="O104" s="55">
        <f>('Total Revenues by County'!O104/'Total Revenues by County'!O$4)</f>
        <v>0</v>
      </c>
      <c r="P104" s="55">
        <f>('Total Revenues by County'!P104/'Total Revenues by County'!P$4)</f>
        <v>0</v>
      </c>
      <c r="Q104" s="55">
        <f>('Total Revenues by County'!Q104/'Total Revenues by County'!Q$4)</f>
        <v>0</v>
      </c>
      <c r="R104" s="55">
        <f>('Total Revenues by County'!R104/'Total Revenues by County'!R$4)</f>
        <v>0</v>
      </c>
      <c r="S104" s="55">
        <f>('Total Revenues by County'!S104/'Total Revenues by County'!S$4)</f>
        <v>0</v>
      </c>
      <c r="T104" s="55">
        <f>('Total Revenues by County'!T104/'Total Revenues by County'!T$4)</f>
        <v>0</v>
      </c>
      <c r="U104" s="55">
        <f>('Total Revenues by County'!U104/'Total Revenues by County'!U$4)</f>
        <v>0</v>
      </c>
      <c r="V104" s="55">
        <f>('Total Revenues by County'!V104/'Total Revenues by County'!V$4)</f>
        <v>0</v>
      </c>
      <c r="W104" s="55">
        <f>('Total Revenues by County'!W104/'Total Revenues by County'!W$4)</f>
        <v>0</v>
      </c>
      <c r="X104" s="55">
        <f>('Total Revenues by County'!X104/'Total Revenues by County'!X$4)</f>
        <v>0</v>
      </c>
      <c r="Y104" s="55">
        <f>('Total Revenues by County'!Y104/'Total Revenues by County'!Y$4)</f>
        <v>0</v>
      </c>
      <c r="Z104" s="55">
        <f>('Total Revenues by County'!Z104/'Total Revenues by County'!Z$4)</f>
        <v>0</v>
      </c>
      <c r="AA104" s="55">
        <f>('Total Revenues by County'!AA104/'Total Revenues by County'!AA$4)</f>
        <v>0</v>
      </c>
      <c r="AB104" s="55">
        <f>('Total Revenues by County'!AB104/'Total Revenues by County'!AB$4)</f>
        <v>0</v>
      </c>
      <c r="AC104" s="55">
        <f>('Total Revenues by County'!AC104/'Total Revenues by County'!AC$4)</f>
        <v>0</v>
      </c>
      <c r="AD104" s="55">
        <f>('Total Revenues by County'!AD104/'Total Revenues by County'!AD$4)</f>
        <v>1.6438864090201672</v>
      </c>
      <c r="AE104" s="55">
        <f>('Total Revenues by County'!AE104/'Total Revenues by County'!AE$4)</f>
        <v>0</v>
      </c>
      <c r="AF104" s="55">
        <f>('Total Revenues by County'!AF104/'Total Revenues by County'!AF$4)</f>
        <v>0</v>
      </c>
      <c r="AG104" s="55">
        <f>('Total Revenues by County'!AG104/'Total Revenues by County'!AG$4)</f>
        <v>0</v>
      </c>
      <c r="AH104" s="55">
        <f>('Total Revenues by County'!AH104/'Total Revenues by County'!AH$4)</f>
        <v>0</v>
      </c>
      <c r="AI104" s="55">
        <f>('Total Revenues by County'!AI104/'Total Revenues by County'!AI$4)</f>
        <v>0</v>
      </c>
      <c r="AJ104" s="55">
        <f>('Total Revenues by County'!AJ104/'Total Revenues by County'!AJ$4)</f>
        <v>0</v>
      </c>
      <c r="AK104" s="55">
        <f>('Total Revenues by County'!AK104/'Total Revenues by County'!AK$4)</f>
        <v>0</v>
      </c>
      <c r="AL104" s="55">
        <f>('Total Revenues by County'!AL104/'Total Revenues by County'!AL$4)</f>
        <v>0</v>
      </c>
      <c r="AM104" s="55">
        <f>('Total Revenues by County'!AM104/'Total Revenues by County'!AM$4)</f>
        <v>0</v>
      </c>
      <c r="AN104" s="55">
        <f>('Total Revenues by County'!AN104/'Total Revenues by County'!AN$4)</f>
        <v>0</v>
      </c>
      <c r="AO104" s="55">
        <f>('Total Revenues by County'!AO104/'Total Revenues by County'!AO$4)</f>
        <v>0</v>
      </c>
      <c r="AP104" s="55">
        <f>('Total Revenues by County'!AP104/'Total Revenues by County'!AP$4)</f>
        <v>1.2051503718504355</v>
      </c>
      <c r="AQ104" s="55">
        <f>('Total Revenues by County'!AQ104/'Total Revenues by County'!AQ$4)</f>
        <v>0</v>
      </c>
      <c r="AR104" s="55">
        <f>('Total Revenues by County'!AR104/'Total Revenues by County'!AR$4)</f>
        <v>1.266656448667884</v>
      </c>
      <c r="AS104" s="55">
        <f>('Total Revenues by County'!AS104/'Total Revenues by County'!AS$4)</f>
        <v>0</v>
      </c>
      <c r="AT104" s="55">
        <f>('Total Revenues by County'!AT104/'Total Revenues by County'!AT$4)</f>
        <v>0</v>
      </c>
      <c r="AU104" s="55">
        <f>('Total Revenues by County'!AU104/'Total Revenues by County'!AU$4)</f>
        <v>0</v>
      </c>
      <c r="AV104" s="55">
        <f>('Total Revenues by County'!AV104/'Total Revenues by County'!AV$4)</f>
        <v>0</v>
      </c>
      <c r="AW104" s="55">
        <f>('Total Revenues by County'!AW104/'Total Revenues by County'!AW$4)</f>
        <v>0</v>
      </c>
      <c r="AX104" s="55">
        <f>('Total Revenues by County'!AX104/'Total Revenues by County'!AX$4)</f>
        <v>1.3700139572467494E-2</v>
      </c>
      <c r="AY104" s="55">
        <f>('Total Revenues by County'!AY104/'Total Revenues by County'!AY$4)</f>
        <v>0</v>
      </c>
      <c r="AZ104" s="55">
        <f>('Total Revenues by County'!AZ104/'Total Revenues by County'!AZ$4)</f>
        <v>0</v>
      </c>
      <c r="BA104" s="55">
        <f>('Total Revenues by County'!BA104/'Total Revenues by County'!BA$4)</f>
        <v>0</v>
      </c>
      <c r="BB104" s="55">
        <f>('Total Revenues by County'!BB104/'Total Revenues by County'!BB$4)</f>
        <v>1.4345350280590621</v>
      </c>
      <c r="BC104" s="55">
        <f>('Total Revenues by County'!BC104/'Total Revenues by County'!BC$4)</f>
        <v>0</v>
      </c>
      <c r="BD104" s="55">
        <f>('Total Revenues by County'!BD104/'Total Revenues by County'!BD$4)</f>
        <v>0</v>
      </c>
      <c r="BE104" s="55">
        <f>('Total Revenues by County'!BE104/'Total Revenues by County'!BE$4)</f>
        <v>0</v>
      </c>
      <c r="BF104" s="55">
        <f>('Total Revenues by County'!BF104/'Total Revenues by County'!BF$4)</f>
        <v>0</v>
      </c>
      <c r="BG104" s="55">
        <f>('Total Revenues by County'!BG104/'Total Revenues by County'!BG$4)</f>
        <v>0</v>
      </c>
      <c r="BH104" s="55">
        <f>('Total Revenues by County'!BH104/'Total Revenues by County'!BH$4)</f>
        <v>0</v>
      </c>
      <c r="BI104" s="55">
        <f>('Total Revenues by County'!BI104/'Total Revenues by County'!BI$4)</f>
        <v>0</v>
      </c>
      <c r="BJ104" s="55">
        <f>('Total Revenues by County'!BJ104/'Total Revenues by County'!BJ$4)</f>
        <v>0</v>
      </c>
      <c r="BK104" s="55">
        <f>('Total Revenues by County'!BK104/'Total Revenues by County'!BK$4)</f>
        <v>0</v>
      </c>
      <c r="BL104" s="55">
        <f>('Total Revenues by County'!BL104/'Total Revenues by County'!BL$4)</f>
        <v>0</v>
      </c>
      <c r="BM104" s="55">
        <f>('Total Revenues by County'!BM104/'Total Revenues by County'!BM$4)</f>
        <v>0</v>
      </c>
      <c r="BN104" s="55">
        <f>('Total Revenues by County'!BN104/'Total Revenues by County'!BN$4)</f>
        <v>0</v>
      </c>
      <c r="BO104" s="55">
        <f>('Total Revenues by County'!BO104/'Total Revenues by County'!BO$4)</f>
        <v>0</v>
      </c>
      <c r="BP104" s="55">
        <f>('Total Revenues by County'!BP104/'Total Revenues by County'!BP$4)</f>
        <v>0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335.41</v>
      </c>
      <c r="C105" s="15" t="s">
        <v>101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0</v>
      </c>
      <c r="G105" s="55">
        <f>('Total Revenues by County'!G105/'Total Revenues by County'!G$4)</f>
        <v>0</v>
      </c>
      <c r="H105" s="55">
        <f>('Total Revenues by County'!H105/'Total Revenues by County'!H$4)</f>
        <v>0</v>
      </c>
      <c r="I105" s="55">
        <f>('Total Revenues by County'!I105/'Total Revenues by County'!I$4)</f>
        <v>0</v>
      </c>
      <c r="J105" s="55">
        <f>('Total Revenues by County'!J105/'Total Revenues by County'!J$4)</f>
        <v>0</v>
      </c>
      <c r="K105" s="55">
        <f>('Total Revenues by County'!K105/'Total Revenues by County'!K$4)</f>
        <v>0</v>
      </c>
      <c r="L105" s="55">
        <f>('Total Revenues by County'!L105/'Total Revenues by County'!L$4)</f>
        <v>0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0</v>
      </c>
      <c r="R105" s="55">
        <f>('Total Revenues by County'!R105/'Total Revenues by County'!R$4)</f>
        <v>0</v>
      </c>
      <c r="S105" s="55">
        <f>('Total Revenues by County'!S105/'Total Revenues by County'!S$4)</f>
        <v>0</v>
      </c>
      <c r="T105" s="55">
        <f>('Total Revenues by County'!T105/'Total Revenues by County'!T$4)</f>
        <v>0</v>
      </c>
      <c r="U105" s="55">
        <f>('Total Revenues by County'!U105/'Total Revenues by County'!U$4)</f>
        <v>0</v>
      </c>
      <c r="V105" s="55">
        <f>('Total Revenues by County'!V105/'Total Revenues by County'!V$4)</f>
        <v>1.8042639111586198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0</v>
      </c>
      <c r="AB105" s="55">
        <f>('Total Revenues by County'!AB105/'Total Revenues by County'!AB$4)</f>
        <v>0</v>
      </c>
      <c r="AC105" s="55">
        <f>('Total Revenues by County'!AC105/'Total Revenues by County'!AC$4)</f>
        <v>0</v>
      </c>
      <c r="AD105" s="55">
        <f>('Total Revenues by County'!AD105/'Total Revenues by County'!AD$4)</f>
        <v>0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0</v>
      </c>
      <c r="AM105" s="55">
        <f>('Total Revenues by County'!AM105/'Total Revenues by County'!AM$4)</f>
        <v>0</v>
      </c>
      <c r="AN105" s="55">
        <f>('Total Revenues by County'!AN105/'Total Revenues by County'!AN$4)</f>
        <v>0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0</v>
      </c>
      <c r="AR105" s="55">
        <f>('Total Revenues by County'!AR105/'Total Revenues by County'!AR$4)</f>
        <v>0</v>
      </c>
      <c r="AS105" s="55">
        <f>('Total Revenues by County'!AS105/'Total Revenues by County'!AS$4)</f>
        <v>0</v>
      </c>
      <c r="AT105" s="55">
        <f>('Total Revenues by County'!AT105/'Total Revenues by County'!AT$4)</f>
        <v>0</v>
      </c>
      <c r="AU105" s="55">
        <f>('Total Revenues by County'!AU105/'Total Revenues by County'!AU$4)</f>
        <v>0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0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0</v>
      </c>
      <c r="BB105" s="55">
        <f>('Total Revenues by County'!BB105/'Total Revenues by County'!BB$4)</f>
        <v>0</v>
      </c>
      <c r="BC105" s="55">
        <f>('Total Revenues by County'!BC105/'Total Revenues by County'!BC$4)</f>
        <v>0</v>
      </c>
      <c r="BD105" s="55">
        <f>('Total Revenues by County'!BD105/'Total Revenues by County'!BD$4)</f>
        <v>0</v>
      </c>
      <c r="BE105" s="55">
        <f>('Total Revenues by County'!BE105/'Total Revenues by County'!BE$4)</f>
        <v>0</v>
      </c>
      <c r="BF105" s="55">
        <f>('Total Revenues by County'!BF105/'Total Revenues by County'!BF$4)</f>
        <v>0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0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0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335.42</v>
      </c>
      <c r="C106" s="15" t="s">
        <v>102</v>
      </c>
      <c r="D106" s="55">
        <f>('Total Revenues by County'!D106/'Total Revenues by County'!D$4)</f>
        <v>0</v>
      </c>
      <c r="E106" s="55">
        <f>('Total Revenues by County'!E106/'Total Revenues by County'!E$4)</f>
        <v>0</v>
      </c>
      <c r="F106" s="55">
        <f>('Total Revenues by County'!F106/'Total Revenues by County'!F$4)</f>
        <v>0</v>
      </c>
      <c r="G106" s="55">
        <f>('Total Revenues by County'!G106/'Total Revenues by County'!G$4)</f>
        <v>0</v>
      </c>
      <c r="H106" s="55">
        <f>('Total Revenues by County'!H106/'Total Revenues by County'!H$4)</f>
        <v>0</v>
      </c>
      <c r="I106" s="55">
        <f>('Total Revenues by County'!I106/'Total Revenues by County'!I$4)</f>
        <v>0</v>
      </c>
      <c r="J106" s="55">
        <f>('Total Revenues by County'!J106/'Total Revenues by County'!J$4)</f>
        <v>0</v>
      </c>
      <c r="K106" s="55">
        <f>('Total Revenues by County'!K106/'Total Revenues by County'!K$4)</f>
        <v>0</v>
      </c>
      <c r="L106" s="55">
        <f>('Total Revenues by County'!L106/'Total Revenues by County'!L$4)</f>
        <v>15.748326866947936</v>
      </c>
      <c r="M106" s="55">
        <f>('Total Revenues by County'!M106/'Total Revenues by County'!M$4)</f>
        <v>0</v>
      </c>
      <c r="N106" s="55">
        <f>('Total Revenues by County'!N106/'Total Revenues by County'!N$4)</f>
        <v>0</v>
      </c>
      <c r="O106" s="55">
        <f>('Total Revenues by County'!O106/'Total Revenues by County'!O$4)</f>
        <v>0</v>
      </c>
      <c r="P106" s="55">
        <f>('Total Revenues by County'!P106/'Total Revenues by County'!P$4)</f>
        <v>0</v>
      </c>
      <c r="Q106" s="55">
        <f>('Total Revenues by County'!Q106/'Total Revenues by County'!Q$4)</f>
        <v>9.3293660432353658</v>
      </c>
      <c r="R106" s="55">
        <f>('Total Revenues by County'!R106/'Total Revenues by County'!R$4)</f>
        <v>0</v>
      </c>
      <c r="S106" s="55">
        <f>('Total Revenues by County'!S106/'Total Revenues by County'!S$4)</f>
        <v>0</v>
      </c>
      <c r="T106" s="55">
        <f>('Total Revenues by County'!T106/'Total Revenues by County'!T$4)</f>
        <v>0</v>
      </c>
      <c r="U106" s="55">
        <f>('Total Revenues by County'!U106/'Total Revenues by County'!U$4)</f>
        <v>0</v>
      </c>
      <c r="V106" s="55">
        <f>('Total Revenues by County'!V106/'Total Revenues by County'!V$4)</f>
        <v>27.768216639942988</v>
      </c>
      <c r="W106" s="55">
        <f>('Total Revenues by County'!W106/'Total Revenues by County'!W$4)</f>
        <v>0</v>
      </c>
      <c r="X106" s="55">
        <f>('Total Revenues by County'!X106/'Total Revenues by County'!X$4)</f>
        <v>0</v>
      </c>
      <c r="Y106" s="55">
        <f>('Total Revenues by County'!Y106/'Total Revenues by County'!Y$4)</f>
        <v>0</v>
      </c>
      <c r="Z106" s="55">
        <f>('Total Revenues by County'!Z106/'Total Revenues by County'!Z$4)</f>
        <v>0</v>
      </c>
      <c r="AA106" s="55">
        <f>('Total Revenues by County'!AA106/'Total Revenues by County'!AA$4)</f>
        <v>0</v>
      </c>
      <c r="AB106" s="55">
        <f>('Total Revenues by County'!AB106/'Total Revenues by County'!AB$4)</f>
        <v>0</v>
      </c>
      <c r="AC106" s="55">
        <f>('Total Revenues by County'!AC106/'Total Revenues by County'!AC$4)</f>
        <v>0</v>
      </c>
      <c r="AD106" s="55">
        <f>('Total Revenues by County'!AD106/'Total Revenues by County'!AD$4)</f>
        <v>0</v>
      </c>
      <c r="AE106" s="55">
        <f>('Total Revenues by County'!AE106/'Total Revenues by County'!AE$4)</f>
        <v>0</v>
      </c>
      <c r="AF106" s="55">
        <f>('Total Revenues by County'!AF106/'Total Revenues by County'!AF$4)</f>
        <v>0</v>
      </c>
      <c r="AG106" s="55">
        <f>('Total Revenues by County'!AG106/'Total Revenues by County'!AG$4)</f>
        <v>0</v>
      </c>
      <c r="AH106" s="55">
        <f>('Total Revenues by County'!AH106/'Total Revenues by County'!AH$4)</f>
        <v>0</v>
      </c>
      <c r="AI106" s="55">
        <f>('Total Revenues by County'!AI106/'Total Revenues by County'!AI$4)</f>
        <v>0</v>
      </c>
      <c r="AJ106" s="55">
        <f>('Total Revenues by County'!AJ106/'Total Revenues by County'!AJ$4)</f>
        <v>0</v>
      </c>
      <c r="AK106" s="55">
        <f>('Total Revenues by County'!AK106/'Total Revenues by County'!AK$4)</f>
        <v>0</v>
      </c>
      <c r="AL106" s="55">
        <f>('Total Revenues by County'!AL106/'Total Revenues by County'!AL$4)</f>
        <v>1.9792682540966029</v>
      </c>
      <c r="AM106" s="55">
        <f>('Total Revenues by County'!AM106/'Total Revenues by County'!AM$4)</f>
        <v>0</v>
      </c>
      <c r="AN106" s="55">
        <f>('Total Revenues by County'!AN106/'Total Revenues by County'!AN$4)</f>
        <v>90.637962750057483</v>
      </c>
      <c r="AO106" s="55">
        <f>('Total Revenues by County'!AO106/'Total Revenues by County'!AO$4)</f>
        <v>0</v>
      </c>
      <c r="AP106" s="55">
        <f>('Total Revenues by County'!AP106/'Total Revenues by County'!AP$4)</f>
        <v>0</v>
      </c>
      <c r="AQ106" s="55">
        <f>('Total Revenues by County'!AQ106/'Total Revenues by County'!AQ$4)</f>
        <v>0</v>
      </c>
      <c r="AR106" s="55">
        <f>('Total Revenues by County'!AR106/'Total Revenues by County'!AR$4)</f>
        <v>0</v>
      </c>
      <c r="AS106" s="55">
        <f>('Total Revenues by County'!AS106/'Total Revenues by County'!AS$4)</f>
        <v>0</v>
      </c>
      <c r="AT106" s="55">
        <f>('Total Revenues by County'!AT106/'Total Revenues by County'!AT$4)</f>
        <v>0</v>
      </c>
      <c r="AU106" s="55">
        <f>('Total Revenues by County'!AU106/'Total Revenues by County'!AU$4)</f>
        <v>0</v>
      </c>
      <c r="AV106" s="55">
        <f>('Total Revenues by County'!AV106/'Total Revenues by County'!AV$4)</f>
        <v>0</v>
      </c>
      <c r="AW106" s="55">
        <f>('Total Revenues by County'!AW106/'Total Revenues by County'!AW$4)</f>
        <v>0</v>
      </c>
      <c r="AX106" s="55">
        <f>('Total Revenues by County'!AX106/'Total Revenues by County'!AX$4)</f>
        <v>0</v>
      </c>
      <c r="AY106" s="55">
        <f>('Total Revenues by County'!AY106/'Total Revenues by County'!AY$4)</f>
        <v>0</v>
      </c>
      <c r="AZ106" s="55">
        <f>('Total Revenues by County'!AZ106/'Total Revenues by County'!AZ$4)</f>
        <v>0</v>
      </c>
      <c r="BA106" s="55">
        <f>('Total Revenues by County'!BA106/'Total Revenues by County'!BA$4)</f>
        <v>0</v>
      </c>
      <c r="BB106" s="55">
        <f>('Total Revenues by County'!BB106/'Total Revenues by County'!BB$4)</f>
        <v>0</v>
      </c>
      <c r="BC106" s="55">
        <f>('Total Revenues by County'!BC106/'Total Revenues by County'!BC$4)</f>
        <v>0</v>
      </c>
      <c r="BD106" s="55">
        <f>('Total Revenues by County'!BD106/'Total Revenues by County'!BD$4)</f>
        <v>25.347572708780032</v>
      </c>
      <c r="BE106" s="55">
        <f>('Total Revenues by County'!BE106/'Total Revenues by County'!BE$4)</f>
        <v>0</v>
      </c>
      <c r="BF106" s="55">
        <f>('Total Revenues by County'!BF106/'Total Revenues by County'!BF$4)</f>
        <v>1.8946025876718946</v>
      </c>
      <c r="BG106" s="55">
        <f>('Total Revenues by County'!BG106/'Total Revenues by County'!BG$4)</f>
        <v>0</v>
      </c>
      <c r="BH106" s="55">
        <f>('Total Revenues by County'!BH106/'Total Revenues by County'!BH$4)</f>
        <v>0</v>
      </c>
      <c r="BI106" s="55">
        <f>('Total Revenues by County'!BI106/'Total Revenues by County'!BI$4)</f>
        <v>0</v>
      </c>
      <c r="BJ106" s="55">
        <f>('Total Revenues by County'!BJ106/'Total Revenues by County'!BJ$4)</f>
        <v>0</v>
      </c>
      <c r="BK106" s="55">
        <f>('Total Revenues by County'!BK106/'Total Revenues by County'!BK$4)</f>
        <v>0</v>
      </c>
      <c r="BL106" s="55">
        <f>('Total Revenues by County'!BL106/'Total Revenues by County'!BL$4)</f>
        <v>0</v>
      </c>
      <c r="BM106" s="55">
        <f>('Total Revenues by County'!BM106/'Total Revenues by County'!BM$4)</f>
        <v>0</v>
      </c>
      <c r="BN106" s="55">
        <f>('Total Revenues by County'!BN106/'Total Revenues by County'!BN$4)</f>
        <v>0</v>
      </c>
      <c r="BO106" s="55">
        <f>('Total Revenues by County'!BO106/'Total Revenues by County'!BO$4)</f>
        <v>0</v>
      </c>
      <c r="BP106" s="55">
        <f>('Total Revenues by County'!BP106/'Total Revenues by County'!BP$4)</f>
        <v>37.435892365745545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335.49</v>
      </c>
      <c r="C107" s="15" t="s">
        <v>103</v>
      </c>
      <c r="D107" s="55">
        <f>('Total Revenues by County'!D107/'Total Revenues by County'!D$4)</f>
        <v>16.065847237860591</v>
      </c>
      <c r="E107" s="55">
        <f>('Total Revenues by County'!E107/'Total Revenues by County'!E$4)</f>
        <v>41.170448236295663</v>
      </c>
      <c r="F107" s="55">
        <f>('Total Revenues by County'!F107/'Total Revenues by County'!F$4)</f>
        <v>19.930125209162771</v>
      </c>
      <c r="G107" s="55">
        <f>('Total Revenues by County'!G107/'Total Revenues by County'!G$4)</f>
        <v>27.473855730501647</v>
      </c>
      <c r="H107" s="55">
        <f>('Total Revenues by County'!H107/'Total Revenues by County'!H$4)</f>
        <v>16.269083554976376</v>
      </c>
      <c r="I107" s="55">
        <f>('Total Revenues by County'!I107/'Total Revenues by County'!I$4)</f>
        <v>12.76536130946876</v>
      </c>
      <c r="J107" s="55">
        <f>('Total Revenues by County'!J107/'Total Revenues by County'!J$4)</f>
        <v>59.578184067633515</v>
      </c>
      <c r="K107" s="55">
        <f>('Total Revenues by County'!K107/'Total Revenues by County'!K$4)</f>
        <v>18.945734439784374</v>
      </c>
      <c r="L107" s="55">
        <f>('Total Revenues by County'!L107/'Total Revenues by County'!L$4)</f>
        <v>2.3434463360682962E-2</v>
      </c>
      <c r="M107" s="55">
        <f>('Total Revenues by County'!M107/'Total Revenues by County'!M$4)</f>
        <v>14.427490473327802</v>
      </c>
      <c r="N107" s="55">
        <f>('Total Revenues by County'!N107/'Total Revenues by County'!N$4)</f>
        <v>17.719414081360782</v>
      </c>
      <c r="O107" s="55">
        <f>('Total Revenues by County'!O107/'Total Revenues by County'!O$4)</f>
        <v>31.633320129689128</v>
      </c>
      <c r="P107" s="55">
        <f>('Total Revenues by County'!P107/'Total Revenues by County'!P$4)</f>
        <v>0</v>
      </c>
      <c r="Q107" s="55">
        <f>('Total Revenues by County'!Q107/'Total Revenues by County'!Q$4)</f>
        <v>57.867500607238277</v>
      </c>
      <c r="R107" s="55">
        <f>('Total Revenues by County'!R107/'Total Revenues by County'!R$4)</f>
        <v>14.936529138865721</v>
      </c>
      <c r="S107" s="55">
        <f>('Total Revenues by County'!S107/'Total Revenues by County'!S$4)</f>
        <v>16.611308989373772</v>
      </c>
      <c r="T107" s="55">
        <f>('Total Revenues by County'!T107/'Total Revenues by County'!T$4)</f>
        <v>93.112499999999997</v>
      </c>
      <c r="U107" s="55">
        <f>('Total Revenues by County'!U107/'Total Revenues by County'!U$4)</f>
        <v>32.189195901893825</v>
      </c>
      <c r="V107" s="55">
        <f>('Total Revenues by County'!V107/'Total Revenues by County'!V$4)</f>
        <v>8.6986756933309586</v>
      </c>
      <c r="W107" s="55">
        <f>('Total Revenues by County'!W107/'Total Revenues by County'!W$4)</f>
        <v>104.98482844472107</v>
      </c>
      <c r="X107" s="55">
        <f>('Total Revenues by County'!X107/'Total Revenues by County'!X$4)</f>
        <v>44.943227700966595</v>
      </c>
      <c r="Y107" s="55">
        <f>('Total Revenues by County'!Y107/'Total Revenues by County'!Y$4)</f>
        <v>90.223103212576902</v>
      </c>
      <c r="Z107" s="55">
        <f>('Total Revenues by County'!Z107/'Total Revenues by County'!Z$4)</f>
        <v>0</v>
      </c>
      <c r="AA107" s="55">
        <f>('Total Revenues by County'!AA107/'Total Revenues by County'!AA$4)</f>
        <v>59.34882927341453</v>
      </c>
      <c r="AB107" s="55">
        <f>('Total Revenues by County'!AB107/'Total Revenues by County'!AB$4)</f>
        <v>14.744303496796158</v>
      </c>
      <c r="AC107" s="55">
        <f>('Total Revenues by County'!AC107/'Total Revenues by County'!AC$4)</f>
        <v>25.194723468455951</v>
      </c>
      <c r="AD107" s="55">
        <f>('Total Revenues by County'!AD107/'Total Revenues by County'!AD$4)</f>
        <v>12.863923480060926</v>
      </c>
      <c r="AE107" s="55">
        <f>('Total Revenues by County'!AE107/'Total Revenues by County'!AE$4)</f>
        <v>13.325444678926742</v>
      </c>
      <c r="AF107" s="55">
        <f>('Total Revenues by County'!AF107/'Total Revenues by County'!AF$4)</f>
        <v>17.692107503174579</v>
      </c>
      <c r="AG107" s="55">
        <f>('Total Revenues by County'!AG107/'Total Revenues by County'!AG$4)</f>
        <v>42.689563597447382</v>
      </c>
      <c r="AH107" s="55">
        <f>('Total Revenues by County'!AH107/'Total Revenues by County'!AH$4)</f>
        <v>0</v>
      </c>
      <c r="AI107" s="55">
        <f>('Total Revenues by County'!AI107/'Total Revenues by County'!AI$4)</f>
        <v>90.275507848568793</v>
      </c>
      <c r="AJ107" s="55">
        <f>('Total Revenues by County'!AJ107/'Total Revenues by County'!AJ$4)</f>
        <v>15.667901784445098</v>
      </c>
      <c r="AK107" s="55">
        <f>('Total Revenues by County'!AK107/'Total Revenues by County'!AK$4)</f>
        <v>12.950438915963925</v>
      </c>
      <c r="AL107" s="55">
        <f>('Total Revenues by County'!AL107/'Total Revenues by County'!AL$4)</f>
        <v>12.63126883066203</v>
      </c>
      <c r="AM107" s="55">
        <f>('Total Revenues by County'!AM107/'Total Revenues by County'!AM$4)</f>
        <v>49.742434731012658</v>
      </c>
      <c r="AN107" s="55">
        <f>('Total Revenues by County'!AN107/'Total Revenues by County'!AN$4)</f>
        <v>39.907220050586339</v>
      </c>
      <c r="AO107" s="55">
        <f>('Total Revenues by County'!AO107/'Total Revenues by County'!AO$4)</f>
        <v>74.60161458333333</v>
      </c>
      <c r="AP107" s="55">
        <f>('Total Revenues by County'!AP107/'Total Revenues by County'!AP$4)</f>
        <v>13.688905173845088</v>
      </c>
      <c r="AQ107" s="55">
        <f>('Total Revenues by County'!AQ107/'Total Revenues by County'!AQ$4)</f>
        <v>18.55753286147624</v>
      </c>
      <c r="AR107" s="55">
        <f>('Total Revenues by County'!AR107/'Total Revenues by County'!AR$4)</f>
        <v>17.641501512708082</v>
      </c>
      <c r="AS107" s="55">
        <f>('Total Revenues by County'!AS107/'Total Revenues by County'!AS$4)</f>
        <v>11.15610109369713</v>
      </c>
      <c r="AT107" s="55">
        <f>('Total Revenues by County'!AT107/'Total Revenues by County'!AT$4)</f>
        <v>0</v>
      </c>
      <c r="AU107" s="55">
        <f>('Total Revenues by County'!AU107/'Total Revenues by County'!AU$4)</f>
        <v>22.681862130239363</v>
      </c>
      <c r="AV107" s="55">
        <f>('Total Revenues by County'!AV107/'Total Revenues by County'!AV$4)</f>
        <v>18.442787314093945</v>
      </c>
      <c r="AW107" s="55">
        <f>('Total Revenues by County'!AW107/'Total Revenues by County'!AW$4)</f>
        <v>43.599670428443027</v>
      </c>
      <c r="AX107" s="55">
        <f>('Total Revenues by County'!AX107/'Total Revenues by County'!AX$4)</f>
        <v>14.121719488085239</v>
      </c>
      <c r="AY107" s="55">
        <f>('Total Revenues by County'!AY107/'Total Revenues by County'!AY$4)</f>
        <v>19.266846562253711</v>
      </c>
      <c r="AZ107" s="55">
        <f>('Total Revenues by County'!AZ107/'Total Revenues by County'!AZ$4)</f>
        <v>12.33994502389335</v>
      </c>
      <c r="BA107" s="55">
        <f>('Total Revenues by County'!BA107/'Total Revenues by County'!BA$4)</f>
        <v>12.607791824245059</v>
      </c>
      <c r="BB107" s="55">
        <f>('Total Revenues by County'!BB107/'Total Revenues by County'!BB$4)</f>
        <v>11.06303791333279</v>
      </c>
      <c r="BC107" s="55">
        <f>('Total Revenues by County'!BC107/'Total Revenues by County'!BC$4)</f>
        <v>15.335616979331872</v>
      </c>
      <c r="BD107" s="55">
        <f>('Total Revenues by County'!BD107/'Total Revenues by County'!BD$4)</f>
        <v>0.90164385067898178</v>
      </c>
      <c r="BE107" s="55">
        <f>('Total Revenues by County'!BE107/'Total Revenues by County'!BE$4)</f>
        <v>16.302014365582536</v>
      </c>
      <c r="BF107" s="55">
        <f>('Total Revenues by County'!BF107/'Total Revenues by County'!BF$4)</f>
        <v>11.913820725701914</v>
      </c>
      <c r="BG107" s="55">
        <f>('Total Revenues by County'!BG107/'Total Revenues by County'!BG$4)</f>
        <v>20.774583397268682</v>
      </c>
      <c r="BH107" s="55">
        <f>('Total Revenues by County'!BH107/'Total Revenues by County'!BH$4)</f>
        <v>13.025517100665663</v>
      </c>
      <c r="BI107" s="55">
        <f>('Total Revenues by County'!BI107/'Total Revenues by County'!BI$4)</f>
        <v>12.117251407192997</v>
      </c>
      <c r="BJ107" s="55">
        <f>('Total Revenues by County'!BJ107/'Total Revenues by County'!BJ$4)</f>
        <v>20.524455934357626</v>
      </c>
      <c r="BK107" s="55">
        <f>('Total Revenues by County'!BK107/'Total Revenues by County'!BK$4)</f>
        <v>32.412759830828762</v>
      </c>
      <c r="BL107" s="55">
        <f>('Total Revenues by County'!BL107/'Total Revenues by County'!BL$4)</f>
        <v>73.391386260077113</v>
      </c>
      <c r="BM107" s="55">
        <f>('Total Revenues by County'!BM107/'Total Revenues by County'!BM$4)</f>
        <v>0</v>
      </c>
      <c r="BN107" s="55">
        <f>('Total Revenues by County'!BN107/'Total Revenues by County'!BN$4)</f>
        <v>14.645218161232062</v>
      </c>
      <c r="BO107" s="55">
        <f>('Total Revenues by County'!BO107/'Total Revenues by County'!BO$4)</f>
        <v>24.791228462743344</v>
      </c>
      <c r="BP107" s="55">
        <f>('Total Revenues by County'!BP107/'Total Revenues by County'!BP$4)</f>
        <v>7.6738016379125681E-2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335.5</v>
      </c>
      <c r="C108" s="15" t="s">
        <v>104</v>
      </c>
      <c r="D108" s="55">
        <f>('Total Revenues by County'!D108/'Total Revenues by County'!D$4)</f>
        <v>0</v>
      </c>
      <c r="E108" s="55">
        <f>('Total Revenues by County'!E108/'Total Revenues by County'!E$4)</f>
        <v>0</v>
      </c>
      <c r="F108" s="55">
        <f>('Total Revenues by County'!F108/'Total Revenues by County'!F$4)</f>
        <v>1.5714846229300099</v>
      </c>
      <c r="G108" s="55">
        <f>('Total Revenues by County'!G108/'Total Revenues by County'!G$4)</f>
        <v>10.687367264738191</v>
      </c>
      <c r="H108" s="55">
        <f>('Total Revenues by County'!H108/'Total Revenues by County'!H$4)</f>
        <v>1.9245060653642245</v>
      </c>
      <c r="I108" s="55">
        <f>('Total Revenues by County'!I108/'Total Revenues by County'!I$4)</f>
        <v>0</v>
      </c>
      <c r="J108" s="55">
        <f>('Total Revenues by County'!J108/'Total Revenues by County'!J$4)</f>
        <v>18.295140559488626</v>
      </c>
      <c r="K108" s="55">
        <f>('Total Revenues by County'!K108/'Total Revenues by County'!K$4)</f>
        <v>2.3614194003865001</v>
      </c>
      <c r="L108" s="55">
        <f>('Total Revenues by County'!L108/'Total Revenues by County'!L$4)</f>
        <v>0</v>
      </c>
      <c r="M108" s="55">
        <f>('Total Revenues by County'!M108/'Total Revenues by County'!M$4)</f>
        <v>2.5355703831038818</v>
      </c>
      <c r="N108" s="55">
        <f>('Total Revenues by County'!N108/'Total Revenues by County'!N$4)</f>
        <v>0</v>
      </c>
      <c r="O108" s="55">
        <f>('Total Revenues by County'!O108/'Total Revenues by County'!O$4)</f>
        <v>0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3.0739809216013345</v>
      </c>
      <c r="S108" s="55">
        <f>('Total Revenues by County'!S108/'Total Revenues by County'!S$4)</f>
        <v>5.0258502461693286</v>
      </c>
      <c r="T108" s="55">
        <f>('Total Revenues by County'!T108/'Total Revenues by County'!T$4)</f>
        <v>21.339864864864865</v>
      </c>
      <c r="U108" s="55">
        <f>('Total Revenues by County'!U108/'Total Revenues by County'!U$4)</f>
        <v>0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6.5557276354472913</v>
      </c>
      <c r="AB108" s="55">
        <f>('Total Revenues by County'!AB108/'Total Revenues by County'!AB$4)</f>
        <v>4.8869635050531901</v>
      </c>
      <c r="AC108" s="55">
        <f>('Total Revenues by County'!AC108/'Total Revenues by County'!AC$4)</f>
        <v>0</v>
      </c>
      <c r="AD108" s="55">
        <f>('Total Revenues by County'!AD108/'Total Revenues by County'!AD$4)</f>
        <v>2.9195783225693535</v>
      </c>
      <c r="AE108" s="55">
        <f>('Total Revenues by County'!AE108/'Total Revenues by County'!AE$4)</f>
        <v>0</v>
      </c>
      <c r="AF108" s="55">
        <f>('Total Revenues by County'!AF108/'Total Revenues by County'!AF$4)</f>
        <v>0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2.9982815752647922</v>
      </c>
      <c r="AK108" s="55">
        <f>('Total Revenues by County'!AK108/'Total Revenues by County'!AK$4)</f>
        <v>2.2517928346687293</v>
      </c>
      <c r="AL108" s="55">
        <f>('Total Revenues by County'!AL108/'Total Revenues by County'!AL$4)</f>
        <v>0</v>
      </c>
      <c r="AM108" s="55">
        <f>('Total Revenues by County'!AM108/'Total Revenues by County'!AM$4)</f>
        <v>0</v>
      </c>
      <c r="AN108" s="55">
        <f>('Total Revenues by County'!AN108/'Total Revenues by County'!AN$4)</f>
        <v>0</v>
      </c>
      <c r="AO108" s="55">
        <f>('Total Revenues by County'!AO108/'Total Revenues by County'!AO$4)</f>
        <v>10.825625</v>
      </c>
      <c r="AP108" s="55">
        <f>('Total Revenues by County'!AP108/'Total Revenues by County'!AP$4)</f>
        <v>0</v>
      </c>
      <c r="AQ108" s="55">
        <f>('Total Revenues by County'!AQ108/'Total Revenues by County'!AQ$4)</f>
        <v>2.6283378027871809</v>
      </c>
      <c r="AR108" s="55">
        <f>('Total Revenues by County'!AR108/'Total Revenues by County'!AR$4)</f>
        <v>0</v>
      </c>
      <c r="AS108" s="55">
        <f>('Total Revenues by County'!AS108/'Total Revenues by County'!AS$4)</f>
        <v>0</v>
      </c>
      <c r="AT108" s="55">
        <f>('Total Revenues by County'!AT108/'Total Revenues by County'!AT$4)</f>
        <v>0.21083200819340753</v>
      </c>
      <c r="AU108" s="55">
        <f>('Total Revenues by County'!AU108/'Total Revenues by County'!AU$4)</f>
        <v>0.21094648270095118</v>
      </c>
      <c r="AV108" s="55">
        <f>('Total Revenues by County'!AV108/'Total Revenues by County'!AV$4)</f>
        <v>0</v>
      </c>
      <c r="AW108" s="55">
        <f>('Total Revenues by County'!AW108/'Total Revenues by County'!AW$4)</f>
        <v>0</v>
      </c>
      <c r="AX108" s="55">
        <f>('Total Revenues by County'!AX108/'Total Revenues by County'!AX$4)</f>
        <v>3.141785026461279</v>
      </c>
      <c r="AY108" s="55">
        <f>('Total Revenues by County'!AY108/'Total Revenues by County'!AY$4)</f>
        <v>2.261624833374956</v>
      </c>
      <c r="AZ108" s="55">
        <f>('Total Revenues by County'!AZ108/'Total Revenues by County'!AZ$4)</f>
        <v>0</v>
      </c>
      <c r="BA108" s="55">
        <f>('Total Revenues by County'!BA108/'Total Revenues by County'!BA$4)</f>
        <v>1.7344643428468296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0.21504755621529495</v>
      </c>
      <c r="BE108" s="55">
        <f>('Total Revenues by County'!BE108/'Total Revenues by County'!BE$4)</f>
        <v>0</v>
      </c>
      <c r="BF108" s="55">
        <f>('Total Revenues by County'!BF108/'Total Revenues by County'!BF$4)</f>
        <v>0.70698073668370698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1.6017909113282141</v>
      </c>
      <c r="BJ108" s="55">
        <f>('Total Revenues by County'!BJ108/'Total Revenues by County'!BJ$4)</f>
        <v>0.26780047900256793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25.890501319261215</v>
      </c>
      <c r="BN108" s="55">
        <f>('Total Revenues by County'!BN108/'Total Revenues by County'!BN$4)</f>
        <v>1.195945495931392</v>
      </c>
      <c r="BO108" s="55">
        <f>('Total Revenues by County'!BO108/'Total Revenues by County'!BO$4)</f>
        <v>0</v>
      </c>
      <c r="BP108" s="55">
        <f>('Total Revenues by County'!BP108/'Total Revenues by County'!BP$4)</f>
        <v>0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335.61</v>
      </c>
      <c r="C109" s="15" t="s">
        <v>105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</v>
      </c>
      <c r="G109" s="55">
        <f>('Total Revenues by County'!G109/'Total Revenues by County'!G$4)</f>
        <v>0</v>
      </c>
      <c r="H109" s="55">
        <f>('Total Revenues by County'!H109/'Total Revenues by County'!H$4)</f>
        <v>0</v>
      </c>
      <c r="I109" s="55">
        <f>('Total Revenues by County'!I109/'Total Revenues by County'!I$4)</f>
        <v>0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0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0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</v>
      </c>
      <c r="W109" s="55">
        <f>('Total Revenues by County'!W109/'Total Revenues by County'!W$4)</f>
        <v>0</v>
      </c>
      <c r="X109" s="55">
        <f>('Total Revenues by County'!X109/'Total Revenues by County'!X$4)</f>
        <v>0</v>
      </c>
      <c r="Y109" s="55">
        <f>('Total Revenues by County'!Y109/'Total Revenues by County'!Y$4)</f>
        <v>0</v>
      </c>
      <c r="Z109" s="55">
        <f>('Total Revenues by County'!Z109/'Total Revenues by County'!Z$4)</f>
        <v>0</v>
      </c>
      <c r="AA109" s="55">
        <f>('Total Revenues by County'!AA109/'Total Revenues by County'!AA$4)</f>
        <v>0</v>
      </c>
      <c r="AB109" s="55">
        <f>('Total Revenues by County'!AB109/'Total Revenues by County'!AB$4)</f>
        <v>0</v>
      </c>
      <c r="AC109" s="55">
        <f>('Total Revenues by County'!AC109/'Total Revenues by County'!AC$4)</f>
        <v>0</v>
      </c>
      <c r="AD109" s="55">
        <f>('Total Revenues by County'!AD109/'Total Revenues by County'!AD$4)</f>
        <v>0</v>
      </c>
      <c r="AE109" s="55">
        <f>('Total Revenues by County'!AE109/'Total Revenues by County'!AE$4)</f>
        <v>0</v>
      </c>
      <c r="AF109" s="55">
        <f>('Total Revenues by County'!AF109/'Total Revenues by County'!AF$4)</f>
        <v>5.0583983366590847E-3</v>
      </c>
      <c r="AG109" s="55">
        <f>('Total Revenues by County'!AG109/'Total Revenues by County'!AG$4)</f>
        <v>0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0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</v>
      </c>
      <c r="AP109" s="55">
        <f>('Total Revenues by County'!AP109/'Total Revenues by County'!AP$4)</f>
        <v>0</v>
      </c>
      <c r="AQ109" s="55">
        <f>('Total Revenues by County'!AQ109/'Total Revenues by County'!AQ$4)</f>
        <v>0</v>
      </c>
      <c r="AR109" s="55">
        <f>('Total Revenues by County'!AR109/'Total Revenues by County'!AR$4)</f>
        <v>0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</v>
      </c>
      <c r="AV109" s="55">
        <f>('Total Revenues by County'!AV109/'Total Revenues by County'!AV$4)</f>
        <v>0</v>
      </c>
      <c r="AW109" s="55">
        <f>('Total Revenues by County'!AW109/'Total Revenues by County'!AW$4)</f>
        <v>0</v>
      </c>
      <c r="AX109" s="55">
        <f>('Total Revenues by County'!AX109/'Total Revenues by County'!AX$4)</f>
        <v>1.2704448113855363E-2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</v>
      </c>
      <c r="BB109" s="55">
        <f>('Total Revenues by County'!BB109/'Total Revenues by County'!BB$4)</f>
        <v>0</v>
      </c>
      <c r="BC109" s="55">
        <f>('Total Revenues by County'!BC109/'Total Revenues by County'!BC$4)</f>
        <v>0</v>
      </c>
      <c r="BD109" s="55">
        <f>('Total Revenues by County'!BD109/'Total Revenues by County'!BD$4)</f>
        <v>0</v>
      </c>
      <c r="BE109" s="55">
        <f>('Total Revenues by County'!BE109/'Total Revenues by County'!BE$4)</f>
        <v>0</v>
      </c>
      <c r="BF109" s="55">
        <f>('Total Revenues by County'!BF109/'Total Revenues by County'!BF$4)</f>
        <v>0</v>
      </c>
      <c r="BG109" s="55">
        <f>('Total Revenues by County'!BG109/'Total Revenues by County'!BG$4)</f>
        <v>0</v>
      </c>
      <c r="BH109" s="55">
        <f>('Total Revenues by County'!BH109/'Total Revenues by County'!BH$4)</f>
        <v>0</v>
      </c>
      <c r="BI109" s="55">
        <f>('Total Revenues by County'!BI109/'Total Revenues by County'!BI$4)</f>
        <v>0</v>
      </c>
      <c r="BJ109" s="55">
        <f>('Total Revenues by County'!BJ109/'Total Revenues by County'!BJ$4)</f>
        <v>0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</v>
      </c>
      <c r="BP109" s="55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335.62</v>
      </c>
      <c r="C110" s="15" t="s">
        <v>106</v>
      </c>
      <c r="D110" s="55">
        <f>('Total Revenues by County'!D110/'Total Revenues by County'!D$4)</f>
        <v>0</v>
      </c>
      <c r="E110" s="55">
        <f>('Total Revenues by County'!E110/'Total Revenues by County'!E$4)</f>
        <v>0</v>
      </c>
      <c r="F110" s="55">
        <f>('Total Revenues by County'!F110/'Total Revenues by County'!F$4)</f>
        <v>0</v>
      </c>
      <c r="G110" s="55">
        <f>('Total Revenues by County'!G110/'Total Revenues by County'!G$4)</f>
        <v>0</v>
      </c>
      <c r="H110" s="55">
        <f>('Total Revenues by County'!H110/'Total Revenues by County'!H$4)</f>
        <v>0</v>
      </c>
      <c r="I110" s="55">
        <f>('Total Revenues by County'!I110/'Total Revenues by County'!I$4)</f>
        <v>0</v>
      </c>
      <c r="J110" s="55">
        <f>('Total Revenues by County'!J110/'Total Revenues by County'!J$4)</f>
        <v>0</v>
      </c>
      <c r="K110" s="55">
        <f>('Total Revenues by County'!K110/'Total Revenues by County'!K$4)</f>
        <v>0</v>
      </c>
      <c r="L110" s="55">
        <f>('Total Revenues by County'!L110/'Total Revenues by County'!L$4)</f>
        <v>0</v>
      </c>
      <c r="M110" s="55">
        <f>('Total Revenues by County'!M110/'Total Revenues by County'!M$4)</f>
        <v>0</v>
      </c>
      <c r="N110" s="55">
        <f>('Total Revenues by County'!N110/'Total Revenues by County'!N$4)</f>
        <v>0</v>
      </c>
      <c r="O110" s="55">
        <f>('Total Revenues by County'!O110/'Total Revenues by County'!O$4)</f>
        <v>0</v>
      </c>
      <c r="P110" s="55">
        <f>('Total Revenues by County'!P110/'Total Revenues by County'!P$4)</f>
        <v>0</v>
      </c>
      <c r="Q110" s="55">
        <f>('Total Revenues by County'!Q110/'Total Revenues by County'!Q$4)</f>
        <v>0</v>
      </c>
      <c r="R110" s="55">
        <f>('Total Revenues by County'!R110/'Total Revenues by County'!R$4)</f>
        <v>0</v>
      </c>
      <c r="S110" s="55">
        <f>('Total Revenues by County'!S110/'Total Revenues by County'!S$4)</f>
        <v>0</v>
      </c>
      <c r="T110" s="55">
        <f>('Total Revenues by County'!T110/'Total Revenues by County'!T$4)</f>
        <v>0</v>
      </c>
      <c r="U110" s="55">
        <f>('Total Revenues by County'!U110/'Total Revenues by County'!U$4)</f>
        <v>0</v>
      </c>
      <c r="V110" s="55">
        <f>('Total Revenues by County'!V110/'Total Revenues by County'!V$4)</f>
        <v>0</v>
      </c>
      <c r="W110" s="55">
        <f>('Total Revenues by County'!W110/'Total Revenues by County'!W$4)</f>
        <v>0</v>
      </c>
      <c r="X110" s="55">
        <f>('Total Revenues by County'!X110/'Total Revenues by County'!X$4)</f>
        <v>0</v>
      </c>
      <c r="Y110" s="55">
        <f>('Total Revenues by County'!Y110/'Total Revenues by County'!Y$4)</f>
        <v>0</v>
      </c>
      <c r="Z110" s="55">
        <f>('Total Revenues by County'!Z110/'Total Revenues by County'!Z$4)</f>
        <v>0</v>
      </c>
      <c r="AA110" s="55">
        <f>('Total Revenues by County'!AA110/'Total Revenues by County'!AA$4)</f>
        <v>0</v>
      </c>
      <c r="AB110" s="55">
        <f>('Total Revenues by County'!AB110/'Total Revenues by County'!AB$4)</f>
        <v>0</v>
      </c>
      <c r="AC110" s="55">
        <f>('Total Revenues by County'!AC110/'Total Revenues by County'!AC$4)</f>
        <v>0</v>
      </c>
      <c r="AD110" s="55">
        <f>('Total Revenues by County'!AD110/'Total Revenues by County'!AD$4)</f>
        <v>0</v>
      </c>
      <c r="AE110" s="55">
        <f>('Total Revenues by County'!AE110/'Total Revenues by County'!AE$4)</f>
        <v>0</v>
      </c>
      <c r="AF110" s="55">
        <f>('Total Revenues by County'!AF110/'Total Revenues by County'!AF$4)</f>
        <v>0</v>
      </c>
      <c r="AG110" s="55">
        <f>('Total Revenues by County'!AG110/'Total Revenues by County'!AG$4)</f>
        <v>0</v>
      </c>
      <c r="AH110" s="55">
        <f>('Total Revenues by County'!AH110/'Total Revenues by County'!AH$4)</f>
        <v>0</v>
      </c>
      <c r="AI110" s="55">
        <f>('Total Revenues by County'!AI110/'Total Revenues by County'!AI$4)</f>
        <v>0</v>
      </c>
      <c r="AJ110" s="55">
        <f>('Total Revenues by County'!AJ110/'Total Revenues by County'!AJ$4)</f>
        <v>0</v>
      </c>
      <c r="AK110" s="55">
        <f>('Total Revenues by County'!AK110/'Total Revenues by County'!AK$4)</f>
        <v>0</v>
      </c>
      <c r="AL110" s="55">
        <f>('Total Revenues by County'!AL110/'Total Revenues by County'!AL$4)</f>
        <v>0</v>
      </c>
      <c r="AM110" s="55">
        <f>('Total Revenues by County'!AM110/'Total Revenues by County'!AM$4)</f>
        <v>0</v>
      </c>
      <c r="AN110" s="55">
        <f>('Total Revenues by County'!AN110/'Total Revenues by County'!AN$4)</f>
        <v>0</v>
      </c>
      <c r="AO110" s="55">
        <f>('Total Revenues by County'!AO110/'Total Revenues by County'!AO$4)</f>
        <v>0</v>
      </c>
      <c r="AP110" s="55">
        <f>('Total Revenues by County'!AP110/'Total Revenues by County'!AP$4)</f>
        <v>0</v>
      </c>
      <c r="AQ110" s="55">
        <f>('Total Revenues by County'!AQ110/'Total Revenues by County'!AQ$4)</f>
        <v>0</v>
      </c>
      <c r="AR110" s="55">
        <f>('Total Revenues by County'!AR110/'Total Revenues by County'!AR$4)</f>
        <v>6.6305926883554796E-3</v>
      </c>
      <c r="AS110" s="55">
        <f>('Total Revenues by County'!AS110/'Total Revenues by County'!AS$4)</f>
        <v>0</v>
      </c>
      <c r="AT110" s="55">
        <f>('Total Revenues by County'!AT110/'Total Revenues by County'!AT$4)</f>
        <v>0</v>
      </c>
      <c r="AU110" s="55">
        <f>('Total Revenues by County'!AU110/'Total Revenues by County'!AU$4)</f>
        <v>0</v>
      </c>
      <c r="AV110" s="55">
        <f>('Total Revenues by County'!AV110/'Total Revenues by County'!AV$4)</f>
        <v>0</v>
      </c>
      <c r="AW110" s="55">
        <f>('Total Revenues by County'!AW110/'Total Revenues by County'!AW$4)</f>
        <v>0</v>
      </c>
      <c r="AX110" s="55">
        <f>('Total Revenues by County'!AX110/'Total Revenues by County'!AX$4)</f>
        <v>0</v>
      </c>
      <c r="AY110" s="55">
        <f>('Total Revenues by County'!AY110/'Total Revenues by County'!AY$4)</f>
        <v>0</v>
      </c>
      <c r="AZ110" s="55">
        <f>('Total Revenues by County'!AZ110/'Total Revenues by County'!AZ$4)</f>
        <v>0</v>
      </c>
      <c r="BA110" s="55">
        <f>('Total Revenues by County'!BA110/'Total Revenues by County'!BA$4)</f>
        <v>0</v>
      </c>
      <c r="BB110" s="55">
        <f>('Total Revenues by County'!BB110/'Total Revenues by County'!BB$4)</f>
        <v>0</v>
      </c>
      <c r="BC110" s="55">
        <f>('Total Revenues by County'!BC110/'Total Revenues by County'!BC$4)</f>
        <v>0</v>
      </c>
      <c r="BD110" s="55">
        <f>('Total Revenues by County'!BD110/'Total Revenues by County'!BD$4)</f>
        <v>0</v>
      </c>
      <c r="BE110" s="55">
        <f>('Total Revenues by County'!BE110/'Total Revenues by County'!BE$4)</f>
        <v>0</v>
      </c>
      <c r="BF110" s="55">
        <f>('Total Revenues by County'!BF110/'Total Revenues by County'!BF$4)</f>
        <v>0</v>
      </c>
      <c r="BG110" s="55">
        <f>('Total Revenues by County'!BG110/'Total Revenues by County'!BG$4)</f>
        <v>0</v>
      </c>
      <c r="BH110" s="55">
        <f>('Total Revenues by County'!BH110/'Total Revenues by County'!BH$4)</f>
        <v>0</v>
      </c>
      <c r="BI110" s="55">
        <f>('Total Revenues by County'!BI110/'Total Revenues by County'!BI$4)</f>
        <v>0</v>
      </c>
      <c r="BJ110" s="55">
        <f>('Total Revenues by County'!BJ110/'Total Revenues by County'!BJ$4)</f>
        <v>0</v>
      </c>
      <c r="BK110" s="55">
        <f>('Total Revenues by County'!BK110/'Total Revenues by County'!BK$4)</f>
        <v>0</v>
      </c>
      <c r="BL110" s="55">
        <f>('Total Revenues by County'!BL110/'Total Revenues by County'!BL$4)</f>
        <v>0</v>
      </c>
      <c r="BM110" s="55">
        <f>('Total Revenues by County'!BM110/'Total Revenues by County'!BM$4)</f>
        <v>0</v>
      </c>
      <c r="BN110" s="55">
        <f>('Total Revenues by County'!BN110/'Total Revenues by County'!BN$4)</f>
        <v>0</v>
      </c>
      <c r="BO110" s="55">
        <f>('Total Revenues by County'!BO110/'Total Revenues by County'!BO$4)</f>
        <v>0</v>
      </c>
      <c r="BP110" s="55">
        <f>('Total Revenues by County'!BP110/'Total Revenues by County'!BP$4)</f>
        <v>0</v>
      </c>
      <c r="BQ110" s="17">
        <f>('Total Revenues by County'!BQ110/'Total Revenues by County'!BQ$4)</f>
        <v>0</v>
      </c>
    </row>
    <row r="111" spans="1:69" x14ac:dyDescent="0.25">
      <c r="A111" s="13"/>
      <c r="B111" s="14">
        <v>335.69</v>
      </c>
      <c r="C111" s="15" t="s">
        <v>107</v>
      </c>
      <c r="D111" s="55">
        <f>('Total Revenues by County'!D111/'Total Revenues by County'!D$4)</f>
        <v>1.3947028753241556E-2</v>
      </c>
      <c r="E111" s="55">
        <f>('Total Revenues by County'!E111/'Total Revenues by County'!E$4)</f>
        <v>0</v>
      </c>
      <c r="F111" s="55">
        <f>('Total Revenues by County'!F111/'Total Revenues by County'!F$4)</f>
        <v>0</v>
      </c>
      <c r="G111" s="55">
        <f>('Total Revenues by County'!G111/'Total Revenues by County'!G$4)</f>
        <v>0</v>
      </c>
      <c r="H111" s="55">
        <f>('Total Revenues by County'!H111/'Total Revenues by County'!H$4)</f>
        <v>0</v>
      </c>
      <c r="I111" s="55">
        <f>('Total Revenues by County'!I111/'Total Revenues by County'!I$4)</f>
        <v>0</v>
      </c>
      <c r="J111" s="55">
        <f>('Total Revenues by County'!J111/'Total Revenues by County'!J$4)</f>
        <v>0</v>
      </c>
      <c r="K111" s="55">
        <f>('Total Revenues by County'!K111/'Total Revenues by County'!K$4)</f>
        <v>0</v>
      </c>
      <c r="L111" s="55">
        <f>('Total Revenues by County'!L111/'Total Revenues by County'!L$4)</f>
        <v>0</v>
      </c>
      <c r="M111" s="55">
        <f>('Total Revenues by County'!M111/'Total Revenues by County'!M$4)</f>
        <v>0</v>
      </c>
      <c r="N111" s="55">
        <f>('Total Revenues by County'!N111/'Total Revenues by County'!N$4)</f>
        <v>0</v>
      </c>
      <c r="O111" s="55">
        <f>('Total Revenues by County'!O111/'Total Revenues by County'!O$4)</f>
        <v>0</v>
      </c>
      <c r="P111" s="55">
        <f>('Total Revenues by County'!P111/'Total Revenues by County'!P$4)</f>
        <v>0</v>
      </c>
      <c r="Q111" s="55">
        <f>('Total Revenues by County'!Q111/'Total Revenues by County'!Q$4)</f>
        <v>0</v>
      </c>
      <c r="R111" s="55">
        <f>('Total Revenues by County'!R111/'Total Revenues by County'!R$4)</f>
        <v>0</v>
      </c>
      <c r="S111" s="55">
        <f>('Total Revenues by County'!S111/'Total Revenues by County'!S$4)</f>
        <v>0</v>
      </c>
      <c r="T111" s="55">
        <f>('Total Revenues by County'!T111/'Total Revenues by County'!T$4)</f>
        <v>0</v>
      </c>
      <c r="U111" s="55">
        <f>('Total Revenues by County'!U111/'Total Revenues by County'!U$4)</f>
        <v>0</v>
      </c>
      <c r="V111" s="55">
        <f>('Total Revenues by County'!V111/'Total Revenues by County'!V$4)</f>
        <v>0</v>
      </c>
      <c r="W111" s="55">
        <f>('Total Revenues by County'!W111/'Total Revenues by County'!W$4)</f>
        <v>0</v>
      </c>
      <c r="X111" s="55">
        <f>('Total Revenues by County'!X111/'Total Revenues by County'!X$4)</f>
        <v>0</v>
      </c>
      <c r="Y111" s="55">
        <f>('Total Revenues by County'!Y111/'Total Revenues by County'!Y$4)</f>
        <v>0</v>
      </c>
      <c r="Z111" s="55">
        <f>('Total Revenues by County'!Z111/'Total Revenues by County'!Z$4)</f>
        <v>0</v>
      </c>
      <c r="AA111" s="55">
        <f>('Total Revenues by County'!AA111/'Total Revenues by County'!AA$4)</f>
        <v>0</v>
      </c>
      <c r="AB111" s="55">
        <f>('Total Revenues by County'!AB111/'Total Revenues by County'!AB$4)</f>
        <v>0</v>
      </c>
      <c r="AC111" s="55">
        <f>('Total Revenues by County'!AC111/'Total Revenues by County'!AC$4)</f>
        <v>0.20264422122523523</v>
      </c>
      <c r="AD111" s="55">
        <f>('Total Revenues by County'!AD111/'Total Revenues by County'!AD$4)</f>
        <v>0.12288061751874486</v>
      </c>
      <c r="AE111" s="55">
        <f>('Total Revenues by County'!AE111/'Total Revenues by County'!AE$4)</f>
        <v>0</v>
      </c>
      <c r="AF111" s="55">
        <f>('Total Revenues by County'!AF111/'Total Revenues by County'!AF$4)</f>
        <v>0</v>
      </c>
      <c r="AG111" s="55">
        <f>('Total Revenues by County'!AG111/'Total Revenues by County'!AG$4)</f>
        <v>0</v>
      </c>
      <c r="AH111" s="55">
        <f>('Total Revenues by County'!AH111/'Total Revenues by County'!AH$4)</f>
        <v>0</v>
      </c>
      <c r="AI111" s="55">
        <f>('Total Revenues by County'!AI111/'Total Revenues by County'!AI$4)</f>
        <v>0</v>
      </c>
      <c r="AJ111" s="55">
        <f>('Total Revenues by County'!AJ111/'Total Revenues by County'!AJ$4)</f>
        <v>0</v>
      </c>
      <c r="AK111" s="55">
        <f>('Total Revenues by County'!AK111/'Total Revenues by County'!AK$4)</f>
        <v>0</v>
      </c>
      <c r="AL111" s="55">
        <f>('Total Revenues by County'!AL111/'Total Revenues by County'!AL$4)</f>
        <v>0</v>
      </c>
      <c r="AM111" s="55">
        <f>('Total Revenues by County'!AM111/'Total Revenues by County'!AM$4)</f>
        <v>0</v>
      </c>
      <c r="AN111" s="55">
        <f>('Total Revenues by County'!AN111/'Total Revenues by County'!AN$4)</f>
        <v>0</v>
      </c>
      <c r="AO111" s="55">
        <f>('Total Revenues by County'!AO111/'Total Revenues by County'!AO$4)</f>
        <v>0</v>
      </c>
      <c r="AP111" s="55">
        <f>('Total Revenues by County'!AP111/'Total Revenues by County'!AP$4)</f>
        <v>0</v>
      </c>
      <c r="AQ111" s="55">
        <f>('Total Revenues by County'!AQ111/'Total Revenues by County'!AQ$4)</f>
        <v>1.6377251212614116E-2</v>
      </c>
      <c r="AR111" s="55">
        <f>('Total Revenues by County'!AR111/'Total Revenues by County'!AR$4)</f>
        <v>0</v>
      </c>
      <c r="AS111" s="55">
        <f>('Total Revenues by County'!AS111/'Total Revenues by County'!AS$4)</f>
        <v>0</v>
      </c>
      <c r="AT111" s="55">
        <f>('Total Revenues by County'!AT111/'Total Revenues by County'!AT$4)</f>
        <v>0</v>
      </c>
      <c r="AU111" s="55">
        <f>('Total Revenues by County'!AU111/'Total Revenues by County'!AU$4)</f>
        <v>0</v>
      </c>
      <c r="AV111" s="55">
        <f>('Total Revenues by County'!AV111/'Total Revenues by County'!AV$4)</f>
        <v>0</v>
      </c>
      <c r="AW111" s="55">
        <f>('Total Revenues by County'!AW111/'Total Revenues by County'!AW$4)</f>
        <v>0</v>
      </c>
      <c r="AX111" s="55">
        <f>('Total Revenues by County'!AX111/'Total Revenues by County'!AX$4)</f>
        <v>0</v>
      </c>
      <c r="AY111" s="55">
        <f>('Total Revenues by County'!AY111/'Total Revenues by County'!AY$4)</f>
        <v>0</v>
      </c>
      <c r="AZ111" s="55">
        <f>('Total Revenues by County'!AZ111/'Total Revenues by County'!AZ$4)</f>
        <v>0</v>
      </c>
      <c r="BA111" s="55">
        <f>('Total Revenues by County'!BA111/'Total Revenues by County'!BA$4)</f>
        <v>0</v>
      </c>
      <c r="BB111" s="55">
        <f>('Total Revenues by County'!BB111/'Total Revenues by County'!BB$4)</f>
        <v>0</v>
      </c>
      <c r="BC111" s="55">
        <f>('Total Revenues by County'!BC111/'Total Revenues by County'!BC$4)</f>
        <v>0</v>
      </c>
      <c r="BD111" s="55">
        <f>('Total Revenues by County'!BD111/'Total Revenues by County'!BD$4)</f>
        <v>0</v>
      </c>
      <c r="BE111" s="55">
        <f>('Total Revenues by County'!BE111/'Total Revenues by County'!BE$4)</f>
        <v>0</v>
      </c>
      <c r="BF111" s="55">
        <f>('Total Revenues by County'!BF111/'Total Revenues by County'!BF$4)</f>
        <v>0</v>
      </c>
      <c r="BG111" s="55">
        <f>('Total Revenues by County'!BG111/'Total Revenues by County'!BG$4)</f>
        <v>0</v>
      </c>
      <c r="BH111" s="55">
        <f>('Total Revenues by County'!BH111/'Total Revenues by County'!BH$4)</f>
        <v>0</v>
      </c>
      <c r="BI111" s="55">
        <f>('Total Revenues by County'!BI111/'Total Revenues by County'!BI$4)</f>
        <v>0</v>
      </c>
      <c r="BJ111" s="55">
        <f>('Total Revenues by County'!BJ111/'Total Revenues by County'!BJ$4)</f>
        <v>0</v>
      </c>
      <c r="BK111" s="55">
        <f>('Total Revenues by County'!BK111/'Total Revenues by County'!BK$4)</f>
        <v>0</v>
      </c>
      <c r="BL111" s="55">
        <f>('Total Revenues by County'!BL111/'Total Revenues by County'!BL$4)</f>
        <v>0</v>
      </c>
      <c r="BM111" s="55">
        <f>('Total Revenues by County'!BM111/'Total Revenues by County'!BM$4)</f>
        <v>0</v>
      </c>
      <c r="BN111" s="55">
        <f>('Total Revenues by County'!BN111/'Total Revenues by County'!BN$4)</f>
        <v>0</v>
      </c>
      <c r="BO111" s="55">
        <f>('Total Revenues by County'!BO111/'Total Revenues by County'!BO$4)</f>
        <v>0</v>
      </c>
      <c r="BP111" s="55">
        <f>('Total Revenues by County'!BP111/'Total Revenues by County'!BP$4)</f>
        <v>0</v>
      </c>
      <c r="BQ111" s="17">
        <f>('Total Revenues by County'!BQ111/'Total Revenues by County'!BQ$4)</f>
        <v>0</v>
      </c>
    </row>
    <row r="112" spans="1:69" x14ac:dyDescent="0.25">
      <c r="A112" s="13"/>
      <c r="B112" s="14">
        <v>335.7</v>
      </c>
      <c r="C112" s="15" t="s">
        <v>108</v>
      </c>
      <c r="D112" s="55">
        <f>('Total Revenues by County'!D112/'Total Revenues by County'!D$4)</f>
        <v>0</v>
      </c>
      <c r="E112" s="55">
        <f>('Total Revenues by County'!E112/'Total Revenues by County'!E$4)</f>
        <v>0</v>
      </c>
      <c r="F112" s="55">
        <f>('Total Revenues by County'!F112/'Total Revenues by County'!F$4)</f>
        <v>0.56109860942819223</v>
      </c>
      <c r="G112" s="55">
        <f>('Total Revenues by County'!G112/'Total Revenues by County'!G$4)</f>
        <v>0</v>
      </c>
      <c r="H112" s="55">
        <f>('Total Revenues by County'!H112/'Total Revenues by County'!H$4)</f>
        <v>0.37870161683703807</v>
      </c>
      <c r="I112" s="55">
        <f>('Total Revenues by County'!I112/'Total Revenues by County'!I$4)</f>
        <v>1.0944708971979904</v>
      </c>
      <c r="J112" s="55">
        <f>('Total Revenues by County'!J112/'Total Revenues by County'!J$4)</f>
        <v>0</v>
      </c>
      <c r="K112" s="55">
        <f>('Total Revenues by County'!K112/'Total Revenues by County'!K$4)</f>
        <v>0</v>
      </c>
      <c r="L112" s="55">
        <f>('Total Revenues by County'!L112/'Total Revenues by County'!L$4)</f>
        <v>1.1307340584165482E-2</v>
      </c>
      <c r="M112" s="55">
        <f>('Total Revenues by County'!M112/'Total Revenues by County'!M$4)</f>
        <v>1.0656955340153122E-2</v>
      </c>
      <c r="N112" s="55">
        <f>('Total Revenues by County'!N112/'Total Revenues by County'!N$4)</f>
        <v>0</v>
      </c>
      <c r="O112" s="55">
        <f>('Total Revenues by County'!O112/'Total Revenues by County'!O$4)</f>
        <v>0</v>
      </c>
      <c r="P112" s="55">
        <f>('Total Revenues by County'!P112/'Total Revenues by County'!P$4)</f>
        <v>0</v>
      </c>
      <c r="Q112" s="55">
        <f>('Total Revenues by County'!Q112/'Total Revenues by County'!Q$4)</f>
        <v>0</v>
      </c>
      <c r="R112" s="55">
        <f>('Total Revenues by County'!R112/'Total Revenues by County'!R$4)</f>
        <v>0</v>
      </c>
      <c r="S112" s="55">
        <f>('Total Revenues by County'!S112/'Total Revenues by County'!S$4)</f>
        <v>0</v>
      </c>
      <c r="T112" s="55">
        <f>('Total Revenues by County'!T112/'Total Revenues by County'!T$4)</f>
        <v>0</v>
      </c>
      <c r="U112" s="55">
        <f>('Total Revenues by County'!U112/'Total Revenues by County'!U$4)</f>
        <v>0</v>
      </c>
      <c r="V112" s="55">
        <f>('Total Revenues by County'!V112/'Total Revenues by County'!V$4)</f>
        <v>0.44390997090088485</v>
      </c>
      <c r="W112" s="55">
        <f>('Total Revenues by County'!W112/'Total Revenues by County'!W$4)</f>
        <v>0</v>
      </c>
      <c r="X112" s="55">
        <f>('Total Revenues by County'!X112/'Total Revenues by County'!X$4)</f>
        <v>0</v>
      </c>
      <c r="Y112" s="55">
        <f>('Total Revenues by County'!Y112/'Total Revenues by County'!Y$4)</f>
        <v>0.20471633629528366</v>
      </c>
      <c r="Z112" s="55">
        <f>('Total Revenues by County'!Z112/'Total Revenues by County'!Z$4)</f>
        <v>0.26532826912642432</v>
      </c>
      <c r="AA112" s="55">
        <f>('Total Revenues by County'!AA112/'Total Revenues by County'!AA$4)</f>
        <v>0</v>
      </c>
      <c r="AB112" s="55">
        <f>('Total Revenues by County'!AB112/'Total Revenues by County'!AB$4)</f>
        <v>0.26993705427584141</v>
      </c>
      <c r="AC112" s="55">
        <f>('Total Revenues by County'!AC112/'Total Revenues by County'!AC$4)</f>
        <v>0.46272878866081707</v>
      </c>
      <c r="AD112" s="55">
        <f>('Total Revenues by County'!AD112/'Total Revenues by County'!AD$4)</f>
        <v>1.7247116885429059</v>
      </c>
      <c r="AE112" s="55">
        <f>('Total Revenues by County'!AE112/'Total Revenues by County'!AE$4)</f>
        <v>4.9743744347301782E-3</v>
      </c>
      <c r="AF112" s="55">
        <f>('Total Revenues by County'!AF112/'Total Revenues by County'!AF$4)</f>
        <v>0.49297405913790937</v>
      </c>
      <c r="AG112" s="55">
        <f>('Total Revenues by County'!AG112/'Total Revenues by County'!AG$4)</f>
        <v>0.34769511276705378</v>
      </c>
      <c r="AH112" s="55">
        <f>('Total Revenues by County'!AH112/'Total Revenues by County'!AH$4)</f>
        <v>0</v>
      </c>
      <c r="AI112" s="55">
        <f>('Total Revenues by County'!AI112/'Total Revenues by County'!AI$4)</f>
        <v>0</v>
      </c>
      <c r="AJ112" s="55">
        <f>('Total Revenues by County'!AJ112/'Total Revenues by County'!AJ$4)</f>
        <v>1.6871519321222231E-2</v>
      </c>
      <c r="AK112" s="55">
        <f>('Total Revenues by County'!AK112/'Total Revenues by County'!AK$4)</f>
        <v>0</v>
      </c>
      <c r="AL112" s="55">
        <f>('Total Revenues by County'!AL112/'Total Revenues by County'!AL$4)</f>
        <v>0</v>
      </c>
      <c r="AM112" s="55">
        <f>('Total Revenues by County'!AM112/'Total Revenues by County'!AM$4)</f>
        <v>0</v>
      </c>
      <c r="AN112" s="55">
        <f>('Total Revenues by County'!AN112/'Total Revenues by County'!AN$4)</f>
        <v>0</v>
      </c>
      <c r="AO112" s="55">
        <f>('Total Revenues by County'!AO112/'Total Revenues by County'!AO$4)</f>
        <v>0.25744791666666667</v>
      </c>
      <c r="AP112" s="55">
        <f>('Total Revenues by County'!AP112/'Total Revenues by County'!AP$4)</f>
        <v>1.1593489325402051</v>
      </c>
      <c r="AQ112" s="55">
        <f>('Total Revenues by County'!AQ112/'Total Revenues by County'!AQ$4)</f>
        <v>4.2329391421579404E-2</v>
      </c>
      <c r="AR112" s="55">
        <f>('Total Revenues by County'!AR112/'Total Revenues by County'!AR$4)</f>
        <v>0</v>
      </c>
      <c r="AS112" s="55">
        <f>('Total Revenues by County'!AS112/'Total Revenues by County'!AS$4)</f>
        <v>0</v>
      </c>
      <c r="AT112" s="55">
        <f>('Total Revenues by County'!AT112/'Total Revenues by County'!AT$4)</f>
        <v>0</v>
      </c>
      <c r="AU112" s="55">
        <f>('Total Revenues by County'!AU112/'Total Revenues by County'!AU$4)</f>
        <v>0.4598358942197136</v>
      </c>
      <c r="AV112" s="55">
        <f>('Total Revenues by County'!AV112/'Total Revenues by County'!AV$4)</f>
        <v>0.62683300503392425</v>
      </c>
      <c r="AW112" s="55">
        <f>('Total Revenues by County'!AW112/'Total Revenues by County'!AW$4)</f>
        <v>0</v>
      </c>
      <c r="AX112" s="55">
        <f>('Total Revenues by County'!AX112/'Total Revenues by County'!AX$4)</f>
        <v>0</v>
      </c>
      <c r="AY112" s="55">
        <f>('Total Revenues by County'!AY112/'Total Revenues by County'!AY$4)</f>
        <v>0</v>
      </c>
      <c r="AZ112" s="55">
        <f>('Total Revenues by County'!AZ112/'Total Revenues by County'!AZ$4)</f>
        <v>0</v>
      </c>
      <c r="BA112" s="55">
        <f>('Total Revenues by County'!BA112/'Total Revenues by County'!BA$4)</f>
        <v>0.42210431757959588</v>
      </c>
      <c r="BB112" s="55">
        <f>('Total Revenues by County'!BB112/'Total Revenues by County'!BB$4)</f>
        <v>0</v>
      </c>
      <c r="BC112" s="55">
        <f>('Total Revenues by County'!BC112/'Total Revenues by County'!BC$4)</f>
        <v>0</v>
      </c>
      <c r="BD112" s="55">
        <f>('Total Revenues by County'!BD112/'Total Revenues by County'!BD$4)</f>
        <v>0</v>
      </c>
      <c r="BE112" s="55">
        <f>('Total Revenues by County'!BE112/'Total Revenues by County'!BE$4)</f>
        <v>0.39452440931608962</v>
      </c>
      <c r="BF112" s="55">
        <f>('Total Revenues by County'!BF112/'Total Revenues by County'!BF$4)</f>
        <v>0</v>
      </c>
      <c r="BG112" s="55">
        <f>('Total Revenues by County'!BG112/'Total Revenues by County'!BG$4)</f>
        <v>0</v>
      </c>
      <c r="BH112" s="55">
        <f>('Total Revenues by County'!BH112/'Total Revenues by County'!BH$4)</f>
        <v>0.51397638297329695</v>
      </c>
      <c r="BI112" s="55">
        <f>('Total Revenues by County'!BI112/'Total Revenues by County'!BI$4)</f>
        <v>0.20257483015468397</v>
      </c>
      <c r="BJ112" s="55">
        <f>('Total Revenues by County'!BJ112/'Total Revenues by County'!BJ$4)</f>
        <v>1.7413559058249824E-2</v>
      </c>
      <c r="BK112" s="55">
        <f>('Total Revenues by County'!BK112/'Total Revenues by County'!BK$4)</f>
        <v>0</v>
      </c>
      <c r="BL112" s="55">
        <f>('Total Revenues by County'!BL112/'Total Revenues by County'!BL$4)</f>
        <v>0</v>
      </c>
      <c r="BM112" s="55">
        <f>('Total Revenues by County'!BM112/'Total Revenues by County'!BM$4)</f>
        <v>0</v>
      </c>
      <c r="BN112" s="55">
        <f>('Total Revenues by County'!BN112/'Total Revenues by County'!BN$4)</f>
        <v>0</v>
      </c>
      <c r="BO112" s="55">
        <f>('Total Revenues by County'!BO112/'Total Revenues by County'!BO$4)</f>
        <v>0</v>
      </c>
      <c r="BP112" s="55">
        <f>('Total Revenues by County'!BP112/'Total Revenues by County'!BP$4)</f>
        <v>1.6236920592548651</v>
      </c>
      <c r="BQ112" s="17">
        <f>('Total Revenues by County'!BQ112/'Total Revenues by County'!BQ$4)</f>
        <v>0</v>
      </c>
    </row>
    <row r="113" spans="1:69" x14ac:dyDescent="0.25">
      <c r="A113" s="13"/>
      <c r="B113" s="14">
        <v>335.9</v>
      </c>
      <c r="C113" s="15" t="s">
        <v>109</v>
      </c>
      <c r="D113" s="55">
        <f>('Total Revenues by County'!D113/'Total Revenues by County'!D$4)</f>
        <v>0</v>
      </c>
      <c r="E113" s="55">
        <f>('Total Revenues by County'!E113/'Total Revenues by County'!E$4)</f>
        <v>8.7175482103860524</v>
      </c>
      <c r="F113" s="55">
        <f>('Total Revenues by County'!F113/'Total Revenues by County'!F$4)</f>
        <v>0</v>
      </c>
      <c r="G113" s="55">
        <f>('Total Revenues by County'!G113/'Total Revenues by County'!G$4)</f>
        <v>3.0188209447088981</v>
      </c>
      <c r="H113" s="55">
        <f>('Total Revenues by County'!H113/'Total Revenues by County'!H$4)</f>
        <v>0</v>
      </c>
      <c r="I113" s="55">
        <f>('Total Revenues by County'!I113/'Total Revenues by County'!I$4)</f>
        <v>0.5828057527579299</v>
      </c>
      <c r="J113" s="55">
        <f>('Total Revenues by County'!J113/'Total Revenues by County'!J$4)</f>
        <v>17.351570554677298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3.099504947615197</v>
      </c>
      <c r="O113" s="55">
        <f>('Total Revenues by County'!O113/'Total Revenues by County'!O$4)</f>
        <v>0</v>
      </c>
      <c r="P113" s="55">
        <f>('Total Revenues by County'!P113/'Total Revenues by County'!P$4)</f>
        <v>0</v>
      </c>
      <c r="Q113" s="55">
        <f>('Total Revenues by County'!Q113/'Total Revenues by County'!Q$4)</f>
        <v>8.1369929560359492E-3</v>
      </c>
      <c r="R113" s="55">
        <f>('Total Revenues by County'!R113/'Total Revenues by County'!R$4)</f>
        <v>0</v>
      </c>
      <c r="S113" s="55">
        <f>('Total Revenues by County'!S113/'Total Revenues by County'!S$4)</f>
        <v>1.3912365692184741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17.896846606093</v>
      </c>
      <c r="W113" s="55">
        <f>('Total Revenues by County'!W113/'Total Revenues by County'!W$4)</f>
        <v>17.369485723177469</v>
      </c>
      <c r="X113" s="55">
        <f>('Total Revenues by County'!X113/'Total Revenues by County'!X$4)</f>
        <v>13.072800685182919</v>
      </c>
      <c r="Y113" s="55">
        <f>('Total Revenues by County'!Y113/'Total Revenues by County'!Y$4)</f>
        <v>0</v>
      </c>
      <c r="Z113" s="55">
        <f>('Total Revenues by County'!Z113/'Total Revenues by County'!Z$4)</f>
        <v>64.739808283595593</v>
      </c>
      <c r="AA113" s="55">
        <f>('Total Revenues by County'!AA113/'Total Revenues by County'!AA$4)</f>
        <v>0</v>
      </c>
      <c r="AB113" s="55">
        <f>('Total Revenues by County'!AB113/'Total Revenues by County'!AB$4)</f>
        <v>0</v>
      </c>
      <c r="AC113" s="55">
        <f>('Total Revenues by County'!AC113/'Total Revenues by County'!AC$4)</f>
        <v>33.248143883749556</v>
      </c>
      <c r="AD113" s="55">
        <f>('Total Revenues by County'!AD113/'Total Revenues by County'!AD$4)</f>
        <v>0</v>
      </c>
      <c r="AE113" s="55">
        <f>('Total Revenues by County'!AE113/'Total Revenues by County'!AE$4)</f>
        <v>0</v>
      </c>
      <c r="AF113" s="55">
        <f>('Total Revenues by County'!AF113/'Total Revenues by County'!AF$4)</f>
        <v>0</v>
      </c>
      <c r="AG113" s="55">
        <f>('Total Revenues by County'!AG113/'Total Revenues by County'!AG$4)</f>
        <v>0</v>
      </c>
      <c r="AH113" s="55">
        <f>('Total Revenues by County'!AH113/'Total Revenues by County'!AH$4)</f>
        <v>29.526000413251602</v>
      </c>
      <c r="AI113" s="55">
        <f>('Total Revenues by County'!AI113/'Total Revenues by County'!AI$4)</f>
        <v>23.835526315789473</v>
      </c>
      <c r="AJ113" s="55">
        <f>('Total Revenues by County'!AJ113/'Total Revenues by County'!AJ$4)</f>
        <v>0.17351351522101027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</v>
      </c>
      <c r="AN113" s="55">
        <f>('Total Revenues by County'!AN113/'Total Revenues by County'!AN$4)</f>
        <v>37.734536675097722</v>
      </c>
      <c r="AO113" s="55">
        <f>('Total Revenues by County'!AO113/'Total Revenues by County'!AO$4)</f>
        <v>0</v>
      </c>
      <c r="AP113" s="55">
        <f>('Total Revenues by County'!AP113/'Total Revenues by County'!AP$4)</f>
        <v>0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0.17426243455941257</v>
      </c>
      <c r="AT113" s="55">
        <f>('Total Revenues by County'!AT113/'Total Revenues by County'!AT$4)</f>
        <v>0.68666954154650572</v>
      </c>
      <c r="AU113" s="55">
        <f>('Total Revenues by County'!AU113/'Total Revenues by County'!AU$4)</f>
        <v>2.9725488658931742</v>
      </c>
      <c r="AV113" s="55">
        <f>('Total Revenues by County'!AV113/'Total Revenues by County'!AV$4)</f>
        <v>0.17843333437555367</v>
      </c>
      <c r="AW113" s="55">
        <f>('Total Revenues by County'!AW113/'Total Revenues by County'!AW$4)</f>
        <v>5.5740037950664139</v>
      </c>
      <c r="AX113" s="55">
        <f>('Total Revenues by County'!AX113/'Total Revenues by County'!AX$4)</f>
        <v>0.12979680548324971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0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14.088556270273243</v>
      </c>
      <c r="BE113" s="55">
        <f>('Total Revenues by County'!BE113/'Total Revenues by County'!BE$4)</f>
        <v>0</v>
      </c>
      <c r="BF113" s="55">
        <f>('Total Revenues by County'!BF113/'Total Revenues by County'!BF$4)</f>
        <v>1.6993977390016995E-2</v>
      </c>
      <c r="BG113" s="55">
        <f>('Total Revenues by County'!BG113/'Total Revenues by County'!BG$4)</f>
        <v>0</v>
      </c>
      <c r="BH113" s="55">
        <f>('Total Revenues by County'!BH113/'Total Revenues by County'!BH$4)</f>
        <v>0</v>
      </c>
      <c r="BI113" s="55">
        <f>('Total Revenues by County'!BI113/'Total Revenues by County'!BI$4)</f>
        <v>0</v>
      </c>
      <c r="BJ113" s="55">
        <f>('Total Revenues by County'!BJ113/'Total Revenues by County'!BJ$4)</f>
        <v>0</v>
      </c>
      <c r="BK113" s="55">
        <f>('Total Revenues by County'!BK113/'Total Revenues by County'!BK$4)</f>
        <v>0</v>
      </c>
      <c r="BL113" s="55">
        <f>('Total Revenues by County'!BL113/'Total Revenues by County'!BL$4)</f>
        <v>0</v>
      </c>
      <c r="BM113" s="55">
        <f>('Total Revenues by County'!BM113/'Total Revenues by County'!BM$4)</f>
        <v>0.39697198140469908</v>
      </c>
      <c r="BN113" s="55">
        <f>('Total Revenues by County'!BN113/'Total Revenues by County'!BN$4)</f>
        <v>0</v>
      </c>
      <c r="BO113" s="55">
        <f>('Total Revenues by County'!BO113/'Total Revenues by County'!BO$4)</f>
        <v>0</v>
      </c>
      <c r="BP113" s="55">
        <f>('Total Revenues by County'!BP113/'Total Revenues by County'!BP$4)</f>
        <v>0.56573895562476317</v>
      </c>
      <c r="BQ113" s="17">
        <f>('Total Revenues by County'!BQ113/'Total Revenues by County'!BQ$4)</f>
        <v>8.8610610610610614</v>
      </c>
    </row>
    <row r="114" spans="1:69" x14ac:dyDescent="0.25">
      <c r="A114" s="13"/>
      <c r="B114" s="14">
        <v>336</v>
      </c>
      <c r="C114" s="15" t="s">
        <v>110</v>
      </c>
      <c r="D114" s="55">
        <f>('Total Revenues by County'!D114/'Total Revenues by County'!D$4)</f>
        <v>0</v>
      </c>
      <c r="E114" s="55">
        <f>('Total Revenues by County'!E114/'Total Revenues by County'!E$4)</f>
        <v>0</v>
      </c>
      <c r="F114" s="55">
        <f>('Total Revenues by County'!F114/'Total Revenues by County'!F$4)</f>
        <v>0</v>
      </c>
      <c r="G114" s="55">
        <f>('Total Revenues by County'!G114/'Total Revenues by County'!G$4)</f>
        <v>0</v>
      </c>
      <c r="H114" s="55">
        <f>('Total Revenues by County'!H114/'Total Revenues by County'!H$4)</f>
        <v>0</v>
      </c>
      <c r="I114" s="55">
        <f>('Total Revenues by County'!I114/'Total Revenues by County'!I$4)</f>
        <v>0</v>
      </c>
      <c r="J114" s="55">
        <f>('Total Revenues by County'!J114/'Total Revenues by County'!J$4)</f>
        <v>1.0172520448140765E-2</v>
      </c>
      <c r="K114" s="55">
        <f>('Total Revenues by County'!K114/'Total Revenues by County'!K$4)</f>
        <v>0</v>
      </c>
      <c r="L114" s="55">
        <f>('Total Revenues by County'!L114/'Total Revenues by County'!L$4)</f>
        <v>0</v>
      </c>
      <c r="M114" s="55">
        <f>('Total Revenues by County'!M114/'Total Revenues by County'!M$4)</f>
        <v>0</v>
      </c>
      <c r="N114" s="55">
        <f>('Total Revenues by County'!N114/'Total Revenues by County'!N$4)</f>
        <v>0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0</v>
      </c>
      <c r="R114" s="55">
        <f>('Total Revenues by County'!R114/'Total Revenues by County'!R$4)</f>
        <v>0</v>
      </c>
      <c r="S114" s="55">
        <f>('Total Revenues by County'!S114/'Total Revenues by County'!S$4)</f>
        <v>0</v>
      </c>
      <c r="T114" s="55">
        <f>('Total Revenues by County'!T114/'Total Revenues by County'!T$4)</f>
        <v>6.7758445945945942</v>
      </c>
      <c r="U114" s="55">
        <f>('Total Revenues by County'!U114/'Total Revenues by County'!U$4)</f>
        <v>2.0727517334161232</v>
      </c>
      <c r="V114" s="55">
        <f>('Total Revenues by County'!V114/'Total Revenues by County'!V$4)</f>
        <v>3.4119603301858779</v>
      </c>
      <c r="W114" s="55">
        <f>('Total Revenues by County'!W114/'Total Revenues by County'!W$4)</f>
        <v>21.09009569750253</v>
      </c>
      <c r="X114" s="55">
        <f>('Total Revenues by County'!X114/'Total Revenues by County'!X$4)</f>
        <v>0.30790407439128836</v>
      </c>
      <c r="Y114" s="55">
        <f>('Total Revenues by County'!Y114/'Total Revenues by County'!Y$4)</f>
        <v>2.5952153110047846</v>
      </c>
      <c r="Z114" s="55">
        <f>('Total Revenues by County'!Z114/'Total Revenues by County'!Z$4)</f>
        <v>0</v>
      </c>
      <c r="AA114" s="55">
        <f>('Total Revenues by County'!AA114/'Total Revenues by County'!AA$4)</f>
        <v>0</v>
      </c>
      <c r="AB114" s="55">
        <f>('Total Revenues by County'!AB114/'Total Revenues by County'!AB$4)</f>
        <v>0</v>
      </c>
      <c r="AC114" s="55">
        <f>('Total Revenues by County'!AC114/'Total Revenues by County'!AC$4)</f>
        <v>16.689462818120457</v>
      </c>
      <c r="AD114" s="55">
        <f>('Total Revenues by County'!AD114/'Total Revenues by County'!AD$4)</f>
        <v>0</v>
      </c>
      <c r="AE114" s="55">
        <f>('Total Revenues by County'!AE114/'Total Revenues by County'!AE$4)</f>
        <v>0</v>
      </c>
      <c r="AF114" s="55">
        <f>('Total Revenues by County'!AF114/'Total Revenues by County'!AF$4)</f>
        <v>0</v>
      </c>
      <c r="AG114" s="55">
        <f>('Total Revenues by County'!AG114/'Total Revenues by County'!AG$4)</f>
        <v>4.9902889531887908E-2</v>
      </c>
      <c r="AH114" s="55">
        <f>('Total Revenues by County'!AH114/'Total Revenues by County'!AH$4)</f>
        <v>0.81713616640264486</v>
      </c>
      <c r="AI114" s="55">
        <f>('Total Revenues by County'!AI114/'Total Revenues by County'!AI$4)</f>
        <v>0</v>
      </c>
      <c r="AJ114" s="55">
        <f>('Total Revenues by County'!AJ114/'Total Revenues by County'!AJ$4)</f>
        <v>0</v>
      </c>
      <c r="AK114" s="55">
        <f>('Total Revenues by County'!AK114/'Total Revenues by County'!AK$4)</f>
        <v>0</v>
      </c>
      <c r="AL114" s="55">
        <f>('Total Revenues by County'!AL114/'Total Revenues by County'!AL$4)</f>
        <v>0</v>
      </c>
      <c r="AM114" s="55">
        <f>('Total Revenues by County'!AM114/'Total Revenues by County'!AM$4)</f>
        <v>0.82060917721518989</v>
      </c>
      <c r="AN114" s="55">
        <f>('Total Revenues by County'!AN114/'Total Revenues by County'!AN$4)</f>
        <v>3.2823637617843184</v>
      </c>
      <c r="AO114" s="55">
        <f>('Total Revenues by County'!AO114/'Total Revenues by County'!AO$4)</f>
        <v>0</v>
      </c>
      <c r="AP114" s="55">
        <f>('Total Revenues by County'!AP114/'Total Revenues by County'!AP$4)</f>
        <v>0</v>
      </c>
      <c r="AQ114" s="55">
        <f>('Total Revenues by County'!AQ114/'Total Revenues by County'!AQ$4)</f>
        <v>0</v>
      </c>
      <c r="AR114" s="55">
        <f>('Total Revenues by County'!AR114/'Total Revenues by County'!AR$4)</f>
        <v>0</v>
      </c>
      <c r="AS114" s="55">
        <f>('Total Revenues by County'!AS114/'Total Revenues by County'!AS$4)</f>
        <v>0</v>
      </c>
      <c r="AT114" s="55">
        <f>('Total Revenues by County'!AT114/'Total Revenues by County'!AT$4)</f>
        <v>0</v>
      </c>
      <c r="AU114" s="55">
        <f>('Total Revenues by County'!AU114/'Total Revenues by County'!AU$4)</f>
        <v>3.7694679627887528E-2</v>
      </c>
      <c r="AV114" s="55">
        <f>('Total Revenues by County'!AV114/'Total Revenues by County'!AV$4)</f>
        <v>0</v>
      </c>
      <c r="AW114" s="55">
        <f>('Total Revenues by County'!AW114/'Total Revenues by County'!AW$4)</f>
        <v>0.28205832417856785</v>
      </c>
      <c r="AX114" s="55">
        <f>('Total Revenues by County'!AX114/'Total Revenues by County'!AX$4)</f>
        <v>0</v>
      </c>
      <c r="AY114" s="55">
        <f>('Total Revenues by County'!AY114/'Total Revenues by County'!AY$4)</f>
        <v>0</v>
      </c>
      <c r="AZ114" s="55">
        <f>('Total Revenues by County'!AZ114/'Total Revenues by County'!AZ$4)</f>
        <v>0</v>
      </c>
      <c r="BA114" s="55">
        <f>('Total Revenues by County'!BA114/'Total Revenues by County'!BA$4)</f>
        <v>0</v>
      </c>
      <c r="BB114" s="55">
        <f>('Total Revenues by County'!BB114/'Total Revenues by County'!BB$4)</f>
        <v>0</v>
      </c>
      <c r="BC114" s="55">
        <f>('Total Revenues by County'!BC114/'Total Revenues by County'!BC$4)</f>
        <v>0</v>
      </c>
      <c r="BD114" s="55">
        <f>('Total Revenues by County'!BD114/'Total Revenues by County'!BD$4)</f>
        <v>0.63890263345978338</v>
      </c>
      <c r="BE114" s="55">
        <f>('Total Revenues by County'!BE114/'Total Revenues by County'!BE$4)</f>
        <v>0</v>
      </c>
      <c r="BF114" s="55">
        <f>('Total Revenues by County'!BF114/'Total Revenues by County'!BF$4)</f>
        <v>0</v>
      </c>
      <c r="BG114" s="55">
        <f>('Total Revenues by County'!BG114/'Total Revenues by County'!BG$4)</f>
        <v>0</v>
      </c>
      <c r="BH114" s="55">
        <f>('Total Revenues by County'!BH114/'Total Revenues by County'!BH$4)</f>
        <v>0</v>
      </c>
      <c r="BI114" s="55">
        <f>('Total Revenues by County'!BI114/'Total Revenues by County'!BI$4)</f>
        <v>0</v>
      </c>
      <c r="BJ114" s="55">
        <f>('Total Revenues by County'!BJ114/'Total Revenues by County'!BJ$4)</f>
        <v>0.12069308386003441</v>
      </c>
      <c r="BK114" s="55">
        <f>('Total Revenues by County'!BK114/'Total Revenues by County'!BK$4)</f>
        <v>0.39748492756231441</v>
      </c>
      <c r="BL114" s="55">
        <f>('Total Revenues by County'!BL114/'Total Revenues by County'!BL$4)</f>
        <v>0.685900806168945</v>
      </c>
      <c r="BM114" s="55">
        <f>('Total Revenues by County'!BM114/'Total Revenues by County'!BM$4)</f>
        <v>0</v>
      </c>
      <c r="BN114" s="55">
        <f>('Total Revenues by County'!BN114/'Total Revenues by County'!BN$4)</f>
        <v>0</v>
      </c>
      <c r="BO114" s="55">
        <f>('Total Revenues by County'!BO114/'Total Revenues by County'!BO$4)</f>
        <v>0</v>
      </c>
      <c r="BP114" s="55">
        <f>('Total Revenues by County'!BP114/'Total Revenues by County'!BP$4)</f>
        <v>1.4196615420106449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337.1</v>
      </c>
      <c r="C115" s="15" t="s">
        <v>111</v>
      </c>
      <c r="D115" s="55">
        <f>('Total Revenues by County'!D115/'Total Revenues by County'!D$4)</f>
        <v>1.1031570109810784</v>
      </c>
      <c r="E115" s="55">
        <f>('Total Revenues by County'!E115/'Total Revenues by County'!E$4)</f>
        <v>0</v>
      </c>
      <c r="F115" s="55">
        <f>('Total Revenues by County'!F115/'Total Revenues by County'!F$4)</f>
        <v>0</v>
      </c>
      <c r="G115" s="55">
        <f>('Total Revenues by County'!G115/'Total Revenues by County'!G$4)</f>
        <v>0</v>
      </c>
      <c r="H115" s="55">
        <f>('Total Revenues by County'!H115/'Total Revenues by County'!H$4)</f>
        <v>0</v>
      </c>
      <c r="I115" s="55">
        <f>('Total Revenues by County'!I115/'Total Revenues by County'!I$4)</f>
        <v>0</v>
      </c>
      <c r="J115" s="55">
        <f>('Total Revenues by County'!J115/'Total Revenues by County'!J$4)</f>
        <v>0</v>
      </c>
      <c r="K115" s="55">
        <f>('Total Revenues by County'!K115/'Total Revenues by County'!K$4)</f>
        <v>0</v>
      </c>
      <c r="L115" s="55">
        <f>('Total Revenues by County'!L115/'Total Revenues by County'!L$4)</f>
        <v>0</v>
      </c>
      <c r="M115" s="55">
        <f>('Total Revenues by County'!M115/'Total Revenues by County'!M$4)</f>
        <v>0</v>
      </c>
      <c r="N115" s="55">
        <f>('Total Revenues by County'!N115/'Total Revenues by County'!N$4)</f>
        <v>0</v>
      </c>
      <c r="O115" s="55">
        <f>('Total Revenues by County'!O115/'Total Revenues by County'!O$4)</f>
        <v>1.6313982659213944</v>
      </c>
      <c r="P115" s="55">
        <f>('Total Revenues by County'!P115/'Total Revenues by County'!P$4)</f>
        <v>0.28754636685165486</v>
      </c>
      <c r="Q115" s="55">
        <f>('Total Revenues by County'!Q115/'Total Revenues by County'!Q$4)</f>
        <v>3.0361914015059509E-2</v>
      </c>
      <c r="R115" s="55">
        <f>('Total Revenues by County'!R115/'Total Revenues by County'!R$4)</f>
        <v>2.8863343150542118</v>
      </c>
      <c r="S115" s="55">
        <f>('Total Revenues by County'!S115/'Total Revenues by County'!S$4)</f>
        <v>2.9055282034078913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0</v>
      </c>
      <c r="AA115" s="55">
        <f>('Total Revenues by County'!AA115/'Total Revenues by County'!AA$4)</f>
        <v>0</v>
      </c>
      <c r="AB115" s="55">
        <f>('Total Revenues by County'!AB115/'Total Revenues by County'!AB$4)</f>
        <v>0</v>
      </c>
      <c r="AC115" s="55">
        <f>('Total Revenues by County'!AC115/'Total Revenues by County'!AC$4)</f>
        <v>0.34740143724937467</v>
      </c>
      <c r="AD115" s="55">
        <f>('Total Revenues by County'!AD115/'Total Revenues by County'!AD$4)</f>
        <v>2.6984820789355166</v>
      </c>
      <c r="AE115" s="55">
        <f>('Total Revenues by County'!AE115/'Total Revenues by County'!AE$4)</f>
        <v>0</v>
      </c>
      <c r="AF115" s="55">
        <f>('Total Revenues by County'!AF115/'Total Revenues by County'!AF$4)</f>
        <v>0.10465651731018796</v>
      </c>
      <c r="AG115" s="55">
        <f>('Total Revenues by County'!AG115/'Total Revenues by County'!AG$4)</f>
        <v>2.0987752189940149E-2</v>
      </c>
      <c r="AH115" s="55">
        <f>('Total Revenues by County'!AH115/'Total Revenues by County'!AH$4)</f>
        <v>0</v>
      </c>
      <c r="AI115" s="55">
        <f>('Total Revenues by County'!AI115/'Total Revenues by County'!AI$4)</f>
        <v>1.4884579870729455</v>
      </c>
      <c r="AJ115" s="55">
        <f>('Total Revenues by County'!AJ115/'Total Revenues by County'!AJ$4)</f>
        <v>0</v>
      </c>
      <c r="AK115" s="55">
        <f>('Total Revenues by County'!AK115/'Total Revenues by County'!AK$4)</f>
        <v>0</v>
      </c>
      <c r="AL115" s="55">
        <f>('Total Revenues by County'!AL115/'Total Revenues by County'!AL$4)</f>
        <v>0</v>
      </c>
      <c r="AM115" s="55">
        <f>('Total Revenues by County'!AM115/'Total Revenues by County'!AM$4)</f>
        <v>0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4.0534273789553836</v>
      </c>
      <c r="AQ115" s="55">
        <f>('Total Revenues by County'!AQ115/'Total Revenues by County'!AQ$4)</f>
        <v>2.7244618337949326E-2</v>
      </c>
      <c r="AR115" s="55">
        <f>('Total Revenues by County'!AR115/'Total Revenues by County'!AR$4)</f>
        <v>5.497727605922885E-2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0.15805633950036585</v>
      </c>
      <c r="AV115" s="55">
        <f>('Total Revenues by County'!AV115/'Total Revenues by County'!AV$4)</f>
        <v>0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0</v>
      </c>
      <c r="BA115" s="55">
        <f>('Total Revenues by County'!BA115/'Total Revenues by County'!BA$4)</f>
        <v>0</v>
      </c>
      <c r="BB115" s="55">
        <f>('Total Revenues by County'!BB115/'Total Revenues by County'!BB$4)</f>
        <v>0</v>
      </c>
      <c r="BC115" s="55">
        <f>('Total Revenues by County'!BC115/'Total Revenues by County'!BC$4)</f>
        <v>0</v>
      </c>
      <c r="BD115" s="55">
        <f>('Total Revenues by County'!BD115/'Total Revenues by County'!BD$4)</f>
        <v>0</v>
      </c>
      <c r="BE115" s="55">
        <f>('Total Revenues by County'!BE115/'Total Revenues by County'!BE$4)</f>
        <v>27.475478306472002</v>
      </c>
      <c r="BF115" s="55">
        <f>('Total Revenues by County'!BF115/'Total Revenues by County'!BF$4)</f>
        <v>0</v>
      </c>
      <c r="BG115" s="55">
        <f>('Total Revenues by County'!BG115/'Total Revenues by County'!BG$4)</f>
        <v>1.0862728249194415</v>
      </c>
      <c r="BH115" s="55">
        <f>('Total Revenues by County'!BH115/'Total Revenues by County'!BH$4)</f>
        <v>0.17228697492922543</v>
      </c>
      <c r="BI115" s="55">
        <f>('Total Revenues by County'!BI115/'Total Revenues by County'!BI$4)</f>
        <v>0.15278063142493956</v>
      </c>
      <c r="BJ115" s="55">
        <f>('Total Revenues by County'!BJ115/'Total Revenues by County'!BJ$4)</f>
        <v>0</v>
      </c>
      <c r="BK115" s="55">
        <f>('Total Revenues by County'!BK115/'Total Revenues by County'!BK$4)</f>
        <v>0</v>
      </c>
      <c r="BL115" s="55">
        <f>('Total Revenues by County'!BL115/'Total Revenues by County'!BL$4)</f>
        <v>0</v>
      </c>
      <c r="BM115" s="55">
        <f>('Total Revenues by County'!BM115/'Total Revenues by County'!BM$4)</f>
        <v>0</v>
      </c>
      <c r="BN115" s="55">
        <f>('Total Revenues by County'!BN115/'Total Revenues by County'!BN$4)</f>
        <v>0</v>
      </c>
      <c r="BO115" s="55">
        <f>('Total Revenues by County'!BO115/'Total Revenues by County'!BO$4)</f>
        <v>0</v>
      </c>
      <c r="BP115" s="55">
        <f>('Total Revenues by County'!BP115/'Total Revenues by County'!BP$4)</f>
        <v>0</v>
      </c>
      <c r="BQ115" s="17">
        <f>('Total Revenues by County'!BQ115/'Total Revenues by County'!BQ$4)</f>
        <v>0</v>
      </c>
    </row>
    <row r="116" spans="1:69" x14ac:dyDescent="0.25">
      <c r="A116" s="13"/>
      <c r="B116" s="14">
        <v>337.2</v>
      </c>
      <c r="C116" s="15" t="s">
        <v>112</v>
      </c>
      <c r="D116" s="55">
        <f>('Total Revenues by County'!D116/'Total Revenues by County'!D$4)</f>
        <v>15.424205450914698</v>
      </c>
      <c r="E116" s="55">
        <f>('Total Revenues by County'!E116/'Total Revenues by County'!E$4)</f>
        <v>25.41825517266906</v>
      </c>
      <c r="F116" s="55">
        <f>('Total Revenues by County'!F116/'Total Revenues by County'!F$4)</f>
        <v>0</v>
      </c>
      <c r="G116" s="55">
        <f>('Total Revenues by County'!G116/'Total Revenues by County'!G$4)</f>
        <v>0</v>
      </c>
      <c r="H116" s="55">
        <f>('Total Revenues by County'!H116/'Total Revenues by County'!H$4)</f>
        <v>0</v>
      </c>
      <c r="I116" s="55">
        <f>('Total Revenues by County'!I116/'Total Revenues by County'!I$4)</f>
        <v>0</v>
      </c>
      <c r="J116" s="55">
        <f>('Total Revenues by County'!J116/'Total Revenues by County'!J$4)</f>
        <v>5.8470685270465328</v>
      </c>
      <c r="K116" s="55">
        <f>('Total Revenues by County'!K116/'Total Revenues by County'!K$4)</f>
        <v>0</v>
      </c>
      <c r="L116" s="55">
        <f>('Total Revenues by County'!L116/'Total Revenues by County'!L$4)</f>
        <v>4.1977017830262682</v>
      </c>
      <c r="M116" s="55">
        <f>('Total Revenues by County'!M116/'Total Revenues by County'!M$4)</f>
        <v>2.2357248965356202</v>
      </c>
      <c r="N116" s="55">
        <f>('Total Revenues by County'!N116/'Total Revenues by County'!N$4)</f>
        <v>0</v>
      </c>
      <c r="O116" s="55">
        <f>('Total Revenues by County'!O116/'Total Revenues by County'!O$4)</f>
        <v>0</v>
      </c>
      <c r="P116" s="55">
        <f>('Total Revenues by County'!P116/'Total Revenues by County'!P$4)</f>
        <v>0</v>
      </c>
      <c r="Q116" s="55">
        <f>('Total Revenues by County'!Q116/'Total Revenues by County'!Q$4)</f>
        <v>1.8824386689336896</v>
      </c>
      <c r="R116" s="55">
        <f>('Total Revenues by County'!R116/'Total Revenues by County'!R$4)</f>
        <v>0</v>
      </c>
      <c r="S116" s="55">
        <f>('Total Revenues by County'!S116/'Total Revenues by County'!S$4)</f>
        <v>3.9091097451481455E-2</v>
      </c>
      <c r="T116" s="55">
        <f>('Total Revenues by County'!T116/'Total Revenues by County'!T$4)</f>
        <v>0</v>
      </c>
      <c r="U116" s="55">
        <f>('Total Revenues by County'!U116/'Total Revenues by County'!U$4)</f>
        <v>4.7519403911828624</v>
      </c>
      <c r="V116" s="55">
        <f>('Total Revenues by County'!V116/'Total Revenues by County'!V$4)</f>
        <v>0</v>
      </c>
      <c r="W116" s="55">
        <f>('Total Revenues by County'!W116/'Total Revenues by County'!W$4)</f>
        <v>3.6898778495292928</v>
      </c>
      <c r="X116" s="55">
        <f>('Total Revenues by County'!X116/'Total Revenues by County'!X$4)</f>
        <v>0</v>
      </c>
      <c r="Y116" s="55">
        <f>('Total Revenues by County'!Y116/'Total Revenues by County'!Y$4)</f>
        <v>0</v>
      </c>
      <c r="Z116" s="55">
        <f>('Total Revenues by County'!Z116/'Total Revenues by County'!Z$4)</f>
        <v>0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0</v>
      </c>
      <c r="AD116" s="55">
        <f>('Total Revenues by County'!AD116/'Total Revenues by County'!AD$4)</f>
        <v>0.2930830145379737</v>
      </c>
      <c r="AE116" s="55">
        <f>('Total Revenues by County'!AE116/'Total Revenues by County'!AE$4)</f>
        <v>1.0049241282283188</v>
      </c>
      <c r="AF116" s="55">
        <f>('Total Revenues by County'!AF116/'Total Revenues by County'!AF$4)</f>
        <v>0</v>
      </c>
      <c r="AG116" s="55">
        <f>('Total Revenues by County'!AG116/'Total Revenues by County'!AG$4)</f>
        <v>3.7782512188354671</v>
      </c>
      <c r="AH116" s="55">
        <f>('Total Revenues by County'!AH116/'Total Revenues by County'!AH$4)</f>
        <v>0</v>
      </c>
      <c r="AI116" s="55">
        <f>('Total Revenues by County'!AI116/'Total Revenues by County'!AI$4)</f>
        <v>3.0779085872576175</v>
      </c>
      <c r="AJ116" s="55">
        <f>('Total Revenues by County'!AJ116/'Total Revenues by County'!AJ$4)</f>
        <v>19.389280062166542</v>
      </c>
      <c r="AK116" s="55">
        <f>('Total Revenues by County'!AK116/'Total Revenues by County'!AK$4)</f>
        <v>6.5608046917826224</v>
      </c>
      <c r="AL116" s="55">
        <f>('Total Revenues by County'!AL116/'Total Revenues by County'!AL$4)</f>
        <v>2.5771349620134791</v>
      </c>
      <c r="AM116" s="55">
        <f>('Total Revenues by County'!AM116/'Total Revenues by County'!AM$4)</f>
        <v>0</v>
      </c>
      <c r="AN116" s="55">
        <f>('Total Revenues by County'!AN116/'Total Revenues by County'!AN$4)</f>
        <v>0</v>
      </c>
      <c r="AO116" s="55">
        <f>('Total Revenues by County'!AO116/'Total Revenues by County'!AO$4)</f>
        <v>0.38708333333333333</v>
      </c>
      <c r="AP116" s="55">
        <f>('Total Revenues by County'!AP116/'Total Revenues by County'!AP$4)</f>
        <v>0.57251799137787907</v>
      </c>
      <c r="AQ116" s="55">
        <f>('Total Revenues by County'!AQ116/'Total Revenues by County'!AQ$4)</f>
        <v>6.8041705133277652</v>
      </c>
      <c r="AR116" s="55">
        <f>('Total Revenues by County'!AR116/'Total Revenues by County'!AR$4)</f>
        <v>0.92625714704588769</v>
      </c>
      <c r="AS116" s="55">
        <f>('Total Revenues by County'!AS116/'Total Revenues by County'!AS$4)</f>
        <v>0</v>
      </c>
      <c r="AT116" s="55">
        <f>('Total Revenues by County'!AT116/'Total Revenues by County'!AT$4)</f>
        <v>0</v>
      </c>
      <c r="AU116" s="55">
        <f>('Total Revenues by County'!AU116/'Total Revenues by County'!AU$4)</f>
        <v>0</v>
      </c>
      <c r="AV116" s="55">
        <f>('Total Revenues by County'!AV116/'Total Revenues by County'!AV$4)</f>
        <v>0</v>
      </c>
      <c r="AW116" s="55">
        <f>('Total Revenues by County'!AW116/'Total Revenues by County'!AW$4)</f>
        <v>0.23719165085388993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0.24909443223639871</v>
      </c>
      <c r="BA116" s="55">
        <f>('Total Revenues by County'!BA116/'Total Revenues by County'!BA$4)</f>
        <v>0</v>
      </c>
      <c r="BB116" s="55">
        <f>('Total Revenues by County'!BB116/'Total Revenues by County'!BB$4)</f>
        <v>0</v>
      </c>
      <c r="BC116" s="55">
        <f>('Total Revenues by County'!BC116/'Total Revenues by County'!BC$4)</f>
        <v>0</v>
      </c>
      <c r="BD116" s="55">
        <f>('Total Revenues by County'!BD116/'Total Revenues by County'!BD$4)</f>
        <v>5.6116334048051018</v>
      </c>
      <c r="BE116" s="55">
        <f>('Total Revenues by County'!BE116/'Total Revenues by County'!BE$4)</f>
        <v>0</v>
      </c>
      <c r="BF116" s="55">
        <f>('Total Revenues by County'!BF116/'Total Revenues by County'!BF$4)</f>
        <v>2.0241807964580243</v>
      </c>
      <c r="BG116" s="55">
        <f>('Total Revenues by County'!BG116/'Total Revenues by County'!BG$4)</f>
        <v>0</v>
      </c>
      <c r="BH116" s="55">
        <f>('Total Revenues by County'!BH116/'Total Revenues by County'!BH$4)</f>
        <v>2.9594123798107579</v>
      </c>
      <c r="BI116" s="55">
        <f>('Total Revenues by County'!BI116/'Total Revenues by County'!BI$4)</f>
        <v>0</v>
      </c>
      <c r="BJ116" s="55">
        <f>('Total Revenues by County'!BJ116/'Total Revenues by County'!BJ$4)</f>
        <v>0</v>
      </c>
      <c r="BK116" s="55">
        <f>('Total Revenues by County'!BK116/'Total Revenues by County'!BK$4)</f>
        <v>0</v>
      </c>
      <c r="BL116" s="55">
        <f>('Total Revenues by County'!BL116/'Total Revenues by County'!BL$4)</f>
        <v>10.880695758850333</v>
      </c>
      <c r="BM116" s="55">
        <f>('Total Revenues by County'!BM116/'Total Revenues by County'!BM$4)</f>
        <v>2.6955647694433975</v>
      </c>
      <c r="BN116" s="55">
        <f>('Total Revenues by County'!BN116/'Total Revenues by County'!BN$4)</f>
        <v>0</v>
      </c>
      <c r="BO116" s="55">
        <f>('Total Revenues by County'!BO116/'Total Revenues by County'!BO$4)</f>
        <v>0</v>
      </c>
      <c r="BP116" s="55">
        <f>('Total Revenues by County'!BP116/'Total Revenues by County'!BP$4)</f>
        <v>5.0669830441445454</v>
      </c>
      <c r="BQ116" s="17">
        <f>('Total Revenues by County'!BQ116/'Total Revenues by County'!BQ$4)</f>
        <v>9.5471071071071076</v>
      </c>
    </row>
    <row r="117" spans="1:69" x14ac:dyDescent="0.25">
      <c r="A117" s="13"/>
      <c r="B117" s="14">
        <v>337.3</v>
      </c>
      <c r="C117" s="15" t="s">
        <v>113</v>
      </c>
      <c r="D117" s="55">
        <f>('Total Revenues by County'!D123/'Total Revenues by County'!D$4)</f>
        <v>0</v>
      </c>
      <c r="E117" s="55">
        <f>('Total Revenues by County'!E123/'Total Revenues by County'!E$4)</f>
        <v>0</v>
      </c>
      <c r="F117" s="55">
        <f>('Total Revenues by County'!F123/'Total Revenues by County'!F$4)</f>
        <v>0</v>
      </c>
      <c r="G117" s="55">
        <f>('Total Revenues by County'!G123/'Total Revenues by County'!G$4)</f>
        <v>0</v>
      </c>
      <c r="H117" s="55">
        <f>('Total Revenues by County'!H123/'Total Revenues by County'!H$4)</f>
        <v>0</v>
      </c>
      <c r="I117" s="55">
        <f>('Total Revenues by County'!I123/'Total Revenues by County'!I$4)</f>
        <v>0</v>
      </c>
      <c r="J117" s="55">
        <f>('Total Revenues by County'!J123/'Total Revenues by County'!J$4)</f>
        <v>0</v>
      </c>
      <c r="K117" s="55">
        <f>('Total Revenues by County'!K123/'Total Revenues by County'!K$4)</f>
        <v>0</v>
      </c>
      <c r="L117" s="55">
        <f>('Total Revenues by County'!L123/'Total Revenues by County'!L$4)</f>
        <v>5.2007194295446677</v>
      </c>
      <c r="M117" s="55">
        <f>('Total Revenues by County'!M123/'Total Revenues by County'!M$4)</f>
        <v>0</v>
      </c>
      <c r="N117" s="55">
        <f>('Total Revenues by County'!N123/'Total Revenues by County'!N$4)</f>
        <v>0</v>
      </c>
      <c r="O117" s="55">
        <f>('Total Revenues by County'!O123/'Total Revenues by County'!O$4)</f>
        <v>0</v>
      </c>
      <c r="P117" s="55">
        <f>('Total Revenues by County'!P123/'Total Revenues by County'!P$4)</f>
        <v>8.5120050608160565</v>
      </c>
      <c r="Q117" s="55">
        <f>('Total Revenues by County'!Q123/'Total Revenues by County'!Q$4)</f>
        <v>0</v>
      </c>
      <c r="R117" s="55">
        <f>('Total Revenues by County'!R123/'Total Revenues by County'!R$4)</f>
        <v>0.55537166388657211</v>
      </c>
      <c r="S117" s="55">
        <f>('Total Revenues by County'!S123/'Total Revenues by County'!S$4)</f>
        <v>0</v>
      </c>
      <c r="T117" s="55">
        <f>('Total Revenues by County'!T123/'Total Revenues by County'!T$4)</f>
        <v>0</v>
      </c>
      <c r="U117" s="55">
        <f>('Total Revenues by County'!U123/'Total Revenues by County'!U$4)</f>
        <v>0</v>
      </c>
      <c r="V117" s="55">
        <f>('Total Revenues by County'!V123/'Total Revenues by County'!V$4)</f>
        <v>0</v>
      </c>
      <c r="W117" s="55">
        <f>('Total Revenues by County'!W123/'Total Revenues by County'!W$4)</f>
        <v>1.7890764801991752</v>
      </c>
      <c r="X117" s="55">
        <f>('Total Revenues by County'!X123/'Total Revenues by County'!X$4)</f>
        <v>0</v>
      </c>
      <c r="Y117" s="55">
        <f>('Total Revenues by County'!Y123/'Total Revenues by County'!Y$4)</f>
        <v>0</v>
      </c>
      <c r="Z117" s="55">
        <f>('Total Revenues by County'!Z123/'Total Revenues by County'!Z$4)</f>
        <v>0</v>
      </c>
      <c r="AA117" s="55">
        <f>('Total Revenues by County'!AA123/'Total Revenues by County'!AA$4)</f>
        <v>0</v>
      </c>
      <c r="AB117" s="55">
        <f>('Total Revenues by County'!AB123/'Total Revenues by County'!AB$4)</f>
        <v>9.9031721704115512</v>
      </c>
      <c r="AC117" s="55">
        <f>('Total Revenues by County'!AC123/'Total Revenues by County'!AC$4)</f>
        <v>0</v>
      </c>
      <c r="AD117" s="55">
        <f>('Total Revenues by County'!AD123/'Total Revenues by County'!AD$4)</f>
        <v>0</v>
      </c>
      <c r="AE117" s="55">
        <f>('Total Revenues by County'!AE123/'Total Revenues by County'!AE$4)</f>
        <v>0</v>
      </c>
      <c r="AF117" s="55">
        <f>('Total Revenues by County'!AF123/'Total Revenues by County'!AF$4)</f>
        <v>0</v>
      </c>
      <c r="AG117" s="55">
        <f>('Total Revenues by County'!AG123/'Total Revenues by County'!AG$4)</f>
        <v>0</v>
      </c>
      <c r="AH117" s="55">
        <f>('Total Revenues by County'!AH123/'Total Revenues by County'!AH$4)</f>
        <v>0</v>
      </c>
      <c r="AI117" s="55">
        <f>('Total Revenues by County'!AI123/'Total Revenues by County'!AI$4)</f>
        <v>0</v>
      </c>
      <c r="AJ117" s="55">
        <f>('Total Revenues by County'!AJ123/'Total Revenues by County'!AJ$4)</f>
        <v>0</v>
      </c>
      <c r="AK117" s="55">
        <f>('Total Revenues by County'!AK123/'Total Revenues by County'!AK$4)</f>
        <v>0</v>
      </c>
      <c r="AL117" s="55">
        <f>('Total Revenues by County'!AL123/'Total Revenues by County'!AL$4)</f>
        <v>0</v>
      </c>
      <c r="AM117" s="55">
        <f>('Total Revenues by County'!AM123/'Total Revenues by County'!AM$4)</f>
        <v>0</v>
      </c>
      <c r="AN117" s="55">
        <f>('Total Revenues by County'!AN123/'Total Revenues by County'!AN$4)</f>
        <v>0</v>
      </c>
      <c r="AO117" s="55">
        <f>('Total Revenues by County'!AO123/'Total Revenues by County'!AO$4)</f>
        <v>2.0723437499999999</v>
      </c>
      <c r="AP117" s="55">
        <f>('Total Revenues by County'!AP123/'Total Revenues by County'!AP$4)</f>
        <v>0</v>
      </c>
      <c r="AQ117" s="55">
        <f>('Total Revenues by County'!AQ123/'Total Revenues by County'!AQ$4)</f>
        <v>0</v>
      </c>
      <c r="AR117" s="55">
        <f>('Total Revenues by County'!AR123/'Total Revenues by County'!AR$4)</f>
        <v>12.006444003145367</v>
      </c>
      <c r="AS117" s="55">
        <f>('Total Revenues by County'!AS123/'Total Revenues by County'!AS$4)</f>
        <v>0</v>
      </c>
      <c r="AT117" s="55">
        <f>('Total Revenues by County'!AT123/'Total Revenues by County'!AT$4)</f>
        <v>0</v>
      </c>
      <c r="AU117" s="55">
        <f>('Total Revenues by County'!AU123/'Total Revenues by County'!AU$4)</f>
        <v>0</v>
      </c>
      <c r="AV117" s="55">
        <f>('Total Revenues by County'!AV123/'Total Revenues by County'!AV$4)</f>
        <v>0</v>
      </c>
      <c r="AW117" s="55">
        <f>('Total Revenues by County'!AW123/'Total Revenues by County'!AW$4)</f>
        <v>0</v>
      </c>
      <c r="AX117" s="55">
        <f>('Total Revenues by County'!AX123/'Total Revenues by County'!AX$4)</f>
        <v>0</v>
      </c>
      <c r="AY117" s="55">
        <f>('Total Revenues by County'!AY123/'Total Revenues by County'!AY$4)</f>
        <v>1.7319274666182332</v>
      </c>
      <c r="AZ117" s="55">
        <f>('Total Revenues by County'!AZ123/'Total Revenues by County'!AZ$4)</f>
        <v>0</v>
      </c>
      <c r="BA117" s="55">
        <f>('Total Revenues by County'!BA123/'Total Revenues by County'!BA$4)</f>
        <v>0</v>
      </c>
      <c r="BB117" s="55">
        <f>('Total Revenues by County'!BB123/'Total Revenues by County'!BB$4)</f>
        <v>11.268530991956366</v>
      </c>
      <c r="BC117" s="55">
        <f>('Total Revenues by County'!BC123/'Total Revenues by County'!BC$4)</f>
        <v>1.1352937831331391E-2</v>
      </c>
      <c r="BD117" s="55">
        <f>('Total Revenues by County'!BD123/'Total Revenues by County'!BD$4)</f>
        <v>0</v>
      </c>
      <c r="BE117" s="55">
        <f>('Total Revenues by County'!BE123/'Total Revenues by County'!BE$4)</f>
        <v>0</v>
      </c>
      <c r="BF117" s="55">
        <f>('Total Revenues by County'!BF123/'Total Revenues by County'!BF$4)</f>
        <v>3.4088771811544087</v>
      </c>
      <c r="BG117" s="55">
        <f>('Total Revenues by County'!BG123/'Total Revenues by County'!BG$4)</f>
        <v>0</v>
      </c>
      <c r="BH117" s="55">
        <f>('Total Revenues by County'!BH123/'Total Revenues by County'!BH$4)</f>
        <v>0</v>
      </c>
      <c r="BI117" s="55">
        <f>('Total Revenues by County'!BI123/'Total Revenues by County'!BI$4)</f>
        <v>4.0093180673872153</v>
      </c>
      <c r="BJ117" s="55">
        <f>('Total Revenues by County'!BJ123/'Total Revenues by County'!BJ$4)</f>
        <v>4.3300448740672855E-2</v>
      </c>
      <c r="BK117" s="55">
        <f>('Total Revenues by County'!BK123/'Total Revenues by County'!BK$4)</f>
        <v>0</v>
      </c>
      <c r="BL117" s="55">
        <f>('Total Revenues by County'!BL123/'Total Revenues by County'!BL$4)</f>
        <v>0</v>
      </c>
      <c r="BM117" s="55">
        <f>('Total Revenues by County'!BM123/'Total Revenues by County'!BM$4)</f>
        <v>20.731247644176403</v>
      </c>
      <c r="BN117" s="55">
        <f>('Total Revenues by County'!BN123/'Total Revenues by County'!BN$4)</f>
        <v>0</v>
      </c>
      <c r="BO117" s="55">
        <f>('Total Revenues by County'!BO123/'Total Revenues by County'!BO$4)</f>
        <v>1.545759677780264</v>
      </c>
      <c r="BP117" s="55">
        <f>('Total Revenues by County'!BP123/'Total Revenues by County'!BP$4)</f>
        <v>0</v>
      </c>
      <c r="BQ117" s="17">
        <f>('Total Revenues by County'!BQ123/'Total Revenues by County'!BQ$4)</f>
        <v>0</v>
      </c>
    </row>
    <row r="118" spans="1:69" x14ac:dyDescent="0.25">
      <c r="A118" s="13"/>
      <c r="B118" s="14">
        <v>337.4</v>
      </c>
      <c r="C118" s="15" t="s">
        <v>114</v>
      </c>
      <c r="D118" s="55">
        <f>('Total Revenues by County'!D124/'Total Revenues by County'!D$4)</f>
        <v>2.9392725575045214E-2</v>
      </c>
      <c r="E118" s="55">
        <f>('Total Revenues by County'!E124/'Total Revenues by County'!E$4)</f>
        <v>0</v>
      </c>
      <c r="F118" s="55">
        <f>('Total Revenues by County'!F124/'Total Revenues by County'!F$4)</f>
        <v>0</v>
      </c>
      <c r="G118" s="55">
        <f>('Total Revenues by County'!G124/'Total Revenues by County'!G$4)</f>
        <v>0.62196997436836321</v>
      </c>
      <c r="H118" s="55">
        <f>('Total Revenues by County'!H124/'Total Revenues by County'!H$4)</f>
        <v>0.10353311471674197</v>
      </c>
      <c r="I118" s="55">
        <f>('Total Revenues by County'!I124/'Total Revenues by County'!I$4)</f>
        <v>0</v>
      </c>
      <c r="J118" s="55">
        <f>('Total Revenues by County'!J124/'Total Revenues by County'!J$4)</f>
        <v>0.23190597291910098</v>
      </c>
      <c r="K118" s="55">
        <f>('Total Revenues by County'!K124/'Total Revenues by County'!K$4)</f>
        <v>0</v>
      </c>
      <c r="L118" s="55">
        <f>('Total Revenues by County'!L124/'Total Revenues by County'!L$4)</f>
        <v>0</v>
      </c>
      <c r="M118" s="55">
        <f>('Total Revenues by County'!M124/'Total Revenues by County'!M$4)</f>
        <v>8.4945125374483919</v>
      </c>
      <c r="N118" s="55">
        <f>('Total Revenues by County'!N124/'Total Revenues by County'!N$4)</f>
        <v>0</v>
      </c>
      <c r="O118" s="55">
        <f>('Total Revenues by County'!O124/'Total Revenues by County'!O$4)</f>
        <v>0</v>
      </c>
      <c r="P118" s="55">
        <f>('Total Revenues by County'!P124/'Total Revenues by County'!P$4)</f>
        <v>21.565977513874113</v>
      </c>
      <c r="Q118" s="55">
        <f>('Total Revenues by County'!Q124/'Total Revenues by County'!Q$4)</f>
        <v>0</v>
      </c>
      <c r="R118" s="55">
        <f>('Total Revenues by County'!R124/'Total Revenues by County'!R$4)</f>
        <v>0</v>
      </c>
      <c r="S118" s="55">
        <f>('Total Revenues by County'!S124/'Total Revenues by County'!S$4)</f>
        <v>0</v>
      </c>
      <c r="T118" s="55">
        <f>('Total Revenues by County'!T124/'Total Revenues by County'!T$4)</f>
        <v>0</v>
      </c>
      <c r="U118" s="55">
        <f>('Total Revenues by County'!U124/'Total Revenues by County'!U$4)</f>
        <v>0</v>
      </c>
      <c r="V118" s="55">
        <f>('Total Revenues by County'!V124/'Total Revenues by County'!V$4)</f>
        <v>0</v>
      </c>
      <c r="W118" s="55">
        <f>('Total Revenues by County'!W124/'Total Revenues by County'!W$4)</f>
        <v>0</v>
      </c>
      <c r="X118" s="55">
        <f>('Total Revenues by County'!X124/'Total Revenues by County'!X$4)</f>
        <v>0</v>
      </c>
      <c r="Y118" s="55">
        <f>('Total Revenues by County'!Y124/'Total Revenues by County'!Y$4)</f>
        <v>0</v>
      </c>
      <c r="Z118" s="55">
        <f>('Total Revenues by County'!Z124/'Total Revenues by County'!Z$4)</f>
        <v>0</v>
      </c>
      <c r="AA118" s="55">
        <f>('Total Revenues by County'!AA124/'Total Revenues by County'!AA$4)</f>
        <v>3.100797984040319</v>
      </c>
      <c r="AB118" s="55">
        <f>('Total Revenues by County'!AB124/'Total Revenues by County'!AB$4)</f>
        <v>0</v>
      </c>
      <c r="AC118" s="55">
        <f>('Total Revenues by County'!AC124/'Total Revenues by County'!AC$4)</f>
        <v>0</v>
      </c>
      <c r="AD118" s="55">
        <f>('Total Revenues by County'!AD124/'Total Revenues by County'!AD$4)</f>
        <v>0</v>
      </c>
      <c r="AE118" s="55">
        <f>('Total Revenues by County'!AE124/'Total Revenues by County'!AE$4)</f>
        <v>0</v>
      </c>
      <c r="AF118" s="55">
        <f>('Total Revenues by County'!AF124/'Total Revenues by County'!AF$4)</f>
        <v>0</v>
      </c>
      <c r="AG118" s="55">
        <f>('Total Revenues by County'!AG124/'Total Revenues by County'!AG$4)</f>
        <v>0</v>
      </c>
      <c r="AH118" s="55">
        <f>('Total Revenues by County'!AH124/'Total Revenues by County'!AH$4)</f>
        <v>0</v>
      </c>
      <c r="AI118" s="55">
        <f>('Total Revenues by County'!AI124/'Total Revenues by County'!AI$4)</f>
        <v>8.8828485687903971</v>
      </c>
      <c r="AJ118" s="55">
        <f>('Total Revenues by County'!AJ124/'Total Revenues by County'!AJ$4)</f>
        <v>0</v>
      </c>
      <c r="AK118" s="55">
        <f>('Total Revenues by County'!AK124/'Total Revenues by County'!AK$4)</f>
        <v>0</v>
      </c>
      <c r="AL118" s="55">
        <f>('Total Revenues by County'!AL124/'Total Revenues by County'!AL$4)</f>
        <v>0</v>
      </c>
      <c r="AM118" s="55">
        <f>('Total Revenues by County'!AM124/'Total Revenues by County'!AM$4)</f>
        <v>0</v>
      </c>
      <c r="AN118" s="55">
        <f>('Total Revenues by County'!AN124/'Total Revenues by County'!AN$4)</f>
        <v>0</v>
      </c>
      <c r="AO118" s="55">
        <f>('Total Revenues by County'!AO124/'Total Revenues by County'!AO$4)</f>
        <v>1.1736979166666666</v>
      </c>
      <c r="AP118" s="55">
        <f>('Total Revenues by County'!AP124/'Total Revenues by County'!AP$4)</f>
        <v>28.737540577212638</v>
      </c>
      <c r="AQ118" s="55">
        <f>('Total Revenues by County'!AQ124/'Total Revenues by County'!AQ$4)</f>
        <v>0</v>
      </c>
      <c r="AR118" s="55">
        <f>('Total Revenues by County'!AR124/'Total Revenues by County'!AR$4)</f>
        <v>0</v>
      </c>
      <c r="AS118" s="55">
        <f>('Total Revenues by County'!AS124/'Total Revenues by County'!AS$4)</f>
        <v>0</v>
      </c>
      <c r="AT118" s="55">
        <f>('Total Revenues by County'!AT124/'Total Revenues by County'!AT$4)</f>
        <v>0</v>
      </c>
      <c r="AU118" s="55">
        <f>('Total Revenues by County'!AU124/'Total Revenues by County'!AU$4)</f>
        <v>0</v>
      </c>
      <c r="AV118" s="55">
        <f>('Total Revenues by County'!AV124/'Total Revenues by County'!AV$4)</f>
        <v>0</v>
      </c>
      <c r="AW118" s="55">
        <f>('Total Revenues by County'!AW124/'Total Revenues by County'!AW$4)</f>
        <v>0</v>
      </c>
      <c r="AX118" s="55">
        <f>('Total Revenues by County'!AX124/'Total Revenues by County'!AX$4)</f>
        <v>0</v>
      </c>
      <c r="AY118" s="55">
        <f>('Total Revenues by County'!AY124/'Total Revenues by County'!AY$4)</f>
        <v>5.7644708377793705</v>
      </c>
      <c r="AZ118" s="55">
        <f>('Total Revenues by County'!AZ124/'Total Revenues by County'!AZ$4)</f>
        <v>6.5004276644875972E-2</v>
      </c>
      <c r="BA118" s="55">
        <f>('Total Revenues by County'!BA124/'Total Revenues by County'!BA$4)</f>
        <v>0</v>
      </c>
      <c r="BB118" s="55">
        <f>('Total Revenues by County'!BB124/'Total Revenues by County'!BB$4)</f>
        <v>0</v>
      </c>
      <c r="BC118" s="55">
        <f>('Total Revenues by County'!BC124/'Total Revenues by County'!BC$4)</f>
        <v>3.7627604051483923</v>
      </c>
      <c r="BD118" s="55">
        <f>('Total Revenues by County'!BD124/'Total Revenues by County'!BD$4)</f>
        <v>0</v>
      </c>
      <c r="BE118" s="55">
        <f>('Total Revenues by County'!BE124/'Total Revenues by County'!BE$4)</f>
        <v>0</v>
      </c>
      <c r="BF118" s="55">
        <f>('Total Revenues by County'!BF124/'Total Revenues by County'!BF$4)</f>
        <v>5.6966314392056967E-2</v>
      </c>
      <c r="BG118" s="55">
        <f>('Total Revenues by County'!BG124/'Total Revenues by County'!BG$4)</f>
        <v>1.9591161577412921</v>
      </c>
      <c r="BH118" s="55">
        <f>('Total Revenues by County'!BH124/'Total Revenues by County'!BH$4)</f>
        <v>0</v>
      </c>
      <c r="BI118" s="55">
        <f>('Total Revenues by County'!BI124/'Total Revenues by County'!BI$4)</f>
        <v>0</v>
      </c>
      <c r="BJ118" s="55">
        <f>('Total Revenues by County'!BJ124/'Total Revenues by County'!BJ$4)</f>
        <v>0</v>
      </c>
      <c r="BK118" s="55">
        <f>('Total Revenues by County'!BK124/'Total Revenues by County'!BK$4)</f>
        <v>0</v>
      </c>
      <c r="BL118" s="55">
        <f>('Total Revenues by County'!BL124/'Total Revenues by County'!BL$4)</f>
        <v>0</v>
      </c>
      <c r="BM118" s="55">
        <f>('Total Revenues by County'!BM124/'Total Revenues by County'!BM$4)</f>
        <v>0</v>
      </c>
      <c r="BN118" s="55">
        <f>('Total Revenues by County'!BN124/'Total Revenues by County'!BN$4)</f>
        <v>0.55128561746073412</v>
      </c>
      <c r="BO118" s="55">
        <f>('Total Revenues by County'!BO124/'Total Revenues by County'!BO$4)</f>
        <v>0</v>
      </c>
      <c r="BP118" s="55">
        <f>('Total Revenues by County'!BP124/'Total Revenues by County'!BP$4)</f>
        <v>0</v>
      </c>
      <c r="BQ118" s="17">
        <f>('Total Revenues by County'!BQ124/'Total Revenues by County'!BQ$4)</f>
        <v>0</v>
      </c>
    </row>
    <row r="119" spans="1:69" x14ac:dyDescent="0.25">
      <c r="A119" s="13"/>
      <c r="B119" s="14">
        <v>337.5</v>
      </c>
      <c r="C119" s="15" t="s">
        <v>115</v>
      </c>
      <c r="D119" s="55">
        <f>('Total Revenues by County'!D125/'Total Revenues by County'!D$4)</f>
        <v>254.35857398987025</v>
      </c>
      <c r="E119" s="55">
        <f>('Total Revenues by County'!E125/'Total Revenues by County'!E$4)</f>
        <v>754.00040715105308</v>
      </c>
      <c r="F119" s="55">
        <f>('Total Revenues by County'!F125/'Total Revenues by County'!F$4)</f>
        <v>517.31664070163288</v>
      </c>
      <c r="G119" s="55">
        <f>('Total Revenues by County'!G125/'Total Revenues by County'!G$4)</f>
        <v>156.91647748077628</v>
      </c>
      <c r="H119" s="55">
        <f>('Total Revenues by County'!H125/'Total Revenues by County'!H$4)</f>
        <v>375.56785481579595</v>
      </c>
      <c r="I119" s="55">
        <f>('Total Revenues by County'!I125/'Total Revenues by County'!I$4)</f>
        <v>601.58906229564172</v>
      </c>
      <c r="J119" s="55">
        <f>('Total Revenues by County'!J125/'Total Revenues by County'!J$4)</f>
        <v>35.835727541411778</v>
      </c>
      <c r="K119" s="55">
        <f>('Total Revenues by County'!K125/'Total Revenues by County'!K$4)</f>
        <v>854.97446467353916</v>
      </c>
      <c r="L119" s="55">
        <f>('Total Revenues by County'!L125/'Total Revenues by County'!L$4)</f>
        <v>386.97480583176093</v>
      </c>
      <c r="M119" s="55">
        <f>('Total Revenues by County'!M125/'Total Revenues by County'!M$4)</f>
        <v>90.564982586187199</v>
      </c>
      <c r="N119" s="55">
        <f>('Total Revenues by County'!N125/'Total Revenues by County'!N$4)</f>
        <v>835.81018725894558</v>
      </c>
      <c r="O119" s="55">
        <f>('Total Revenues by County'!O125/'Total Revenues by County'!O$4)</f>
        <v>137.73698340742044</v>
      </c>
      <c r="P119" s="55">
        <f>('Total Revenues by County'!P125/'Total Revenues by County'!P$4)</f>
        <v>324.20683210167641</v>
      </c>
      <c r="Q119" s="55">
        <f>('Total Revenues by County'!Q125/'Total Revenues by County'!Q$4)</f>
        <v>117.9308355598737</v>
      </c>
      <c r="R119" s="55">
        <f>('Total Revenues by County'!R125/'Total Revenues by County'!R$4)</f>
        <v>365.19233475813178</v>
      </c>
      <c r="S119" s="55">
        <f>('Total Revenues by County'!S125/'Total Revenues by County'!S$4)</f>
        <v>221.36356101940743</v>
      </c>
      <c r="T119" s="55">
        <f>('Total Revenues by County'!T125/'Total Revenues by County'!T$4)</f>
        <v>579.30903716216221</v>
      </c>
      <c r="U119" s="55">
        <f>('Total Revenues by County'!U125/'Total Revenues by County'!U$4)</f>
        <v>93.320128324536896</v>
      </c>
      <c r="V119" s="55">
        <f>('Total Revenues by County'!V125/'Total Revenues by County'!V$4)</f>
        <v>214.60633054219372</v>
      </c>
      <c r="W119" s="55">
        <f>('Total Revenues by County'!W125/'Total Revenues by County'!W$4)</f>
        <v>475.38909204076867</v>
      </c>
      <c r="X119" s="55">
        <f>('Total Revenues by County'!X125/'Total Revenues by County'!X$4)</f>
        <v>125.77303315795913</v>
      </c>
      <c r="Y119" s="55">
        <f>('Total Revenues by County'!Y125/'Total Revenues by County'!Y$4)</f>
        <v>115.57648667122352</v>
      </c>
      <c r="Z119" s="55">
        <f>('Total Revenues by County'!Z125/'Total Revenues by County'!Z$4)</f>
        <v>171.67509495387955</v>
      </c>
      <c r="AA119" s="55">
        <f>('Total Revenues by County'!AA125/'Total Revenues by County'!AA$4)</f>
        <v>236.5277719445611</v>
      </c>
      <c r="AB119" s="55">
        <f>('Total Revenues by County'!AB125/'Total Revenues by County'!AB$4)</f>
        <v>484.82530723508222</v>
      </c>
      <c r="AC119" s="55">
        <f>('Total Revenues by County'!AC125/'Total Revenues by County'!AC$4)</f>
        <v>154.57349029261127</v>
      </c>
      <c r="AD119" s="55">
        <f>('Total Revenues by County'!AD125/'Total Revenues by County'!AD$4)</f>
        <v>473.89375231505403</v>
      </c>
      <c r="AE119" s="55">
        <f>('Total Revenues by County'!AE125/'Total Revenues by County'!AE$4)</f>
        <v>76.988594111144607</v>
      </c>
      <c r="AF119" s="55">
        <f>('Total Revenues by County'!AF125/'Total Revenues by County'!AF$4)</f>
        <v>521.77281860932419</v>
      </c>
      <c r="AG119" s="55">
        <f>('Total Revenues by County'!AG125/'Total Revenues by County'!AG$4)</f>
        <v>126.25769947282889</v>
      </c>
      <c r="AH119" s="55">
        <f>('Total Revenues by County'!AH125/'Total Revenues by County'!AH$4)</f>
        <v>266.6587919278187</v>
      </c>
      <c r="AI119" s="55">
        <f>('Total Revenues by County'!AI125/'Total Revenues by County'!AI$4)</f>
        <v>80.5983379501385</v>
      </c>
      <c r="AJ119" s="55">
        <f>('Total Revenues by County'!AJ125/'Total Revenues by County'!AJ$4)</f>
        <v>236.5824543780345</v>
      </c>
      <c r="AK119" s="55">
        <f>('Total Revenues by County'!AK125/'Total Revenues by County'!AK$4)</f>
        <v>809.16204221703254</v>
      </c>
      <c r="AL119" s="55">
        <f>('Total Revenues by County'!AL125/'Total Revenues by County'!AL$4)</f>
        <v>144.77929145733944</v>
      </c>
      <c r="AM119" s="55">
        <f>('Total Revenues by County'!AM125/'Total Revenues by County'!AM$4)</f>
        <v>158.0025959256329</v>
      </c>
      <c r="AN119" s="55">
        <f>('Total Revenues by County'!AN125/'Total Revenues by County'!AN$4)</f>
        <v>167.94987353414578</v>
      </c>
      <c r="AO119" s="55">
        <f>('Total Revenues by County'!AO125/'Total Revenues by County'!AO$4)</f>
        <v>208.14515625000001</v>
      </c>
      <c r="AP119" s="55">
        <f>('Total Revenues by County'!AP125/'Total Revenues by County'!AP$4)</f>
        <v>775.56722219995765</v>
      </c>
      <c r="AQ119" s="55">
        <f>('Total Revenues by County'!AQ125/'Total Revenues by County'!AQ$4)</f>
        <v>280.72614117612579</v>
      </c>
      <c r="AR119" s="55">
        <f>('Total Revenues by County'!AR125/'Total Revenues by County'!AR$4)</f>
        <v>706.00415161733156</v>
      </c>
      <c r="AS119" s="55">
        <f>('Total Revenues by County'!AS125/'Total Revenues by County'!AS$4)</f>
        <v>1582.1929143678781</v>
      </c>
      <c r="AT119" s="55">
        <f>('Total Revenues by County'!AT125/'Total Revenues by County'!AT$4)</f>
        <v>953.14750828773958</v>
      </c>
      <c r="AU119" s="55">
        <f>('Total Revenues by County'!AU125/'Total Revenues by County'!AU$4)</f>
        <v>132.32325964252118</v>
      </c>
      <c r="AV119" s="55">
        <f>('Total Revenues by County'!AV125/'Total Revenues by County'!AV$4)</f>
        <v>511.46294906669169</v>
      </c>
      <c r="AW119" s="55">
        <f>('Total Revenues by County'!AW125/'Total Revenues by County'!AW$4)</f>
        <v>107.48694197543193</v>
      </c>
      <c r="AX119" s="55">
        <f>('Total Revenues by County'!AX125/'Total Revenues by County'!AX$4)</f>
        <v>489.42455740835965</v>
      </c>
      <c r="AY119" s="55">
        <f>('Total Revenues by County'!AY125/'Total Revenues by County'!AY$4)</f>
        <v>271.65315719998574</v>
      </c>
      <c r="AZ119" s="55">
        <f>('Total Revenues by County'!AZ125/'Total Revenues by County'!AZ$4)</f>
        <v>657.46825670316025</v>
      </c>
      <c r="BA119" s="55">
        <f>('Total Revenues by County'!BA125/'Total Revenues by County'!BA$4)</f>
        <v>494.85145860849735</v>
      </c>
      <c r="BB119" s="55">
        <f>('Total Revenues by County'!BB125/'Total Revenues by County'!BB$4)</f>
        <v>587.36384502804844</v>
      </c>
      <c r="BC119" s="55">
        <f>('Total Revenues by County'!BC125/'Total Revenues by County'!BC$4)</f>
        <v>365.68627695671131</v>
      </c>
      <c r="BD119" s="55">
        <f>('Total Revenues by County'!BD125/'Total Revenues by County'!BD$4)</f>
        <v>422.18698114244876</v>
      </c>
      <c r="BE119" s="55">
        <f>('Total Revenues by County'!BE125/'Total Revenues by County'!BE$4)</f>
        <v>603.61811337010568</v>
      </c>
      <c r="BF119" s="55">
        <f>('Total Revenues by County'!BF125/'Total Revenues by County'!BF$4)</f>
        <v>165.5917205620176</v>
      </c>
      <c r="BG119" s="55">
        <f>('Total Revenues by County'!BG125/'Total Revenues by County'!BG$4)</f>
        <v>147.9600675157281</v>
      </c>
      <c r="BH119" s="55">
        <f>('Total Revenues by County'!BH125/'Total Revenues by County'!BH$4)</f>
        <v>735.74316355938686</v>
      </c>
      <c r="BI119" s="55">
        <f>('Total Revenues by County'!BI125/'Total Revenues by County'!BI$4)</f>
        <v>267.50653980668454</v>
      </c>
      <c r="BJ119" s="55">
        <f>('Total Revenues by County'!BJ125/'Total Revenues by County'!BJ$4)</f>
        <v>88.047173971311722</v>
      </c>
      <c r="BK119" s="55">
        <f>('Total Revenues by County'!BK125/'Total Revenues by County'!BK$4)</f>
        <v>169.50582650949337</v>
      </c>
      <c r="BL119" s="55">
        <f>('Total Revenues by County'!BL125/'Total Revenues by County'!BL$4)</f>
        <v>94.052444794952677</v>
      </c>
      <c r="BM119" s="55">
        <f>('Total Revenues by County'!BM125/'Total Revenues by County'!BM$4)</f>
        <v>95.125455459228547</v>
      </c>
      <c r="BN119" s="55">
        <f>('Total Revenues by County'!BN125/'Total Revenues by County'!BN$4)</f>
        <v>348.54015522219652</v>
      </c>
      <c r="BO119" s="55">
        <f>('Total Revenues by County'!BO125/'Total Revenues by County'!BO$4)</f>
        <v>210.90918390179971</v>
      </c>
      <c r="BP119" s="55">
        <f>('Total Revenues by County'!BP125/'Total Revenues by County'!BP$4)</f>
        <v>159.06586254057706</v>
      </c>
      <c r="BQ119" s="17">
        <f>('Total Revenues by County'!BQ125/'Total Revenues by County'!BQ$4)</f>
        <v>110.18918918918919</v>
      </c>
    </row>
    <row r="120" spans="1:69" x14ac:dyDescent="0.25">
      <c r="A120" s="13"/>
      <c r="B120" s="14">
        <v>337.6</v>
      </c>
      <c r="C120" s="15" t="s">
        <v>116</v>
      </c>
      <c r="D120" s="55">
        <f>('Total Revenues by County'!D126/'Total Revenues by County'!D$4)</f>
        <v>5.5523533404212744</v>
      </c>
      <c r="E120" s="55">
        <f>('Total Revenues by County'!E126/'Total Revenues by County'!E$4)</f>
        <v>15.659473664729616</v>
      </c>
      <c r="F120" s="55">
        <f>('Total Revenues by County'!F126/'Total Revenues by County'!F$4)</f>
        <v>0</v>
      </c>
      <c r="G120" s="55">
        <f>('Total Revenues by County'!G126/'Total Revenues by County'!G$4)</f>
        <v>2.8113145367997072</v>
      </c>
      <c r="H120" s="55">
        <f>('Total Revenues by County'!H126/'Total Revenues by County'!H$4)</f>
        <v>4.3657929124073815</v>
      </c>
      <c r="I120" s="55">
        <f>('Total Revenues by County'!I126/'Total Revenues by County'!I$4)</f>
        <v>4.9754646986620639</v>
      </c>
      <c r="J120" s="55">
        <f>('Total Revenues by County'!J126/'Total Revenues by County'!J$4)</f>
        <v>1.7685064265585264</v>
      </c>
      <c r="K120" s="55">
        <f>('Total Revenues by County'!K126/'Total Revenues by County'!K$4)</f>
        <v>5.2498967937250587</v>
      </c>
      <c r="L120" s="55">
        <f>('Total Revenues by County'!L126/'Total Revenues by County'!L$4)</f>
        <v>7.5776425608299585</v>
      </c>
      <c r="M120" s="55">
        <f>('Total Revenues by County'!M126/'Total Revenues by County'!M$4)</f>
        <v>5.8560640311610364</v>
      </c>
      <c r="N120" s="55">
        <f>('Total Revenues by County'!N126/'Total Revenues by County'!N$4)</f>
        <v>5.452018894596308</v>
      </c>
      <c r="O120" s="55">
        <f>('Total Revenues by County'!O126/'Total Revenues by County'!O$4)</f>
        <v>2.2348781597054121</v>
      </c>
      <c r="P120" s="55">
        <f>('Total Revenues by County'!P126/'Total Revenues by County'!P$4)</f>
        <v>4.8928314690743884</v>
      </c>
      <c r="Q120" s="55">
        <f>('Total Revenues by County'!Q126/'Total Revenues by County'!Q$4)</f>
        <v>2.8022224921059022</v>
      </c>
      <c r="R120" s="55">
        <f>('Total Revenues by County'!R126/'Total Revenues by County'!R$4)</f>
        <v>5.9990584601751458</v>
      </c>
      <c r="S120" s="55">
        <f>('Total Revenues by County'!S126/'Total Revenues by County'!S$4)</f>
        <v>7.9125630223081709</v>
      </c>
      <c r="T120" s="55">
        <f>('Total Revenues by County'!T126/'Total Revenues by County'!T$4)</f>
        <v>5.3679898648648647</v>
      </c>
      <c r="U120" s="55">
        <f>('Total Revenues by County'!U126/'Total Revenues by County'!U$4)</f>
        <v>1.7125530373589983</v>
      </c>
      <c r="V120" s="55">
        <f>('Total Revenues by County'!V126/'Total Revenues by County'!V$4)</f>
        <v>5.0951956767028923</v>
      </c>
      <c r="W120" s="55">
        <f>('Total Revenues by County'!W126/'Total Revenues by County'!W$4)</f>
        <v>0</v>
      </c>
      <c r="X120" s="55">
        <f>('Total Revenues by County'!X126/'Total Revenues by County'!X$4)</f>
        <v>7.6640156613238712</v>
      </c>
      <c r="Y120" s="55">
        <f>('Total Revenues by County'!Y126/'Total Revenues by County'!Y$4)</f>
        <v>4.0673957621326045</v>
      </c>
      <c r="Z120" s="55">
        <f>('Total Revenues by County'!Z126/'Total Revenues by County'!Z$4)</f>
        <v>0.86272381985892566</v>
      </c>
      <c r="AA120" s="55">
        <f>('Total Revenues by County'!AA126/'Total Revenues by County'!AA$4)</f>
        <v>3.0490077698446032</v>
      </c>
      <c r="AB120" s="55">
        <f>('Total Revenues by County'!AB126/'Total Revenues by County'!AB$4)</f>
        <v>13.238707378731924</v>
      </c>
      <c r="AC120" s="55">
        <f>('Total Revenues by County'!AC126/'Total Revenues by County'!AC$4)</f>
        <v>6.3960674157303368</v>
      </c>
      <c r="AD120" s="55">
        <f>('Total Revenues by County'!AD126/'Total Revenues by County'!AD$4)</f>
        <v>4.5269775936715195</v>
      </c>
      <c r="AE120" s="55">
        <f>('Total Revenues by County'!AE126/'Total Revenues by County'!AE$4)</f>
        <v>0</v>
      </c>
      <c r="AF120" s="55">
        <f>('Total Revenues by County'!AF126/'Total Revenues by County'!AF$4)</f>
        <v>9.0796645409765144</v>
      </c>
      <c r="AG120" s="55">
        <f>('Total Revenues by County'!AG126/'Total Revenues by County'!AG$4)</f>
        <v>2.64576479448254</v>
      </c>
      <c r="AH120" s="55">
        <f>('Total Revenues by County'!AH126/'Total Revenues by County'!AH$4)</f>
        <v>5.7497761553826017</v>
      </c>
      <c r="AI120" s="55">
        <f>('Total Revenues by County'!AI126/'Total Revenues by County'!AI$4)</f>
        <v>2.5998384118190212</v>
      </c>
      <c r="AJ120" s="55">
        <f>('Total Revenues by County'!AJ126/'Total Revenues by County'!AJ$4)</f>
        <v>4.8236940445842773</v>
      </c>
      <c r="AK120" s="55">
        <f>('Total Revenues by County'!AK126/'Total Revenues by County'!AK$4)</f>
        <v>4.7197020327553707</v>
      </c>
      <c r="AL120" s="55">
        <f>('Total Revenues by County'!AL126/'Total Revenues by County'!AL$4)</f>
        <v>12.085004728539637</v>
      </c>
      <c r="AM120" s="55">
        <f>('Total Revenues by County'!AM126/'Total Revenues by County'!AM$4)</f>
        <v>4.8289655854430382</v>
      </c>
      <c r="AN120" s="55">
        <f>('Total Revenues by County'!AN126/'Total Revenues by County'!AN$4)</f>
        <v>0</v>
      </c>
      <c r="AO120" s="55">
        <f>('Total Revenues by County'!AO126/'Total Revenues by County'!AO$4)</f>
        <v>3.5670312499999999</v>
      </c>
      <c r="AP120" s="55">
        <f>('Total Revenues by County'!AP126/'Total Revenues by County'!AP$4)</f>
        <v>2.0324388693914708</v>
      </c>
      <c r="AQ120" s="55">
        <f>('Total Revenues by County'!AQ126/'Total Revenues by County'!AQ$4)</f>
        <v>5.3190017731275923</v>
      </c>
      <c r="AR120" s="55">
        <f>('Total Revenues by County'!AR126/'Total Revenues by County'!AR$4)</f>
        <v>4.3207940717836628</v>
      </c>
      <c r="AS120" s="55">
        <f>('Total Revenues by County'!AS126/'Total Revenues by County'!AS$4)</f>
        <v>4.7385454951027421</v>
      </c>
      <c r="AT120" s="55">
        <f>('Total Revenues by County'!AT126/'Total Revenues by County'!AT$4)</f>
        <v>10.30320998302024</v>
      </c>
      <c r="AU120" s="55">
        <f>('Total Revenues by County'!AU126/'Total Revenues by County'!AU$4)</f>
        <v>7.8119577715062194</v>
      </c>
      <c r="AV120" s="55">
        <f>('Total Revenues by County'!AV126/'Total Revenues by County'!AV$4)</f>
        <v>0</v>
      </c>
      <c r="AW120" s="55">
        <f>('Total Revenues by County'!AW126/'Total Revenues by County'!AW$4)</f>
        <v>2.8788574852691502</v>
      </c>
      <c r="AX120" s="55">
        <f>('Total Revenues by County'!AX126/'Total Revenues by County'!AX$4)</f>
        <v>5.5248683323804935</v>
      </c>
      <c r="AY120" s="55">
        <f>('Total Revenues by County'!AY126/'Total Revenues by County'!AY$4)</f>
        <v>7.5397516273307232</v>
      </c>
      <c r="AZ120" s="55">
        <f>('Total Revenues by County'!AZ126/'Total Revenues by County'!AZ$4)</f>
        <v>6.768403900996578</v>
      </c>
      <c r="BA120" s="55">
        <f>('Total Revenues by County'!BA126/'Total Revenues by County'!BA$4)</f>
        <v>0.8374713897798961</v>
      </c>
      <c r="BB120" s="55">
        <f>('Total Revenues by County'!BB126/'Total Revenues by County'!BB$4)</f>
        <v>5.3174637105265665</v>
      </c>
      <c r="BC120" s="55">
        <f>('Total Revenues by County'!BC126/'Total Revenues by County'!BC$4)</f>
        <v>4.5889042290364772</v>
      </c>
      <c r="BD120" s="55">
        <f>('Total Revenues by County'!BD126/'Total Revenues by County'!BD$4)</f>
        <v>4.6622546594095331</v>
      </c>
      <c r="BE120" s="55">
        <f>('Total Revenues by County'!BE126/'Total Revenues by County'!BE$4)</f>
        <v>7.1782399820196101</v>
      </c>
      <c r="BF120" s="55">
        <f>('Total Revenues by County'!BF126/'Total Revenues by County'!BF$4)</f>
        <v>5.7974241439587972</v>
      </c>
      <c r="BG120" s="55">
        <f>('Total Revenues by County'!BG126/'Total Revenues by County'!BG$4)</f>
        <v>0</v>
      </c>
      <c r="BH120" s="55">
        <f>('Total Revenues by County'!BH126/'Total Revenues by County'!BH$4)</f>
        <v>7.048384299523069</v>
      </c>
      <c r="BI120" s="55">
        <f>('Total Revenues by County'!BI126/'Total Revenues by County'!BI$4)</f>
        <v>7.9215042571398255</v>
      </c>
      <c r="BJ120" s="55">
        <f>('Total Revenues by County'!BJ126/'Total Revenues by County'!BJ$4)</f>
        <v>2.678808891809402</v>
      </c>
      <c r="BK120" s="55">
        <f>('Total Revenues by County'!BK126/'Total Revenues by County'!BK$4)</f>
        <v>3.9728246198146314E-2</v>
      </c>
      <c r="BL120" s="55">
        <f>('Total Revenues by County'!BL126/'Total Revenues by County'!BL$4)</f>
        <v>2.6339379600420609</v>
      </c>
      <c r="BM120" s="55">
        <f>('Total Revenues by County'!BM126/'Total Revenues by County'!BM$4)</f>
        <v>1.2412363362231436</v>
      </c>
      <c r="BN120" s="55">
        <f>('Total Revenues by County'!BN126/'Total Revenues by County'!BN$4)</f>
        <v>5.0827042041630266</v>
      </c>
      <c r="BO120" s="55">
        <f>('Total Revenues by County'!BO126/'Total Revenues by County'!BO$4)</f>
        <v>0</v>
      </c>
      <c r="BP120" s="55">
        <f>('Total Revenues by County'!BP126/'Total Revenues by County'!BP$4)</f>
        <v>3.6681826420815002</v>
      </c>
      <c r="BQ120" s="17">
        <f>('Total Revenues by County'!BQ126/'Total Revenues by County'!BQ$4)</f>
        <v>0</v>
      </c>
    </row>
    <row r="121" spans="1:69" x14ac:dyDescent="0.25">
      <c r="A121" s="13"/>
      <c r="B121" s="14">
        <v>337.7</v>
      </c>
      <c r="C121" s="15" t="s">
        <v>117</v>
      </c>
      <c r="D121" s="55">
        <f>('Total Revenues by County'!D127/'Total Revenues by County'!D$4)</f>
        <v>0</v>
      </c>
      <c r="E121" s="55">
        <f>('Total Revenues by County'!E127/'Total Revenues by County'!E$4)</f>
        <v>0</v>
      </c>
      <c r="F121" s="55">
        <f>('Total Revenues by County'!F127/'Total Revenues by County'!F$4)</f>
        <v>0</v>
      </c>
      <c r="G121" s="55">
        <f>('Total Revenues by County'!G127/'Total Revenues by County'!G$4)</f>
        <v>1.125558403515196</v>
      </c>
      <c r="H121" s="55">
        <f>('Total Revenues by County'!H127/'Total Revenues by County'!H$4)</f>
        <v>3.3951423678241954</v>
      </c>
      <c r="I121" s="55">
        <f>('Total Revenues by County'!I127/'Total Revenues by County'!I$4)</f>
        <v>0.38361204946789562</v>
      </c>
      <c r="J121" s="55">
        <f>('Total Revenues by County'!J127/'Total Revenues by County'!J$4)</f>
        <v>1.0421334799642588</v>
      </c>
      <c r="K121" s="55">
        <f>('Total Revenues by County'!K127/'Total Revenues by County'!K$4)</f>
        <v>3.041623539406848</v>
      </c>
      <c r="L121" s="55">
        <f>('Total Revenues by County'!L127/'Total Revenues by County'!L$4)</f>
        <v>0</v>
      </c>
      <c r="M121" s="55">
        <f>('Total Revenues by County'!M127/'Total Revenues by County'!M$4)</f>
        <v>1.6328343526582769</v>
      </c>
      <c r="N121" s="55">
        <f>('Total Revenues by County'!N127/'Total Revenues by County'!N$4)</f>
        <v>3.452283581829076</v>
      </c>
      <c r="O121" s="55">
        <f>('Total Revenues by County'!O127/'Total Revenues by County'!O$4)</f>
        <v>1.2982703226090402</v>
      </c>
      <c r="P121" s="55">
        <f>('Total Revenues by County'!P127/'Total Revenues by County'!P$4)</f>
        <v>0</v>
      </c>
      <c r="Q121" s="55">
        <f>('Total Revenues by County'!Q127/'Total Revenues by County'!Q$4)</f>
        <v>0</v>
      </c>
      <c r="R121" s="55">
        <f>('Total Revenues by County'!R127/'Total Revenues by County'!R$4)</f>
        <v>0</v>
      </c>
      <c r="S121" s="55">
        <f>('Total Revenues by County'!S127/'Total Revenues by County'!S$4)</f>
        <v>0</v>
      </c>
      <c r="T121" s="55">
        <f>('Total Revenues by County'!T127/'Total Revenues by County'!T$4)</f>
        <v>2.3295608108108108</v>
      </c>
      <c r="U121" s="55">
        <f>('Total Revenues by County'!U127/'Total Revenues by County'!U$4)</f>
        <v>0</v>
      </c>
      <c r="V121" s="55">
        <f>('Total Revenues by County'!V127/'Total Revenues by County'!V$4)</f>
        <v>0</v>
      </c>
      <c r="W121" s="55">
        <f>('Total Revenues by County'!W127/'Total Revenues by County'!W$4)</f>
        <v>1.2000311211390338</v>
      </c>
      <c r="X121" s="55">
        <f>('Total Revenues by County'!X127/'Total Revenues by County'!X$4)</f>
        <v>1.7778661446225377</v>
      </c>
      <c r="Y121" s="55">
        <f>('Total Revenues by County'!Y127/'Total Revenues by County'!Y$4)</f>
        <v>0</v>
      </c>
      <c r="Z121" s="55">
        <f>('Total Revenues by County'!Z127/'Total Revenues by County'!Z$4)</f>
        <v>0</v>
      </c>
      <c r="AA121" s="55">
        <f>('Total Revenues by County'!AA127/'Total Revenues by County'!AA$4)</f>
        <v>3.0963093238135238</v>
      </c>
      <c r="AB121" s="55">
        <f>('Total Revenues by County'!AB127/'Total Revenues by County'!AB$4)</f>
        <v>0</v>
      </c>
      <c r="AC121" s="55">
        <f>('Total Revenues by County'!AC127/'Total Revenues by County'!AC$4)</f>
        <v>0</v>
      </c>
      <c r="AD121" s="55">
        <f>('Total Revenues by County'!AD127/'Total Revenues by County'!AD$4)</f>
        <v>1.8090788593224163</v>
      </c>
      <c r="AE121" s="55">
        <f>('Total Revenues by County'!AE127/'Total Revenues by County'!AE$4)</f>
        <v>0</v>
      </c>
      <c r="AF121" s="55">
        <f>('Total Revenues by County'!AF127/'Total Revenues by County'!AF$4)</f>
        <v>0</v>
      </c>
      <c r="AG121" s="55">
        <f>('Total Revenues by County'!AG127/'Total Revenues by County'!AG$4)</f>
        <v>1.0430258829125214</v>
      </c>
      <c r="AH121" s="55">
        <f>('Total Revenues by County'!AH127/'Total Revenues by County'!AH$4)</f>
        <v>0</v>
      </c>
      <c r="AI121" s="55">
        <f>('Total Revenues by County'!AI127/'Total Revenues by County'!AI$4)</f>
        <v>0</v>
      </c>
      <c r="AJ121" s="55">
        <f>('Total Revenues by County'!AJ127/'Total Revenues by County'!AJ$4)</f>
        <v>1.8069709921059864</v>
      </c>
      <c r="AK121" s="55">
        <f>('Total Revenues by County'!AK127/'Total Revenues by County'!AK$4)</f>
        <v>2.698943447799413</v>
      </c>
      <c r="AL121" s="55">
        <f>('Total Revenues by County'!AL127/'Total Revenues by County'!AL$4)</f>
        <v>1.5980811621309015</v>
      </c>
      <c r="AM121" s="55">
        <f>('Total Revenues by County'!AM127/'Total Revenues by County'!AM$4)</f>
        <v>0</v>
      </c>
      <c r="AN121" s="55">
        <f>('Total Revenues by County'!AN127/'Total Revenues by County'!AN$4)</f>
        <v>0.82283283513451366</v>
      </c>
      <c r="AO121" s="55">
        <f>('Total Revenues by County'!AO127/'Total Revenues by County'!AO$4)</f>
        <v>4.9906249999999996</v>
      </c>
      <c r="AP121" s="55">
        <f>('Total Revenues by County'!AP127/'Total Revenues by County'!AP$4)</f>
        <v>0</v>
      </c>
      <c r="AQ121" s="55">
        <f>('Total Revenues by County'!AQ127/'Total Revenues by County'!AQ$4)</f>
        <v>0</v>
      </c>
      <c r="AR121" s="55">
        <f>('Total Revenues by County'!AR127/'Total Revenues by County'!AR$4)</f>
        <v>2.5203649158347883</v>
      </c>
      <c r="AS121" s="55">
        <f>('Total Revenues by County'!AS127/'Total Revenues by County'!AS$4)</f>
        <v>0.41035835857259451</v>
      </c>
      <c r="AT121" s="55">
        <f>('Total Revenues by County'!AT127/'Total Revenues by County'!AT$4)</f>
        <v>3.8273724496671426</v>
      </c>
      <c r="AU121" s="55">
        <f>('Total Revenues by County'!AU127/'Total Revenues by County'!AU$4)</f>
        <v>0</v>
      </c>
      <c r="AV121" s="55">
        <f>('Total Revenues by County'!AV127/'Total Revenues by County'!AV$4)</f>
        <v>0</v>
      </c>
      <c r="AW121" s="55">
        <f>('Total Revenues by County'!AW127/'Total Revenues by County'!AW$4)</f>
        <v>2.3670478378108459</v>
      </c>
      <c r="AX121" s="55">
        <f>('Total Revenues by County'!AX127/'Total Revenues by County'!AX$4)</f>
        <v>1.9924496724678138</v>
      </c>
      <c r="AY121" s="55">
        <f>('Total Revenues by County'!AY127/'Total Revenues by County'!AY$4)</f>
        <v>0</v>
      </c>
      <c r="AZ121" s="55">
        <f>('Total Revenues by County'!AZ127/'Total Revenues by County'!AZ$4)</f>
        <v>0</v>
      </c>
      <c r="BA121" s="55">
        <f>('Total Revenues by County'!BA127/'Total Revenues by County'!BA$4)</f>
        <v>3.6376223368909817</v>
      </c>
      <c r="BB121" s="55">
        <f>('Total Revenues by County'!BB127/'Total Revenues by County'!BB$4)</f>
        <v>5.3090560451061464</v>
      </c>
      <c r="BC121" s="55">
        <f>('Total Revenues by County'!BC127/'Total Revenues by County'!BC$4)</f>
        <v>1.6982712320630848</v>
      </c>
      <c r="BD121" s="55">
        <f>('Total Revenues by County'!BD127/'Total Revenues by County'!BD$4)</f>
        <v>0</v>
      </c>
      <c r="BE121" s="55">
        <f>('Total Revenues by County'!BE127/'Total Revenues by County'!BE$4)</f>
        <v>0</v>
      </c>
      <c r="BF121" s="55">
        <f>('Total Revenues by County'!BF127/'Total Revenues by County'!BF$4)</f>
        <v>0</v>
      </c>
      <c r="BG121" s="55">
        <f>('Total Revenues by County'!BG127/'Total Revenues by County'!BG$4)</f>
        <v>2.3398005217124442</v>
      </c>
      <c r="BH121" s="55">
        <f>('Total Revenues by County'!BH127/'Total Revenues by County'!BH$4)</f>
        <v>2.7964523451248438</v>
      </c>
      <c r="BI121" s="55">
        <f>('Total Revenues by County'!BI127/'Total Revenues by County'!BI$4)</f>
        <v>0</v>
      </c>
      <c r="BJ121" s="55">
        <f>('Total Revenues by County'!BJ127/'Total Revenues by County'!BJ$4)</f>
        <v>0</v>
      </c>
      <c r="BK121" s="55">
        <f>('Total Revenues by County'!BK127/'Total Revenues by County'!BK$4)</f>
        <v>1.2118689822730135</v>
      </c>
      <c r="BL121" s="55">
        <f>('Total Revenues by County'!BL127/'Total Revenues by County'!BL$4)</f>
        <v>0</v>
      </c>
      <c r="BM121" s="55">
        <f>('Total Revenues by County'!BM127/'Total Revenues by County'!BM$4)</f>
        <v>0</v>
      </c>
      <c r="BN121" s="55">
        <f>('Total Revenues by County'!BN127/'Total Revenues by County'!BN$4)</f>
        <v>2.8706664524950343</v>
      </c>
      <c r="BO121" s="55">
        <f>('Total Revenues by County'!BO127/'Total Revenues by County'!BO$4)</f>
        <v>0</v>
      </c>
      <c r="BP121" s="55">
        <f>('Total Revenues by County'!BP127/'Total Revenues by County'!BP$4)</f>
        <v>0</v>
      </c>
      <c r="BQ121" s="17">
        <f>('Total Revenues by County'!BQ127/'Total Revenues by County'!BQ$4)</f>
        <v>3.2473273273273273</v>
      </c>
    </row>
    <row r="122" spans="1:69" x14ac:dyDescent="0.25">
      <c r="A122" s="13"/>
      <c r="B122" s="14">
        <v>337.9</v>
      </c>
      <c r="C122" s="15" t="s">
        <v>118</v>
      </c>
      <c r="D122" s="55">
        <f>('Total Revenues by County'!D128/'Total Revenues by County'!D$4)</f>
        <v>0</v>
      </c>
      <c r="E122" s="55">
        <f>('Total Revenues by County'!E128/'Total Revenues by County'!E$4)</f>
        <v>0.8085649776066921</v>
      </c>
      <c r="F122" s="55">
        <f>('Total Revenues by County'!F128/'Total Revenues by County'!F$4)</f>
        <v>0</v>
      </c>
      <c r="G122" s="55">
        <f>('Total Revenues by County'!G128/'Total Revenues by County'!G$4)</f>
        <v>0</v>
      </c>
      <c r="H122" s="55">
        <f>('Total Revenues by County'!H128/'Total Revenues by County'!H$4)</f>
        <v>0</v>
      </c>
      <c r="I122" s="55">
        <f>('Total Revenues by County'!I128/'Total Revenues by County'!I$4)</f>
        <v>1.5536014385725472</v>
      </c>
      <c r="J122" s="55">
        <f>('Total Revenues by County'!J128/'Total Revenues by County'!J$4)</f>
        <v>0.81160217197058215</v>
      </c>
      <c r="K122" s="55">
        <f>('Total Revenues by County'!K128/'Total Revenues by County'!K$4)</f>
        <v>2.3633459175187417</v>
      </c>
      <c r="L122" s="55">
        <f>('Total Revenues by County'!L128/'Total Revenues by County'!L$4)</f>
        <v>0</v>
      </c>
      <c r="M122" s="55">
        <f>('Total Revenues by County'!M128/'Total Revenues by County'!M$4)</f>
        <v>1.5512502670449182</v>
      </c>
      <c r="N122" s="55">
        <f>('Total Revenues by County'!N128/'Total Revenues by County'!N$4)</f>
        <v>0</v>
      </c>
      <c r="O122" s="55">
        <f>('Total Revenues by County'!O128/'Total Revenues by County'!O$4)</f>
        <v>0</v>
      </c>
      <c r="P122" s="55">
        <f>('Total Revenues by County'!P128/'Total Revenues by County'!P$4)</f>
        <v>0</v>
      </c>
      <c r="Q122" s="55">
        <f>('Total Revenues by County'!Q128/'Total Revenues by County'!Q$4)</f>
        <v>1.0347947534612583</v>
      </c>
      <c r="R122" s="55">
        <f>('Total Revenues by County'!R128/'Total Revenues by County'!R$4)</f>
        <v>0</v>
      </c>
      <c r="S122" s="55">
        <f>('Total Revenues by County'!S128/'Total Revenues by County'!S$4)</f>
        <v>0</v>
      </c>
      <c r="T122" s="55">
        <f>('Total Revenues by County'!T128/'Total Revenues by County'!T$4)</f>
        <v>2.4521959459459461</v>
      </c>
      <c r="U122" s="55">
        <f>('Total Revenues by County'!U128/'Total Revenues by County'!U$4)</f>
        <v>0.77152023181206664</v>
      </c>
      <c r="V122" s="55">
        <f>('Total Revenues by County'!V128/'Total Revenues by County'!V$4)</f>
        <v>1.1854029336658947</v>
      </c>
      <c r="W122" s="55">
        <f>('Total Revenues by County'!W128/'Total Revenues by County'!W$4)</f>
        <v>0</v>
      </c>
      <c r="X122" s="55">
        <f>('Total Revenues by County'!X128/'Total Revenues by County'!X$4)</f>
        <v>0</v>
      </c>
      <c r="Y122" s="55">
        <f>('Total Revenues by County'!Y128/'Total Revenues by County'!Y$4)</f>
        <v>0</v>
      </c>
      <c r="Z122" s="55">
        <f>('Total Revenues by County'!Z128/'Total Revenues by County'!Z$4)</f>
        <v>0</v>
      </c>
      <c r="AA122" s="55">
        <f>('Total Revenues by County'!AA128/'Total Revenues by County'!AA$4)</f>
        <v>0</v>
      </c>
      <c r="AB122" s="55">
        <f>('Total Revenues by County'!AB128/'Total Revenues by County'!AB$4)</f>
        <v>0</v>
      </c>
      <c r="AC122" s="55">
        <f>('Total Revenues by County'!AC128/'Total Revenues by County'!AC$4)</f>
        <v>0</v>
      </c>
      <c r="AD122" s="55">
        <f>('Total Revenues by County'!AD128/'Total Revenues by County'!AD$4)</f>
        <v>1.4154574320496272</v>
      </c>
      <c r="AE122" s="55">
        <f>('Total Revenues by County'!AE128/'Total Revenues by County'!AE$4)</f>
        <v>0</v>
      </c>
      <c r="AF122" s="55">
        <f>('Total Revenues by County'!AF128/'Total Revenues by County'!AF$4)</f>
        <v>0</v>
      </c>
      <c r="AG122" s="55">
        <f>('Total Revenues by County'!AG128/'Total Revenues by County'!AG$4)</f>
        <v>0</v>
      </c>
      <c r="AH122" s="55">
        <f>('Total Revenues by County'!AH128/'Total Revenues by County'!AH$4)</f>
        <v>0</v>
      </c>
      <c r="AI122" s="55">
        <f>('Total Revenues by County'!AI128/'Total Revenues by County'!AI$4)</f>
        <v>0</v>
      </c>
      <c r="AJ122" s="55">
        <f>('Total Revenues by County'!AJ128/'Total Revenues by County'!AJ$4)</f>
        <v>1.8802251641822163</v>
      </c>
      <c r="AK122" s="55">
        <f>('Total Revenues by County'!AK128/'Total Revenues by County'!AK$4)</f>
        <v>2.1152340259369673</v>
      </c>
      <c r="AL122" s="55">
        <f>('Total Revenues by County'!AL128/'Total Revenues by County'!AL$4)</f>
        <v>1.2534075368351481</v>
      </c>
      <c r="AM122" s="55">
        <f>('Total Revenues by County'!AM128/'Total Revenues by County'!AM$4)</f>
        <v>1.6137015427215189</v>
      </c>
      <c r="AN122" s="55">
        <f>('Total Revenues by County'!AN128/'Total Revenues by County'!AN$4)</f>
        <v>0</v>
      </c>
      <c r="AO122" s="55">
        <f>('Total Revenues by County'!AO128/'Total Revenues by County'!AO$4)</f>
        <v>0.89760416666666665</v>
      </c>
      <c r="AP122" s="55">
        <f>('Total Revenues by County'!AP128/'Total Revenues by County'!AP$4)</f>
        <v>0</v>
      </c>
      <c r="AQ122" s="55">
        <f>('Total Revenues by County'!AQ128/'Total Revenues by County'!AQ$4)</f>
        <v>1.5306194223414076</v>
      </c>
      <c r="AR122" s="55">
        <f>('Total Revenues by County'!AR128/'Total Revenues by County'!AR$4)</f>
        <v>1.984573043142168</v>
      </c>
      <c r="AS122" s="55">
        <f>('Total Revenues by County'!AS128/'Total Revenues by County'!AS$4)</f>
        <v>21.400075133744849</v>
      </c>
      <c r="AT122" s="55">
        <f>('Total Revenues by County'!AT128/'Total Revenues by County'!AT$4)</f>
        <v>0</v>
      </c>
      <c r="AU122" s="55">
        <f>('Total Revenues by County'!AU128/'Total Revenues by County'!AU$4)</f>
        <v>2.1492238946378177</v>
      </c>
      <c r="AV122" s="55">
        <f>('Total Revenues by County'!AV128/'Total Revenues by County'!AV$4)</f>
        <v>1.9279096186515754</v>
      </c>
      <c r="AW122" s="55">
        <f>('Total Revenues by County'!AW128/'Total Revenues by County'!AW$4)</f>
        <v>0</v>
      </c>
      <c r="AX122" s="55">
        <f>('Total Revenues by County'!AX128/'Total Revenues by County'!AX$4)</f>
        <v>2.0973158649500636</v>
      </c>
      <c r="AY122" s="55">
        <f>('Total Revenues by County'!AY128/'Total Revenues by County'!AY$4)</f>
        <v>0</v>
      </c>
      <c r="AZ122" s="55">
        <f>('Total Revenues by County'!AZ128/'Total Revenues by County'!AZ$4)</f>
        <v>1.7048273490532981</v>
      </c>
      <c r="BA122" s="55">
        <f>('Total Revenues by County'!BA128/'Total Revenues by County'!BA$4)</f>
        <v>0</v>
      </c>
      <c r="BB122" s="55">
        <f>('Total Revenues by County'!BB128/'Total Revenues by County'!BB$4)</f>
        <v>2.1408011462785632</v>
      </c>
      <c r="BC122" s="55">
        <f>('Total Revenues by County'!BC128/'Total Revenues by County'!BC$4)</f>
        <v>0</v>
      </c>
      <c r="BD122" s="55">
        <f>('Total Revenues by County'!BD128/'Total Revenues by County'!BD$4)</f>
        <v>1.0351861014899115</v>
      </c>
      <c r="BE122" s="55">
        <f>('Total Revenues by County'!BE128/'Total Revenues by County'!BE$4)</f>
        <v>0</v>
      </c>
      <c r="BF122" s="55">
        <f>('Total Revenues by County'!BF128/'Total Revenues by County'!BF$4)</f>
        <v>1.6711439483716712</v>
      </c>
      <c r="BG122" s="55">
        <f>('Total Revenues by County'!BG128/'Total Revenues by County'!BG$4)</f>
        <v>1.8554304127666104</v>
      </c>
      <c r="BH122" s="55">
        <f>('Total Revenues by County'!BH128/'Total Revenues by County'!BH$4)</f>
        <v>2.1765691550409345</v>
      </c>
      <c r="BI122" s="55">
        <f>('Total Revenues by County'!BI128/'Total Revenues by County'!BI$4)</f>
        <v>0</v>
      </c>
      <c r="BJ122" s="55">
        <f>('Total Revenues by County'!BJ128/'Total Revenues by County'!BJ$4)</f>
        <v>1.9184831008931582</v>
      </c>
      <c r="BK122" s="55">
        <f>('Total Revenues by County'!BK128/'Total Revenues by County'!BK$4)</f>
        <v>0</v>
      </c>
      <c r="BL122" s="55">
        <f>('Total Revenues by County'!BL128/'Total Revenues by County'!BL$4)</f>
        <v>0</v>
      </c>
      <c r="BM122" s="55">
        <f>('Total Revenues by County'!BM128/'Total Revenues by County'!BM$4)</f>
        <v>0.69217238346525944</v>
      </c>
      <c r="BN122" s="55">
        <f>('Total Revenues by County'!BN128/'Total Revenues by County'!BN$4)</f>
        <v>1.67484828421098</v>
      </c>
      <c r="BO122" s="55">
        <f>('Total Revenues by County'!BO128/'Total Revenues by County'!BO$4)</f>
        <v>0</v>
      </c>
      <c r="BP122" s="55">
        <f>('Total Revenues by County'!BP128/'Total Revenues by County'!BP$4)</f>
        <v>0</v>
      </c>
      <c r="BQ122" s="17">
        <f>('Total Revenues by County'!BQ128/'Total Revenues by County'!BQ$4)</f>
        <v>0</v>
      </c>
    </row>
    <row r="123" spans="1:69" x14ac:dyDescent="0.25">
      <c r="A123" s="13"/>
      <c r="B123" s="14">
        <v>338</v>
      </c>
      <c r="C123" s="15" t="s">
        <v>119</v>
      </c>
      <c r="D123" s="55">
        <f>('Total Revenues by County'!D129/'Total Revenues by County'!D$4)</f>
        <v>75.372548481127382</v>
      </c>
      <c r="E123" s="55">
        <f>('Total Revenues by County'!E129/'Total Revenues by County'!E$4)</f>
        <v>0</v>
      </c>
      <c r="F123" s="55">
        <f>('Total Revenues by County'!F129/'Total Revenues by County'!F$4)</f>
        <v>67.334862385321102</v>
      </c>
      <c r="G123" s="55">
        <f>('Total Revenues by County'!G129/'Total Revenues by County'!G$4)</f>
        <v>0</v>
      </c>
      <c r="H123" s="55">
        <f>('Total Revenues by County'!H129/'Total Revenues by County'!H$4)</f>
        <v>126.84708588356352</v>
      </c>
      <c r="I123" s="55">
        <f>('Total Revenues by County'!I129/'Total Revenues by County'!I$4)</f>
        <v>64.713875209522769</v>
      </c>
      <c r="J123" s="55">
        <f>('Total Revenues by County'!J129/'Total Revenues by County'!J$4)</f>
        <v>0</v>
      </c>
      <c r="K123" s="55">
        <f>('Total Revenues by County'!K129/'Total Revenues by County'!K$4)</f>
        <v>183.94738574018345</v>
      </c>
      <c r="L123" s="55">
        <f>('Total Revenues by County'!L129/'Total Revenues by County'!L$4)</f>
        <v>69.949166436986317</v>
      </c>
      <c r="M123" s="55">
        <f>('Total Revenues by County'!M129/'Total Revenues by County'!M$4)</f>
        <v>0</v>
      </c>
      <c r="N123" s="55">
        <f>('Total Revenues by County'!N129/'Total Revenues by County'!N$4)</f>
        <v>227.74983856987453</v>
      </c>
      <c r="O123" s="55">
        <f>('Total Revenues by County'!O129/'Total Revenues by County'!O$4)</f>
        <v>0</v>
      </c>
      <c r="P123" s="55">
        <f>('Total Revenues by County'!P129/'Total Revenues by County'!P$4)</f>
        <v>3.7327831612847571</v>
      </c>
      <c r="Q123" s="55">
        <f>('Total Revenues by County'!Q129/'Total Revenues by County'!Q$4)</f>
        <v>0.64974495992227355</v>
      </c>
      <c r="R123" s="55">
        <f>('Total Revenues by County'!R129/'Total Revenues by County'!R$4)</f>
        <v>142.26715948185989</v>
      </c>
      <c r="S123" s="55">
        <f>('Total Revenues by County'!S129/'Total Revenues by County'!S$4)</f>
        <v>71.619833650705942</v>
      </c>
      <c r="T123" s="55">
        <f>('Total Revenues by County'!T129/'Total Revenues by County'!T$4)</f>
        <v>0</v>
      </c>
      <c r="U123" s="55">
        <f>('Total Revenues by County'!U129/'Total Revenues by County'!U$4)</f>
        <v>0</v>
      </c>
      <c r="V123" s="55">
        <f>('Total Revenues by County'!V129/'Total Revenues by County'!V$4)</f>
        <v>0.22180652057723144</v>
      </c>
      <c r="W123" s="55">
        <f>('Total Revenues by County'!W129/'Total Revenues by County'!W$4)</f>
        <v>0</v>
      </c>
      <c r="X123" s="55">
        <f>('Total Revenues by County'!X129/'Total Revenues by County'!X$4)</f>
        <v>0</v>
      </c>
      <c r="Y123" s="55">
        <f>('Total Revenues by County'!Y129/'Total Revenues by County'!Y$4)</f>
        <v>0</v>
      </c>
      <c r="Z123" s="55">
        <f>('Total Revenues by County'!Z129/'Total Revenues by County'!Z$4)</f>
        <v>4.0060408753843371</v>
      </c>
      <c r="AA123" s="55">
        <f>('Total Revenues by County'!AA129/'Total Revenues by County'!AA$4)</f>
        <v>1.0012862242755145</v>
      </c>
      <c r="AB123" s="55">
        <f>('Total Revenues by County'!AB129/'Total Revenues by County'!AB$4)</f>
        <v>148.66573727936478</v>
      </c>
      <c r="AC123" s="55">
        <f>('Total Revenues by County'!AC129/'Total Revenues by County'!AC$4)</f>
        <v>0</v>
      </c>
      <c r="AD123" s="55">
        <f>('Total Revenues by County'!AD129/'Total Revenues by County'!AD$4)</f>
        <v>97.228345993362822</v>
      </c>
      <c r="AE123" s="55">
        <f>('Total Revenues by County'!AE129/'Total Revenues by County'!AE$4)</f>
        <v>0</v>
      </c>
      <c r="AF123" s="55">
        <f>('Total Revenues by County'!AF129/'Total Revenues by County'!AF$4)</f>
        <v>147.1837768443967</v>
      </c>
      <c r="AG123" s="55">
        <f>('Total Revenues by County'!AG129/'Total Revenues by County'!AG$4)</f>
        <v>0</v>
      </c>
      <c r="AH123" s="55">
        <f>('Total Revenues by County'!AH129/'Total Revenues by County'!AH$4)</f>
        <v>0</v>
      </c>
      <c r="AI123" s="55">
        <f>('Total Revenues by County'!AI129/'Total Revenues by County'!AI$4)</f>
        <v>0</v>
      </c>
      <c r="AJ123" s="55">
        <f>('Total Revenues by County'!AJ129/'Total Revenues by County'!AJ$4)</f>
        <v>79.918267423531674</v>
      </c>
      <c r="AK123" s="55">
        <f>('Total Revenues by County'!AK129/'Total Revenues by County'!AK$4)</f>
        <v>174.55316327373487</v>
      </c>
      <c r="AL123" s="55">
        <f>('Total Revenues by County'!AL129/'Total Revenues by County'!AL$4)</f>
        <v>23.450149942167673</v>
      </c>
      <c r="AM123" s="55">
        <f>('Total Revenues by County'!AM129/'Total Revenues by County'!AM$4)</f>
        <v>0</v>
      </c>
      <c r="AN123" s="55">
        <f>('Total Revenues by County'!AN129/'Total Revenues by County'!AN$4)</f>
        <v>0</v>
      </c>
      <c r="AO123" s="55">
        <f>('Total Revenues by County'!AO129/'Total Revenues by County'!AO$4)</f>
        <v>1.1821354166666667</v>
      </c>
      <c r="AP123" s="55">
        <f>('Total Revenues by County'!AP129/'Total Revenues by County'!AP$4)</f>
        <v>196.39370917231074</v>
      </c>
      <c r="AQ123" s="55">
        <f>('Total Revenues by County'!AQ129/'Total Revenues by County'!AQ$4)</f>
        <v>84.439304816752397</v>
      </c>
      <c r="AR123" s="55">
        <f>('Total Revenues by County'!AR129/'Total Revenues by County'!AR$4)</f>
        <v>213.18836214364728</v>
      </c>
      <c r="AS123" s="55">
        <f>('Total Revenues by County'!AS129/'Total Revenues by County'!AS$4)</f>
        <v>0</v>
      </c>
      <c r="AT123" s="55">
        <f>('Total Revenues by County'!AT129/'Total Revenues by County'!AT$4)</f>
        <v>279.4941514163275</v>
      </c>
      <c r="AU123" s="55">
        <f>('Total Revenues by County'!AU129/'Total Revenues by County'!AU$4)</f>
        <v>0</v>
      </c>
      <c r="AV123" s="55">
        <f>('Total Revenues by County'!AV129/'Total Revenues by County'!AV$4)</f>
        <v>90.687349529437512</v>
      </c>
      <c r="AW123" s="55">
        <f>('Total Revenues by County'!AW129/'Total Revenues by County'!AW$4)</f>
        <v>2.1696794167582144E-2</v>
      </c>
      <c r="AX123" s="55">
        <f>('Total Revenues by County'!AX129/'Total Revenues by County'!AX$4)</f>
        <v>126.26107237646879</v>
      </c>
      <c r="AY123" s="55">
        <f>('Total Revenues by County'!AY129/'Total Revenues by County'!AY$4)</f>
        <v>118.98900842287571</v>
      </c>
      <c r="AZ123" s="55">
        <f>('Total Revenues by County'!AZ129/'Total Revenues by County'!AZ$4)</f>
        <v>94.65996646878267</v>
      </c>
      <c r="BA123" s="55">
        <f>('Total Revenues by County'!BA129/'Total Revenues by County'!BA$4)</f>
        <v>126.27809339032133</v>
      </c>
      <c r="BB123" s="55">
        <f>('Total Revenues by County'!BB129/'Total Revenues by County'!BB$4)</f>
        <v>159.24754516276161</v>
      </c>
      <c r="BC123" s="55">
        <f>('Total Revenues by County'!BC129/'Total Revenues by County'!BC$4)</f>
        <v>103.03743926249345</v>
      </c>
      <c r="BD123" s="55">
        <f>('Total Revenues by County'!BD129/'Total Revenues by County'!BD$4)</f>
        <v>120.584419154434</v>
      </c>
      <c r="BE123" s="55">
        <f>('Total Revenues by County'!BE129/'Total Revenues by County'!BE$4)</f>
        <v>0</v>
      </c>
      <c r="BF123" s="55">
        <f>('Total Revenues by County'!BF129/'Total Revenues by County'!BF$4)</f>
        <v>32.068942029338068</v>
      </c>
      <c r="BG123" s="55">
        <f>('Total Revenues by County'!BG129/'Total Revenues by County'!BG$4)</f>
        <v>5.3395181832131353</v>
      </c>
      <c r="BH123" s="55">
        <f>('Total Revenues by County'!BH129/'Total Revenues by County'!BH$4)</f>
        <v>298.22055140401437</v>
      </c>
      <c r="BI123" s="55">
        <f>('Total Revenues by County'!BI129/'Total Revenues by County'!BI$4)</f>
        <v>48.757249329988731</v>
      </c>
      <c r="BJ123" s="55">
        <f>('Total Revenues by County'!BJ129/'Total Revenues by County'!BJ$4)</f>
        <v>30.352931513008294</v>
      </c>
      <c r="BK123" s="55">
        <f>('Total Revenues by County'!BK129/'Total Revenues by County'!BK$4)</f>
        <v>0</v>
      </c>
      <c r="BL123" s="55">
        <f>('Total Revenues by County'!BL129/'Total Revenues by County'!BL$4)</f>
        <v>0</v>
      </c>
      <c r="BM123" s="55">
        <f>('Total Revenues by County'!BM129/'Total Revenues by County'!BM$4)</f>
        <v>0</v>
      </c>
      <c r="BN123" s="55">
        <f>('Total Revenues by County'!BN129/'Total Revenues by County'!BN$4)</f>
        <v>125.91590106837691</v>
      </c>
      <c r="BO123" s="55">
        <f>('Total Revenues by County'!BO129/'Total Revenues by County'!BO$4)</f>
        <v>0</v>
      </c>
      <c r="BP123" s="55">
        <f>('Total Revenues by County'!BP129/'Total Revenues by County'!BP$4)</f>
        <v>8.768105195511394</v>
      </c>
      <c r="BQ123" s="17">
        <f>('Total Revenues by County'!BQ129/'Total Revenues by County'!BQ$4)</f>
        <v>0</v>
      </c>
    </row>
    <row r="124" spans="1:69" x14ac:dyDescent="0.25">
      <c r="A124" s="13"/>
      <c r="B124" s="14">
        <v>339</v>
      </c>
      <c r="C124" s="15" t="s">
        <v>120</v>
      </c>
      <c r="D124" s="55">
        <f>('Total Revenues by County'!D124/'Total Revenues by County'!D$4)</f>
        <v>2.9392725575045214E-2</v>
      </c>
      <c r="E124" s="55">
        <f>('Total Revenues by County'!E124/'Total Revenues by County'!E$4)</f>
        <v>0</v>
      </c>
      <c r="F124" s="55">
        <f>('Total Revenues by County'!F124/'Total Revenues by County'!F$4)</f>
        <v>0</v>
      </c>
      <c r="G124" s="55">
        <f>('Total Revenues by County'!G124/'Total Revenues by County'!G$4)</f>
        <v>0.62196997436836321</v>
      </c>
      <c r="H124" s="55">
        <f>('Total Revenues by County'!H124/'Total Revenues by County'!H$4)</f>
        <v>0.10353311471674197</v>
      </c>
      <c r="I124" s="55">
        <f>('Total Revenues by County'!I124/'Total Revenues by County'!I$4)</f>
        <v>0</v>
      </c>
      <c r="J124" s="55">
        <f>('Total Revenues by County'!J124/'Total Revenues by County'!J$4)</f>
        <v>0.23190597291910098</v>
      </c>
      <c r="K124" s="55">
        <f>('Total Revenues by County'!K124/'Total Revenues by County'!K$4)</f>
        <v>0</v>
      </c>
      <c r="L124" s="55">
        <f>('Total Revenues by County'!L124/'Total Revenues by County'!L$4)</f>
        <v>0</v>
      </c>
      <c r="M124" s="55">
        <f>('Total Revenues by County'!M124/'Total Revenues by County'!M$4)</f>
        <v>8.4945125374483919</v>
      </c>
      <c r="N124" s="55">
        <f>('Total Revenues by County'!N124/'Total Revenues by County'!N$4)</f>
        <v>0</v>
      </c>
      <c r="O124" s="55">
        <f>('Total Revenues by County'!O124/'Total Revenues by County'!O$4)</f>
        <v>0</v>
      </c>
      <c r="P124" s="55">
        <f>('Total Revenues by County'!P124/'Total Revenues by County'!P$4)</f>
        <v>21.565977513874113</v>
      </c>
      <c r="Q124" s="55">
        <f>('Total Revenues by County'!Q124/'Total Revenues by County'!Q$4)</f>
        <v>0</v>
      </c>
      <c r="R124" s="55">
        <f>('Total Revenues by County'!R124/'Total Revenues by County'!R$4)</f>
        <v>0</v>
      </c>
      <c r="S124" s="55">
        <f>('Total Revenues by County'!S124/'Total Revenues by County'!S$4)</f>
        <v>0</v>
      </c>
      <c r="T124" s="55">
        <f>('Total Revenues by County'!T124/'Total Revenues by County'!T$4)</f>
        <v>0</v>
      </c>
      <c r="U124" s="55">
        <f>('Total Revenues by County'!U124/'Total Revenues by County'!U$4)</f>
        <v>0</v>
      </c>
      <c r="V124" s="55">
        <f>('Total Revenues by County'!V124/'Total Revenues by County'!V$4)</f>
        <v>0</v>
      </c>
      <c r="W124" s="55">
        <f>('Total Revenues by County'!W124/'Total Revenues by County'!W$4)</f>
        <v>0</v>
      </c>
      <c r="X124" s="55">
        <f>('Total Revenues by County'!X124/'Total Revenues by County'!X$4)</f>
        <v>0</v>
      </c>
      <c r="Y124" s="55">
        <f>('Total Revenues by County'!Y124/'Total Revenues by County'!Y$4)</f>
        <v>0</v>
      </c>
      <c r="Z124" s="55">
        <f>('Total Revenues by County'!Z124/'Total Revenues by County'!Z$4)</f>
        <v>0</v>
      </c>
      <c r="AA124" s="55">
        <f>('Total Revenues by County'!AA124/'Total Revenues by County'!AA$4)</f>
        <v>3.100797984040319</v>
      </c>
      <c r="AB124" s="55">
        <f>('Total Revenues by County'!AB124/'Total Revenues by County'!AB$4)</f>
        <v>0</v>
      </c>
      <c r="AC124" s="55">
        <f>('Total Revenues by County'!AC124/'Total Revenues by County'!AC$4)</f>
        <v>0</v>
      </c>
      <c r="AD124" s="55">
        <f>('Total Revenues by County'!AD124/'Total Revenues by County'!AD$4)</f>
        <v>0</v>
      </c>
      <c r="AE124" s="55">
        <f>('Total Revenues by County'!AE124/'Total Revenues by County'!AE$4)</f>
        <v>0</v>
      </c>
      <c r="AF124" s="55">
        <f>('Total Revenues by County'!AF124/'Total Revenues by County'!AF$4)</f>
        <v>0</v>
      </c>
      <c r="AG124" s="55">
        <f>('Total Revenues by County'!AG124/'Total Revenues by County'!AG$4)</f>
        <v>0</v>
      </c>
      <c r="AH124" s="55">
        <f>('Total Revenues by County'!AH124/'Total Revenues by County'!AH$4)</f>
        <v>0</v>
      </c>
      <c r="AI124" s="55">
        <f>('Total Revenues by County'!AI124/'Total Revenues by County'!AI$4)</f>
        <v>8.8828485687903971</v>
      </c>
      <c r="AJ124" s="55">
        <f>('Total Revenues by County'!AJ124/'Total Revenues by County'!AJ$4)</f>
        <v>0</v>
      </c>
      <c r="AK124" s="55">
        <f>('Total Revenues by County'!AK124/'Total Revenues by County'!AK$4)</f>
        <v>0</v>
      </c>
      <c r="AL124" s="55">
        <f>('Total Revenues by County'!AL124/'Total Revenues by County'!AL$4)</f>
        <v>0</v>
      </c>
      <c r="AM124" s="55">
        <f>('Total Revenues by County'!AM124/'Total Revenues by County'!AM$4)</f>
        <v>0</v>
      </c>
      <c r="AN124" s="55">
        <f>('Total Revenues by County'!AN124/'Total Revenues by County'!AN$4)</f>
        <v>0</v>
      </c>
      <c r="AO124" s="55">
        <f>('Total Revenues by County'!AO124/'Total Revenues by County'!AO$4)</f>
        <v>1.1736979166666666</v>
      </c>
      <c r="AP124" s="55">
        <f>('Total Revenues by County'!AP124/'Total Revenues by County'!AP$4)</f>
        <v>28.737540577212638</v>
      </c>
      <c r="AQ124" s="55">
        <f>('Total Revenues by County'!AQ124/'Total Revenues by County'!AQ$4)</f>
        <v>0</v>
      </c>
      <c r="AR124" s="55">
        <f>('Total Revenues by County'!AR124/'Total Revenues by County'!AR$4)</f>
        <v>0</v>
      </c>
      <c r="AS124" s="55">
        <f>('Total Revenues by County'!AS124/'Total Revenues by County'!AS$4)</f>
        <v>0</v>
      </c>
      <c r="AT124" s="55">
        <f>('Total Revenues by County'!AT124/'Total Revenues by County'!AT$4)</f>
        <v>0</v>
      </c>
      <c r="AU124" s="55">
        <f>('Total Revenues by County'!AU124/'Total Revenues by County'!AU$4)</f>
        <v>0</v>
      </c>
      <c r="AV124" s="55">
        <f>('Total Revenues by County'!AV124/'Total Revenues by County'!AV$4)</f>
        <v>0</v>
      </c>
      <c r="AW124" s="55">
        <f>('Total Revenues by County'!AW124/'Total Revenues by County'!AW$4)</f>
        <v>0</v>
      </c>
      <c r="AX124" s="55">
        <f>('Total Revenues by County'!AX124/'Total Revenues by County'!AX$4)</f>
        <v>0</v>
      </c>
      <c r="AY124" s="55">
        <f>('Total Revenues by County'!AY124/'Total Revenues by County'!AY$4)</f>
        <v>5.7644708377793705</v>
      </c>
      <c r="AZ124" s="55">
        <f>('Total Revenues by County'!AZ124/'Total Revenues by County'!AZ$4)</f>
        <v>6.5004276644875972E-2</v>
      </c>
      <c r="BA124" s="55">
        <f>('Total Revenues by County'!BA124/'Total Revenues by County'!BA$4)</f>
        <v>0</v>
      </c>
      <c r="BB124" s="55">
        <f>('Total Revenues by County'!BB124/'Total Revenues by County'!BB$4)</f>
        <v>0</v>
      </c>
      <c r="BC124" s="55">
        <f>('Total Revenues by County'!BC124/'Total Revenues by County'!BC$4)</f>
        <v>3.7627604051483923</v>
      </c>
      <c r="BD124" s="55">
        <f>('Total Revenues by County'!BD124/'Total Revenues by County'!BD$4)</f>
        <v>0</v>
      </c>
      <c r="BE124" s="55">
        <f>('Total Revenues by County'!BE124/'Total Revenues by County'!BE$4)</f>
        <v>0</v>
      </c>
      <c r="BF124" s="55">
        <f>('Total Revenues by County'!BF124/'Total Revenues by County'!BF$4)</f>
        <v>5.6966314392056967E-2</v>
      </c>
      <c r="BG124" s="55">
        <f>('Total Revenues by County'!BG124/'Total Revenues by County'!BG$4)</f>
        <v>1.9591161577412921</v>
      </c>
      <c r="BH124" s="55">
        <f>('Total Revenues by County'!BH124/'Total Revenues by County'!BH$4)</f>
        <v>0</v>
      </c>
      <c r="BI124" s="55">
        <f>('Total Revenues by County'!BI124/'Total Revenues by County'!BI$4)</f>
        <v>0</v>
      </c>
      <c r="BJ124" s="55">
        <f>('Total Revenues by County'!BJ124/'Total Revenues by County'!BJ$4)</f>
        <v>0</v>
      </c>
      <c r="BK124" s="55">
        <f>('Total Revenues by County'!BK124/'Total Revenues by County'!BK$4)</f>
        <v>0</v>
      </c>
      <c r="BL124" s="55">
        <f>('Total Revenues by County'!BL124/'Total Revenues by County'!BL$4)</f>
        <v>0</v>
      </c>
      <c r="BM124" s="55">
        <f>('Total Revenues by County'!BM124/'Total Revenues by County'!BM$4)</f>
        <v>0</v>
      </c>
      <c r="BN124" s="55">
        <f>('Total Revenues by County'!BN124/'Total Revenues by County'!BN$4)</f>
        <v>0.55128561746073412</v>
      </c>
      <c r="BO124" s="55">
        <f>('Total Revenues by County'!BO124/'Total Revenues by County'!BO$4)</f>
        <v>0</v>
      </c>
      <c r="BP124" s="55">
        <f>('Total Revenues by County'!BP124/'Total Revenues by County'!BP$4)</f>
        <v>0</v>
      </c>
      <c r="BQ124" s="17">
        <f>('Total Revenues by County'!BQ124/'Total Revenues by County'!BQ$4)</f>
        <v>0</v>
      </c>
    </row>
    <row r="125" spans="1:69" ht="15.75" x14ac:dyDescent="0.25">
      <c r="A125" s="19" t="s">
        <v>121</v>
      </c>
      <c r="B125" s="20"/>
      <c r="C125" s="21"/>
      <c r="D125" s="54">
        <f>('Total Revenues by County'!D125/'Total Revenues by County'!D$4)</f>
        <v>254.35857398987025</v>
      </c>
      <c r="E125" s="54">
        <f>('Total Revenues by County'!E125/'Total Revenues by County'!E$4)</f>
        <v>754.00040715105308</v>
      </c>
      <c r="F125" s="54">
        <f>('Total Revenues by County'!F125/'Total Revenues by County'!F$4)</f>
        <v>517.31664070163288</v>
      </c>
      <c r="G125" s="54">
        <f>('Total Revenues by County'!G125/'Total Revenues by County'!G$4)</f>
        <v>156.91647748077628</v>
      </c>
      <c r="H125" s="54">
        <f>('Total Revenues by County'!H125/'Total Revenues by County'!H$4)</f>
        <v>375.56785481579595</v>
      </c>
      <c r="I125" s="54">
        <f>('Total Revenues by County'!I125/'Total Revenues by County'!I$4)</f>
        <v>601.58906229564172</v>
      </c>
      <c r="J125" s="54">
        <f>('Total Revenues by County'!J125/'Total Revenues by County'!J$4)</f>
        <v>35.835727541411778</v>
      </c>
      <c r="K125" s="54">
        <f>('Total Revenues by County'!K125/'Total Revenues by County'!K$4)</f>
        <v>854.97446467353916</v>
      </c>
      <c r="L125" s="54">
        <f>('Total Revenues by County'!L125/'Total Revenues by County'!L$4)</f>
        <v>386.97480583176093</v>
      </c>
      <c r="M125" s="54">
        <f>('Total Revenues by County'!M125/'Total Revenues by County'!M$4)</f>
        <v>90.564982586187199</v>
      </c>
      <c r="N125" s="54">
        <f>('Total Revenues by County'!N125/'Total Revenues by County'!N$4)</f>
        <v>835.81018725894558</v>
      </c>
      <c r="O125" s="54">
        <f>('Total Revenues by County'!O125/'Total Revenues by County'!O$4)</f>
        <v>137.73698340742044</v>
      </c>
      <c r="P125" s="54">
        <f>('Total Revenues by County'!P125/'Total Revenues by County'!P$4)</f>
        <v>324.20683210167641</v>
      </c>
      <c r="Q125" s="54">
        <f>('Total Revenues by County'!Q125/'Total Revenues by County'!Q$4)</f>
        <v>117.9308355598737</v>
      </c>
      <c r="R125" s="54">
        <f>('Total Revenues by County'!R125/'Total Revenues by County'!R$4)</f>
        <v>365.19233475813178</v>
      </c>
      <c r="S125" s="54">
        <f>('Total Revenues by County'!S125/'Total Revenues by County'!S$4)</f>
        <v>221.36356101940743</v>
      </c>
      <c r="T125" s="54">
        <f>('Total Revenues by County'!T125/'Total Revenues by County'!T$4)</f>
        <v>579.30903716216221</v>
      </c>
      <c r="U125" s="54">
        <f>('Total Revenues by County'!U125/'Total Revenues by County'!U$4)</f>
        <v>93.320128324536896</v>
      </c>
      <c r="V125" s="54">
        <f>('Total Revenues by County'!V125/'Total Revenues by County'!V$4)</f>
        <v>214.60633054219372</v>
      </c>
      <c r="W125" s="54">
        <f>('Total Revenues by County'!W125/'Total Revenues by County'!W$4)</f>
        <v>475.38909204076867</v>
      </c>
      <c r="X125" s="54">
        <f>('Total Revenues by County'!X125/'Total Revenues by County'!X$4)</f>
        <v>125.77303315795913</v>
      </c>
      <c r="Y125" s="54">
        <f>('Total Revenues by County'!Y125/'Total Revenues by County'!Y$4)</f>
        <v>115.57648667122352</v>
      </c>
      <c r="Z125" s="54">
        <f>('Total Revenues by County'!Z125/'Total Revenues by County'!Z$4)</f>
        <v>171.67509495387955</v>
      </c>
      <c r="AA125" s="54">
        <f>('Total Revenues by County'!AA125/'Total Revenues by County'!AA$4)</f>
        <v>236.5277719445611</v>
      </c>
      <c r="AB125" s="54">
        <f>('Total Revenues by County'!AB125/'Total Revenues by County'!AB$4)</f>
        <v>484.82530723508222</v>
      </c>
      <c r="AC125" s="54">
        <f>('Total Revenues by County'!AC125/'Total Revenues by County'!AC$4)</f>
        <v>154.57349029261127</v>
      </c>
      <c r="AD125" s="54">
        <f>('Total Revenues by County'!AD125/'Total Revenues by County'!AD$4)</f>
        <v>473.89375231505403</v>
      </c>
      <c r="AE125" s="54">
        <f>('Total Revenues by County'!AE125/'Total Revenues by County'!AE$4)</f>
        <v>76.988594111144607</v>
      </c>
      <c r="AF125" s="54">
        <f>('Total Revenues by County'!AF125/'Total Revenues by County'!AF$4)</f>
        <v>521.77281860932419</v>
      </c>
      <c r="AG125" s="54">
        <f>('Total Revenues by County'!AG125/'Total Revenues by County'!AG$4)</f>
        <v>126.25769947282889</v>
      </c>
      <c r="AH125" s="54">
        <f>('Total Revenues by County'!AH125/'Total Revenues by County'!AH$4)</f>
        <v>266.6587919278187</v>
      </c>
      <c r="AI125" s="54">
        <f>('Total Revenues by County'!AI125/'Total Revenues by County'!AI$4)</f>
        <v>80.5983379501385</v>
      </c>
      <c r="AJ125" s="54">
        <f>('Total Revenues by County'!AJ125/'Total Revenues by County'!AJ$4)</f>
        <v>236.5824543780345</v>
      </c>
      <c r="AK125" s="54">
        <f>('Total Revenues by County'!AK125/'Total Revenues by County'!AK$4)</f>
        <v>809.16204221703254</v>
      </c>
      <c r="AL125" s="54">
        <f>('Total Revenues by County'!AL125/'Total Revenues by County'!AL$4)</f>
        <v>144.77929145733944</v>
      </c>
      <c r="AM125" s="54">
        <f>('Total Revenues by County'!AM125/'Total Revenues by County'!AM$4)</f>
        <v>158.0025959256329</v>
      </c>
      <c r="AN125" s="54">
        <f>('Total Revenues by County'!AN125/'Total Revenues by County'!AN$4)</f>
        <v>167.94987353414578</v>
      </c>
      <c r="AO125" s="54">
        <f>('Total Revenues by County'!AO125/'Total Revenues by County'!AO$4)</f>
        <v>208.14515625000001</v>
      </c>
      <c r="AP125" s="54">
        <f>('Total Revenues by County'!AP125/'Total Revenues by County'!AP$4)</f>
        <v>775.56722219995765</v>
      </c>
      <c r="AQ125" s="54">
        <f>('Total Revenues by County'!AQ125/'Total Revenues by County'!AQ$4)</f>
        <v>280.72614117612579</v>
      </c>
      <c r="AR125" s="54">
        <f>('Total Revenues by County'!AR125/'Total Revenues by County'!AR$4)</f>
        <v>706.00415161733156</v>
      </c>
      <c r="AS125" s="54">
        <f>('Total Revenues by County'!AS125/'Total Revenues by County'!AS$4)</f>
        <v>1582.1929143678781</v>
      </c>
      <c r="AT125" s="54">
        <f>('Total Revenues by County'!AT125/'Total Revenues by County'!AT$4)</f>
        <v>953.14750828773958</v>
      </c>
      <c r="AU125" s="54">
        <f>('Total Revenues by County'!AU125/'Total Revenues by County'!AU$4)</f>
        <v>132.32325964252118</v>
      </c>
      <c r="AV125" s="54">
        <f>('Total Revenues by County'!AV125/'Total Revenues by County'!AV$4)</f>
        <v>511.46294906669169</v>
      </c>
      <c r="AW125" s="54">
        <f>('Total Revenues by County'!AW125/'Total Revenues by County'!AW$4)</f>
        <v>107.48694197543193</v>
      </c>
      <c r="AX125" s="54">
        <f>('Total Revenues by County'!AX125/'Total Revenues by County'!AX$4)</f>
        <v>489.42455740835965</v>
      </c>
      <c r="AY125" s="54">
        <f>('Total Revenues by County'!AY125/'Total Revenues by County'!AY$4)</f>
        <v>271.65315719998574</v>
      </c>
      <c r="AZ125" s="54">
        <f>('Total Revenues by County'!AZ125/'Total Revenues by County'!AZ$4)</f>
        <v>657.46825670316025</v>
      </c>
      <c r="BA125" s="54">
        <f>('Total Revenues by County'!BA125/'Total Revenues by County'!BA$4)</f>
        <v>494.85145860849735</v>
      </c>
      <c r="BB125" s="54">
        <f>('Total Revenues by County'!BB125/'Total Revenues by County'!BB$4)</f>
        <v>587.36384502804844</v>
      </c>
      <c r="BC125" s="54">
        <f>('Total Revenues by County'!BC125/'Total Revenues by County'!BC$4)</f>
        <v>365.68627695671131</v>
      </c>
      <c r="BD125" s="54">
        <f>('Total Revenues by County'!BD125/'Total Revenues by County'!BD$4)</f>
        <v>422.18698114244876</v>
      </c>
      <c r="BE125" s="54">
        <f>('Total Revenues by County'!BE125/'Total Revenues by County'!BE$4)</f>
        <v>603.61811337010568</v>
      </c>
      <c r="BF125" s="54">
        <f>('Total Revenues by County'!BF125/'Total Revenues by County'!BF$4)</f>
        <v>165.5917205620176</v>
      </c>
      <c r="BG125" s="54">
        <f>('Total Revenues by County'!BG125/'Total Revenues by County'!BG$4)</f>
        <v>147.9600675157281</v>
      </c>
      <c r="BH125" s="54">
        <f>('Total Revenues by County'!BH125/'Total Revenues by County'!BH$4)</f>
        <v>735.74316355938686</v>
      </c>
      <c r="BI125" s="54">
        <f>('Total Revenues by County'!BI125/'Total Revenues by County'!BI$4)</f>
        <v>267.50653980668454</v>
      </c>
      <c r="BJ125" s="54">
        <f>('Total Revenues by County'!BJ125/'Total Revenues by County'!BJ$4)</f>
        <v>88.047173971311722</v>
      </c>
      <c r="BK125" s="54">
        <f>('Total Revenues by County'!BK125/'Total Revenues by County'!BK$4)</f>
        <v>169.50582650949337</v>
      </c>
      <c r="BL125" s="54">
        <f>('Total Revenues by County'!BL125/'Total Revenues by County'!BL$4)</f>
        <v>94.052444794952677</v>
      </c>
      <c r="BM125" s="54">
        <f>('Total Revenues by County'!BM125/'Total Revenues by County'!BM$4)</f>
        <v>95.125455459228547</v>
      </c>
      <c r="BN125" s="54">
        <f>('Total Revenues by County'!BN125/'Total Revenues by County'!BN$4)</f>
        <v>348.54015522219652</v>
      </c>
      <c r="BO125" s="54">
        <f>('Total Revenues by County'!BO125/'Total Revenues by County'!BO$4)</f>
        <v>210.90918390179971</v>
      </c>
      <c r="BP125" s="54">
        <f>('Total Revenues by County'!BP125/'Total Revenues by County'!BP$4)</f>
        <v>159.06586254057706</v>
      </c>
      <c r="BQ125" s="60">
        <f>('Total Revenues by County'!BQ125/'Total Revenues by County'!BQ$4)</f>
        <v>110.18918918918919</v>
      </c>
    </row>
    <row r="126" spans="1:69" x14ac:dyDescent="0.25">
      <c r="A126" s="13"/>
      <c r="B126" s="14">
        <v>341.1</v>
      </c>
      <c r="C126" s="15" t="s">
        <v>122</v>
      </c>
      <c r="D126" s="55">
        <f>('Total Revenues by County'!D126/'Total Revenues by County'!D$4)</f>
        <v>5.5523533404212744</v>
      </c>
      <c r="E126" s="55">
        <f>('Total Revenues by County'!E126/'Total Revenues by County'!E$4)</f>
        <v>15.659473664729616</v>
      </c>
      <c r="F126" s="55">
        <f>('Total Revenues by County'!F126/'Total Revenues by County'!F$4)</f>
        <v>0</v>
      </c>
      <c r="G126" s="55">
        <f>('Total Revenues by County'!G126/'Total Revenues by County'!G$4)</f>
        <v>2.8113145367997072</v>
      </c>
      <c r="H126" s="55">
        <f>('Total Revenues by County'!H126/'Total Revenues by County'!H$4)</f>
        <v>4.3657929124073815</v>
      </c>
      <c r="I126" s="55">
        <f>('Total Revenues by County'!I126/'Total Revenues by County'!I$4)</f>
        <v>4.9754646986620639</v>
      </c>
      <c r="J126" s="55">
        <f>('Total Revenues by County'!J126/'Total Revenues by County'!J$4)</f>
        <v>1.7685064265585264</v>
      </c>
      <c r="K126" s="55">
        <f>('Total Revenues by County'!K126/'Total Revenues by County'!K$4)</f>
        <v>5.2498967937250587</v>
      </c>
      <c r="L126" s="55">
        <f>('Total Revenues by County'!L126/'Total Revenues by County'!L$4)</f>
        <v>7.5776425608299585</v>
      </c>
      <c r="M126" s="55">
        <f>('Total Revenues by County'!M126/'Total Revenues by County'!M$4)</f>
        <v>5.8560640311610364</v>
      </c>
      <c r="N126" s="55">
        <f>('Total Revenues by County'!N126/'Total Revenues by County'!N$4)</f>
        <v>5.452018894596308</v>
      </c>
      <c r="O126" s="55">
        <f>('Total Revenues by County'!O126/'Total Revenues by County'!O$4)</f>
        <v>2.2348781597054121</v>
      </c>
      <c r="P126" s="55">
        <f>('Total Revenues by County'!P126/'Total Revenues by County'!P$4)</f>
        <v>4.8928314690743884</v>
      </c>
      <c r="Q126" s="55">
        <f>('Total Revenues by County'!Q126/'Total Revenues by County'!Q$4)</f>
        <v>2.8022224921059022</v>
      </c>
      <c r="R126" s="55">
        <f>('Total Revenues by County'!R126/'Total Revenues by County'!R$4)</f>
        <v>5.9990584601751458</v>
      </c>
      <c r="S126" s="55">
        <f>('Total Revenues by County'!S126/'Total Revenues by County'!S$4)</f>
        <v>7.9125630223081709</v>
      </c>
      <c r="T126" s="55">
        <f>('Total Revenues by County'!T126/'Total Revenues by County'!T$4)</f>
        <v>5.3679898648648647</v>
      </c>
      <c r="U126" s="55">
        <f>('Total Revenues by County'!U126/'Total Revenues by County'!U$4)</f>
        <v>1.7125530373589983</v>
      </c>
      <c r="V126" s="55">
        <f>('Total Revenues by County'!V126/'Total Revenues by County'!V$4)</f>
        <v>5.0951956767028923</v>
      </c>
      <c r="W126" s="55">
        <f>('Total Revenues by County'!W126/'Total Revenues by County'!W$4)</f>
        <v>0</v>
      </c>
      <c r="X126" s="55">
        <f>('Total Revenues by County'!X126/'Total Revenues by County'!X$4)</f>
        <v>7.6640156613238712</v>
      </c>
      <c r="Y126" s="55">
        <f>('Total Revenues by County'!Y126/'Total Revenues by County'!Y$4)</f>
        <v>4.0673957621326045</v>
      </c>
      <c r="Z126" s="55">
        <f>('Total Revenues by County'!Z126/'Total Revenues by County'!Z$4)</f>
        <v>0.86272381985892566</v>
      </c>
      <c r="AA126" s="55">
        <f>('Total Revenues by County'!AA126/'Total Revenues by County'!AA$4)</f>
        <v>3.0490077698446032</v>
      </c>
      <c r="AB126" s="55">
        <f>('Total Revenues by County'!AB126/'Total Revenues by County'!AB$4)</f>
        <v>13.238707378731924</v>
      </c>
      <c r="AC126" s="55">
        <f>('Total Revenues by County'!AC126/'Total Revenues by County'!AC$4)</f>
        <v>6.3960674157303368</v>
      </c>
      <c r="AD126" s="55">
        <f>('Total Revenues by County'!AD126/'Total Revenues by County'!AD$4)</f>
        <v>4.5269775936715195</v>
      </c>
      <c r="AE126" s="55">
        <f>('Total Revenues by County'!AE126/'Total Revenues by County'!AE$4)</f>
        <v>0</v>
      </c>
      <c r="AF126" s="55">
        <f>('Total Revenues by County'!AF126/'Total Revenues by County'!AF$4)</f>
        <v>9.0796645409765144</v>
      </c>
      <c r="AG126" s="55">
        <f>('Total Revenues by County'!AG126/'Total Revenues by County'!AG$4)</f>
        <v>2.64576479448254</v>
      </c>
      <c r="AH126" s="55">
        <f>('Total Revenues by County'!AH126/'Total Revenues by County'!AH$4)</f>
        <v>5.7497761553826017</v>
      </c>
      <c r="AI126" s="55">
        <f>('Total Revenues by County'!AI126/'Total Revenues by County'!AI$4)</f>
        <v>2.5998384118190212</v>
      </c>
      <c r="AJ126" s="55">
        <f>('Total Revenues by County'!AJ126/'Total Revenues by County'!AJ$4)</f>
        <v>4.8236940445842773</v>
      </c>
      <c r="AK126" s="55">
        <f>('Total Revenues by County'!AK126/'Total Revenues by County'!AK$4)</f>
        <v>4.7197020327553707</v>
      </c>
      <c r="AL126" s="55">
        <f>('Total Revenues by County'!AL126/'Total Revenues by County'!AL$4)</f>
        <v>12.085004728539637</v>
      </c>
      <c r="AM126" s="55">
        <f>('Total Revenues by County'!AM126/'Total Revenues by County'!AM$4)</f>
        <v>4.8289655854430382</v>
      </c>
      <c r="AN126" s="55">
        <f>('Total Revenues by County'!AN126/'Total Revenues by County'!AN$4)</f>
        <v>0</v>
      </c>
      <c r="AO126" s="55">
        <f>('Total Revenues by County'!AO126/'Total Revenues by County'!AO$4)</f>
        <v>3.5670312499999999</v>
      </c>
      <c r="AP126" s="55">
        <f>('Total Revenues by County'!AP126/'Total Revenues by County'!AP$4)</f>
        <v>2.0324388693914708</v>
      </c>
      <c r="AQ126" s="55">
        <f>('Total Revenues by County'!AQ126/'Total Revenues by County'!AQ$4)</f>
        <v>5.3190017731275923</v>
      </c>
      <c r="AR126" s="55">
        <f>('Total Revenues by County'!AR126/'Total Revenues by County'!AR$4)</f>
        <v>4.3207940717836628</v>
      </c>
      <c r="AS126" s="55">
        <f>('Total Revenues by County'!AS126/'Total Revenues by County'!AS$4)</f>
        <v>4.7385454951027421</v>
      </c>
      <c r="AT126" s="55">
        <f>('Total Revenues by County'!AT126/'Total Revenues by County'!AT$4)</f>
        <v>10.30320998302024</v>
      </c>
      <c r="AU126" s="55">
        <f>('Total Revenues by County'!AU126/'Total Revenues by County'!AU$4)</f>
        <v>7.8119577715062194</v>
      </c>
      <c r="AV126" s="55">
        <f>('Total Revenues by County'!AV126/'Total Revenues by County'!AV$4)</f>
        <v>0</v>
      </c>
      <c r="AW126" s="55">
        <f>('Total Revenues by County'!AW126/'Total Revenues by County'!AW$4)</f>
        <v>2.8788574852691502</v>
      </c>
      <c r="AX126" s="55">
        <f>('Total Revenues by County'!AX126/'Total Revenues by County'!AX$4)</f>
        <v>5.5248683323804935</v>
      </c>
      <c r="AY126" s="55">
        <f>('Total Revenues by County'!AY126/'Total Revenues by County'!AY$4)</f>
        <v>7.5397516273307232</v>
      </c>
      <c r="AZ126" s="55">
        <f>('Total Revenues by County'!AZ126/'Total Revenues by County'!AZ$4)</f>
        <v>6.768403900996578</v>
      </c>
      <c r="BA126" s="55">
        <f>('Total Revenues by County'!BA126/'Total Revenues by County'!BA$4)</f>
        <v>0.8374713897798961</v>
      </c>
      <c r="BB126" s="55">
        <f>('Total Revenues by County'!BB126/'Total Revenues by County'!BB$4)</f>
        <v>5.3174637105265665</v>
      </c>
      <c r="BC126" s="55">
        <f>('Total Revenues by County'!BC126/'Total Revenues by County'!BC$4)</f>
        <v>4.5889042290364772</v>
      </c>
      <c r="BD126" s="55">
        <f>('Total Revenues by County'!BD126/'Total Revenues by County'!BD$4)</f>
        <v>4.6622546594095331</v>
      </c>
      <c r="BE126" s="55">
        <f>('Total Revenues by County'!BE126/'Total Revenues by County'!BE$4)</f>
        <v>7.1782399820196101</v>
      </c>
      <c r="BF126" s="55">
        <f>('Total Revenues by County'!BF126/'Total Revenues by County'!BF$4)</f>
        <v>5.7974241439587972</v>
      </c>
      <c r="BG126" s="55">
        <f>('Total Revenues by County'!BG126/'Total Revenues by County'!BG$4)</f>
        <v>0</v>
      </c>
      <c r="BH126" s="55">
        <f>('Total Revenues by County'!BH126/'Total Revenues by County'!BH$4)</f>
        <v>7.048384299523069</v>
      </c>
      <c r="BI126" s="55">
        <f>('Total Revenues by County'!BI126/'Total Revenues by County'!BI$4)</f>
        <v>7.9215042571398255</v>
      </c>
      <c r="BJ126" s="55">
        <f>('Total Revenues by County'!BJ126/'Total Revenues by County'!BJ$4)</f>
        <v>2.678808891809402</v>
      </c>
      <c r="BK126" s="55">
        <f>('Total Revenues by County'!BK126/'Total Revenues by County'!BK$4)</f>
        <v>3.9728246198146314E-2</v>
      </c>
      <c r="BL126" s="55">
        <f>('Total Revenues by County'!BL126/'Total Revenues by County'!BL$4)</f>
        <v>2.6339379600420609</v>
      </c>
      <c r="BM126" s="55">
        <f>('Total Revenues by County'!BM126/'Total Revenues by County'!BM$4)</f>
        <v>1.2412363362231436</v>
      </c>
      <c r="BN126" s="55">
        <f>('Total Revenues by County'!BN126/'Total Revenues by County'!BN$4)</f>
        <v>5.0827042041630266</v>
      </c>
      <c r="BO126" s="55">
        <f>('Total Revenues by County'!BO126/'Total Revenues by County'!BO$4)</f>
        <v>0</v>
      </c>
      <c r="BP126" s="55">
        <f>('Total Revenues by County'!BP126/'Total Revenues by County'!BP$4)</f>
        <v>3.6681826420815002</v>
      </c>
      <c r="BQ126" s="17">
        <f>('Total Revenues by County'!BQ126/'Total Revenues by County'!BQ$4)</f>
        <v>0</v>
      </c>
    </row>
    <row r="127" spans="1:69" x14ac:dyDescent="0.25">
      <c r="A127" s="13"/>
      <c r="B127" s="14">
        <v>341.15</v>
      </c>
      <c r="C127" s="15" t="s">
        <v>123</v>
      </c>
      <c r="D127" s="55">
        <f>('Total Revenues by County'!D127/'Total Revenues by County'!D$4)</f>
        <v>0</v>
      </c>
      <c r="E127" s="55">
        <f>('Total Revenues by County'!E127/'Total Revenues by County'!E$4)</f>
        <v>0</v>
      </c>
      <c r="F127" s="55">
        <f>('Total Revenues by County'!F127/'Total Revenues by County'!F$4)</f>
        <v>0</v>
      </c>
      <c r="G127" s="55">
        <f>('Total Revenues by County'!G127/'Total Revenues by County'!G$4)</f>
        <v>1.125558403515196</v>
      </c>
      <c r="H127" s="55">
        <f>('Total Revenues by County'!H127/'Total Revenues by County'!H$4)</f>
        <v>3.3951423678241954</v>
      </c>
      <c r="I127" s="55">
        <f>('Total Revenues by County'!I127/'Total Revenues by County'!I$4)</f>
        <v>0.38361204946789562</v>
      </c>
      <c r="J127" s="55">
        <f>('Total Revenues by County'!J127/'Total Revenues by County'!J$4)</f>
        <v>1.0421334799642588</v>
      </c>
      <c r="K127" s="55">
        <f>('Total Revenues by County'!K127/'Total Revenues by County'!K$4)</f>
        <v>3.041623539406848</v>
      </c>
      <c r="L127" s="55">
        <f>('Total Revenues by County'!L127/'Total Revenues by County'!L$4)</f>
        <v>0</v>
      </c>
      <c r="M127" s="55">
        <f>('Total Revenues by County'!M127/'Total Revenues by County'!M$4)</f>
        <v>1.6328343526582769</v>
      </c>
      <c r="N127" s="55">
        <f>('Total Revenues by County'!N127/'Total Revenues by County'!N$4)</f>
        <v>3.452283581829076</v>
      </c>
      <c r="O127" s="55">
        <f>('Total Revenues by County'!O127/'Total Revenues by County'!O$4)</f>
        <v>1.2982703226090402</v>
      </c>
      <c r="P127" s="55">
        <f>('Total Revenues by County'!P127/'Total Revenues by County'!P$4)</f>
        <v>0</v>
      </c>
      <c r="Q127" s="55">
        <f>('Total Revenues by County'!Q127/'Total Revenues by County'!Q$4)</f>
        <v>0</v>
      </c>
      <c r="R127" s="55">
        <f>('Total Revenues by County'!R127/'Total Revenues by County'!R$4)</f>
        <v>0</v>
      </c>
      <c r="S127" s="55">
        <f>('Total Revenues by County'!S127/'Total Revenues by County'!S$4)</f>
        <v>0</v>
      </c>
      <c r="T127" s="55">
        <f>('Total Revenues by County'!T127/'Total Revenues by County'!T$4)</f>
        <v>2.3295608108108108</v>
      </c>
      <c r="U127" s="55">
        <f>('Total Revenues by County'!U127/'Total Revenues by County'!U$4)</f>
        <v>0</v>
      </c>
      <c r="V127" s="55">
        <f>('Total Revenues by County'!V127/'Total Revenues by County'!V$4)</f>
        <v>0</v>
      </c>
      <c r="W127" s="55">
        <f>('Total Revenues by County'!W127/'Total Revenues by County'!W$4)</f>
        <v>1.2000311211390338</v>
      </c>
      <c r="X127" s="55">
        <f>('Total Revenues by County'!X127/'Total Revenues by County'!X$4)</f>
        <v>1.7778661446225377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3.0963093238135238</v>
      </c>
      <c r="AB127" s="55">
        <f>('Total Revenues by County'!AB127/'Total Revenues by County'!AB$4)</f>
        <v>0</v>
      </c>
      <c r="AC127" s="55">
        <f>('Total Revenues by County'!AC127/'Total Revenues by County'!AC$4)</f>
        <v>0</v>
      </c>
      <c r="AD127" s="55">
        <f>('Total Revenues by County'!AD127/'Total Revenues by County'!AD$4)</f>
        <v>1.8090788593224163</v>
      </c>
      <c r="AE127" s="55">
        <f>('Total Revenues by County'!AE127/'Total Revenues by County'!AE$4)</f>
        <v>0</v>
      </c>
      <c r="AF127" s="55">
        <f>('Total Revenues by County'!AF127/'Total Revenues by County'!AF$4)</f>
        <v>0</v>
      </c>
      <c r="AG127" s="55">
        <f>('Total Revenues by County'!AG127/'Total Revenues by County'!AG$4)</f>
        <v>1.0430258829125214</v>
      </c>
      <c r="AH127" s="55">
        <f>('Total Revenues by County'!AH127/'Total Revenues by County'!AH$4)</f>
        <v>0</v>
      </c>
      <c r="AI127" s="55">
        <f>('Total Revenues by County'!AI127/'Total Revenues by County'!AI$4)</f>
        <v>0</v>
      </c>
      <c r="AJ127" s="55">
        <f>('Total Revenues by County'!AJ127/'Total Revenues by County'!AJ$4)</f>
        <v>1.8069709921059864</v>
      </c>
      <c r="AK127" s="55">
        <f>('Total Revenues by County'!AK127/'Total Revenues by County'!AK$4)</f>
        <v>2.698943447799413</v>
      </c>
      <c r="AL127" s="55">
        <f>('Total Revenues by County'!AL127/'Total Revenues by County'!AL$4)</f>
        <v>1.5980811621309015</v>
      </c>
      <c r="AM127" s="55">
        <f>('Total Revenues by County'!AM127/'Total Revenues by County'!AM$4)</f>
        <v>0</v>
      </c>
      <c r="AN127" s="55">
        <f>('Total Revenues by County'!AN127/'Total Revenues by County'!AN$4)</f>
        <v>0.82283283513451366</v>
      </c>
      <c r="AO127" s="55">
        <f>('Total Revenues by County'!AO127/'Total Revenues by County'!AO$4)</f>
        <v>4.9906249999999996</v>
      </c>
      <c r="AP127" s="55">
        <f>('Total Revenues by County'!AP127/'Total Revenues by County'!AP$4)</f>
        <v>0</v>
      </c>
      <c r="AQ127" s="55">
        <f>('Total Revenues by County'!AQ127/'Total Revenues by County'!AQ$4)</f>
        <v>0</v>
      </c>
      <c r="AR127" s="55">
        <f>('Total Revenues by County'!AR127/'Total Revenues by County'!AR$4)</f>
        <v>2.5203649158347883</v>
      </c>
      <c r="AS127" s="55">
        <f>('Total Revenues by County'!AS127/'Total Revenues by County'!AS$4)</f>
        <v>0.41035835857259451</v>
      </c>
      <c r="AT127" s="55">
        <f>('Total Revenues by County'!AT127/'Total Revenues by County'!AT$4)</f>
        <v>3.8273724496671426</v>
      </c>
      <c r="AU127" s="55">
        <f>('Total Revenues by County'!AU127/'Total Revenues by County'!AU$4)</f>
        <v>0</v>
      </c>
      <c r="AV127" s="55">
        <f>('Total Revenues by County'!AV127/'Total Revenues by County'!AV$4)</f>
        <v>0</v>
      </c>
      <c r="AW127" s="55">
        <f>('Total Revenues by County'!AW127/'Total Revenues by County'!AW$4)</f>
        <v>2.3670478378108459</v>
      </c>
      <c r="AX127" s="55">
        <f>('Total Revenues by County'!AX127/'Total Revenues by County'!AX$4)</f>
        <v>1.9924496724678138</v>
      </c>
      <c r="AY127" s="55">
        <f>('Total Revenues by County'!AY127/'Total Revenues by County'!AY$4)</f>
        <v>0</v>
      </c>
      <c r="AZ127" s="55">
        <f>('Total Revenues by County'!AZ127/'Total Revenues by County'!AZ$4)</f>
        <v>0</v>
      </c>
      <c r="BA127" s="55">
        <f>('Total Revenues by County'!BA127/'Total Revenues by County'!BA$4)</f>
        <v>3.6376223368909817</v>
      </c>
      <c r="BB127" s="55">
        <f>('Total Revenues by County'!BB127/'Total Revenues by County'!BB$4)</f>
        <v>5.3090560451061464</v>
      </c>
      <c r="BC127" s="55">
        <f>('Total Revenues by County'!BC127/'Total Revenues by County'!BC$4)</f>
        <v>1.6982712320630848</v>
      </c>
      <c r="BD127" s="55">
        <f>('Total Revenues by County'!BD127/'Total Revenues by County'!BD$4)</f>
        <v>0</v>
      </c>
      <c r="BE127" s="55">
        <f>('Total Revenues by County'!BE127/'Total Revenues by County'!BE$4)</f>
        <v>0</v>
      </c>
      <c r="BF127" s="55">
        <f>('Total Revenues by County'!BF127/'Total Revenues by County'!BF$4)</f>
        <v>0</v>
      </c>
      <c r="BG127" s="55">
        <f>('Total Revenues by County'!BG127/'Total Revenues by County'!BG$4)</f>
        <v>2.3398005217124442</v>
      </c>
      <c r="BH127" s="55">
        <f>('Total Revenues by County'!BH127/'Total Revenues by County'!BH$4)</f>
        <v>2.7964523451248438</v>
      </c>
      <c r="BI127" s="55">
        <f>('Total Revenues by County'!BI127/'Total Revenues by County'!BI$4)</f>
        <v>0</v>
      </c>
      <c r="BJ127" s="55">
        <f>('Total Revenues by County'!BJ127/'Total Revenues by County'!BJ$4)</f>
        <v>0</v>
      </c>
      <c r="BK127" s="55">
        <f>('Total Revenues by County'!BK127/'Total Revenues by County'!BK$4)</f>
        <v>1.2118689822730135</v>
      </c>
      <c r="BL127" s="55">
        <f>('Total Revenues by County'!BL127/'Total Revenues by County'!BL$4)</f>
        <v>0</v>
      </c>
      <c r="BM127" s="55">
        <f>('Total Revenues by County'!BM127/'Total Revenues by County'!BM$4)</f>
        <v>0</v>
      </c>
      <c r="BN127" s="55">
        <f>('Total Revenues by County'!BN127/'Total Revenues by County'!BN$4)</f>
        <v>2.8706664524950343</v>
      </c>
      <c r="BO127" s="55">
        <f>('Total Revenues by County'!BO127/'Total Revenues by County'!BO$4)</f>
        <v>0</v>
      </c>
      <c r="BP127" s="55">
        <f>('Total Revenues by County'!BP127/'Total Revenues by County'!BP$4)</f>
        <v>0</v>
      </c>
      <c r="BQ127" s="17">
        <f>('Total Revenues by County'!BQ127/'Total Revenues by County'!BQ$4)</f>
        <v>3.2473273273273273</v>
      </c>
    </row>
    <row r="128" spans="1:69" x14ac:dyDescent="0.25">
      <c r="A128" s="13"/>
      <c r="B128" s="14">
        <v>341.16</v>
      </c>
      <c r="C128" s="15" t="s">
        <v>124</v>
      </c>
      <c r="D128" s="55">
        <f>('Total Revenues by County'!D128/'Total Revenues by County'!D$4)</f>
        <v>0</v>
      </c>
      <c r="E128" s="55">
        <f>('Total Revenues by County'!E128/'Total Revenues by County'!E$4)</f>
        <v>0.8085649776066921</v>
      </c>
      <c r="F128" s="55">
        <f>('Total Revenues by County'!F128/'Total Revenues by County'!F$4)</f>
        <v>0</v>
      </c>
      <c r="G128" s="55">
        <f>('Total Revenues by County'!G128/'Total Revenues by County'!G$4)</f>
        <v>0</v>
      </c>
      <c r="H128" s="55">
        <f>('Total Revenues by County'!H128/'Total Revenues by County'!H$4)</f>
        <v>0</v>
      </c>
      <c r="I128" s="55">
        <f>('Total Revenues by County'!I128/'Total Revenues by County'!I$4)</f>
        <v>1.5536014385725472</v>
      </c>
      <c r="J128" s="55">
        <f>('Total Revenues by County'!J128/'Total Revenues by County'!J$4)</f>
        <v>0.81160217197058215</v>
      </c>
      <c r="K128" s="55">
        <f>('Total Revenues by County'!K128/'Total Revenues by County'!K$4)</f>
        <v>2.3633459175187417</v>
      </c>
      <c r="L128" s="55">
        <f>('Total Revenues by County'!L128/'Total Revenues by County'!L$4)</f>
        <v>0</v>
      </c>
      <c r="M128" s="55">
        <f>('Total Revenues by County'!M128/'Total Revenues by County'!M$4)</f>
        <v>1.5512502670449182</v>
      </c>
      <c r="N128" s="55">
        <f>('Total Revenues by County'!N128/'Total Revenues by County'!N$4)</f>
        <v>0</v>
      </c>
      <c r="O128" s="55">
        <f>('Total Revenues by County'!O128/'Total Revenues by County'!O$4)</f>
        <v>0</v>
      </c>
      <c r="P128" s="55">
        <f>('Total Revenues by County'!P128/'Total Revenues by County'!P$4)</f>
        <v>0</v>
      </c>
      <c r="Q128" s="55">
        <f>('Total Revenues by County'!Q128/'Total Revenues by County'!Q$4)</f>
        <v>1.0347947534612583</v>
      </c>
      <c r="R128" s="55">
        <f>('Total Revenues by County'!R128/'Total Revenues by County'!R$4)</f>
        <v>0</v>
      </c>
      <c r="S128" s="55">
        <f>('Total Revenues by County'!S128/'Total Revenues by County'!S$4)</f>
        <v>0</v>
      </c>
      <c r="T128" s="55">
        <f>('Total Revenues by County'!T128/'Total Revenues by County'!T$4)</f>
        <v>2.4521959459459461</v>
      </c>
      <c r="U128" s="55">
        <f>('Total Revenues by County'!U128/'Total Revenues by County'!U$4)</f>
        <v>0.77152023181206664</v>
      </c>
      <c r="V128" s="55">
        <f>('Total Revenues by County'!V128/'Total Revenues by County'!V$4)</f>
        <v>1.1854029336658947</v>
      </c>
      <c r="W128" s="55">
        <f>('Total Revenues by County'!W128/'Total Revenues by County'!W$4)</f>
        <v>0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0</v>
      </c>
      <c r="AA128" s="55">
        <f>('Total Revenues by County'!AA128/'Total Revenues by County'!AA$4)</f>
        <v>0</v>
      </c>
      <c r="AB128" s="55">
        <f>('Total Revenues by County'!AB128/'Total Revenues by County'!AB$4)</f>
        <v>0</v>
      </c>
      <c r="AC128" s="55">
        <f>('Total Revenues by County'!AC128/'Total Revenues by County'!AC$4)</f>
        <v>0</v>
      </c>
      <c r="AD128" s="55">
        <f>('Total Revenues by County'!AD128/'Total Revenues by County'!AD$4)</f>
        <v>1.4154574320496272</v>
      </c>
      <c r="AE128" s="55">
        <f>('Total Revenues by County'!AE128/'Total Revenues by County'!AE$4)</f>
        <v>0</v>
      </c>
      <c r="AF128" s="55">
        <f>('Total Revenues by County'!AF128/'Total Revenues by County'!AF$4)</f>
        <v>0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1.8802251641822163</v>
      </c>
      <c r="AK128" s="55">
        <f>('Total Revenues by County'!AK128/'Total Revenues by County'!AK$4)</f>
        <v>2.1152340259369673</v>
      </c>
      <c r="AL128" s="55">
        <f>('Total Revenues by County'!AL128/'Total Revenues by County'!AL$4)</f>
        <v>1.2534075368351481</v>
      </c>
      <c r="AM128" s="55">
        <f>('Total Revenues by County'!AM128/'Total Revenues by County'!AM$4)</f>
        <v>1.6137015427215189</v>
      </c>
      <c r="AN128" s="55">
        <f>('Total Revenues by County'!AN128/'Total Revenues by County'!AN$4)</f>
        <v>0</v>
      </c>
      <c r="AO128" s="55">
        <f>('Total Revenues by County'!AO128/'Total Revenues by County'!AO$4)</f>
        <v>0.89760416666666665</v>
      </c>
      <c r="AP128" s="55">
        <f>('Total Revenues by County'!AP128/'Total Revenues by County'!AP$4)</f>
        <v>0</v>
      </c>
      <c r="AQ128" s="55">
        <f>('Total Revenues by County'!AQ128/'Total Revenues by County'!AQ$4)</f>
        <v>1.5306194223414076</v>
      </c>
      <c r="AR128" s="55">
        <f>('Total Revenues by County'!AR128/'Total Revenues by County'!AR$4)</f>
        <v>1.984573043142168</v>
      </c>
      <c r="AS128" s="55">
        <f>('Total Revenues by County'!AS128/'Total Revenues by County'!AS$4)</f>
        <v>21.400075133744849</v>
      </c>
      <c r="AT128" s="55">
        <f>('Total Revenues by County'!AT128/'Total Revenues by County'!AT$4)</f>
        <v>0</v>
      </c>
      <c r="AU128" s="55">
        <f>('Total Revenues by County'!AU128/'Total Revenues by County'!AU$4)</f>
        <v>2.1492238946378177</v>
      </c>
      <c r="AV128" s="55">
        <f>('Total Revenues by County'!AV128/'Total Revenues by County'!AV$4)</f>
        <v>1.9279096186515754</v>
      </c>
      <c r="AW128" s="55">
        <f>('Total Revenues by County'!AW128/'Total Revenues by County'!AW$4)</f>
        <v>0</v>
      </c>
      <c r="AX128" s="55">
        <f>('Total Revenues by County'!AX128/'Total Revenues by County'!AX$4)</f>
        <v>2.0973158649500636</v>
      </c>
      <c r="AY128" s="55">
        <f>('Total Revenues by County'!AY128/'Total Revenues by County'!AY$4)</f>
        <v>0</v>
      </c>
      <c r="AZ128" s="55">
        <f>('Total Revenues by County'!AZ128/'Total Revenues by County'!AZ$4)</f>
        <v>1.7048273490532981</v>
      </c>
      <c r="BA128" s="55">
        <f>('Total Revenues by County'!BA128/'Total Revenues by County'!BA$4)</f>
        <v>0</v>
      </c>
      <c r="BB128" s="55">
        <f>('Total Revenues by County'!BB128/'Total Revenues by County'!BB$4)</f>
        <v>2.1408011462785632</v>
      </c>
      <c r="BC128" s="55">
        <f>('Total Revenues by County'!BC128/'Total Revenues by County'!BC$4)</f>
        <v>0</v>
      </c>
      <c r="BD128" s="55">
        <f>('Total Revenues by County'!BD128/'Total Revenues by County'!BD$4)</f>
        <v>1.0351861014899115</v>
      </c>
      <c r="BE128" s="55">
        <f>('Total Revenues by County'!BE128/'Total Revenues by County'!BE$4)</f>
        <v>0</v>
      </c>
      <c r="BF128" s="55">
        <f>('Total Revenues by County'!BF128/'Total Revenues by County'!BF$4)</f>
        <v>1.6711439483716712</v>
      </c>
      <c r="BG128" s="55">
        <f>('Total Revenues by County'!BG128/'Total Revenues by County'!BG$4)</f>
        <v>1.8554304127666104</v>
      </c>
      <c r="BH128" s="55">
        <f>('Total Revenues by County'!BH128/'Total Revenues by County'!BH$4)</f>
        <v>2.1765691550409345</v>
      </c>
      <c r="BI128" s="55">
        <f>('Total Revenues by County'!BI128/'Total Revenues by County'!BI$4)</f>
        <v>0</v>
      </c>
      <c r="BJ128" s="55">
        <f>('Total Revenues by County'!BJ128/'Total Revenues by County'!BJ$4)</f>
        <v>1.9184831008931582</v>
      </c>
      <c r="BK128" s="55">
        <f>('Total Revenues by County'!BK128/'Total Revenues by County'!BK$4)</f>
        <v>0</v>
      </c>
      <c r="BL128" s="55">
        <f>('Total Revenues by County'!BL128/'Total Revenues by County'!BL$4)</f>
        <v>0</v>
      </c>
      <c r="BM128" s="55">
        <f>('Total Revenues by County'!BM128/'Total Revenues by County'!BM$4)</f>
        <v>0.69217238346525944</v>
      </c>
      <c r="BN128" s="55">
        <f>('Total Revenues by County'!BN128/'Total Revenues by County'!BN$4)</f>
        <v>1.67484828421098</v>
      </c>
      <c r="BO128" s="55">
        <f>('Total Revenues by County'!BO128/'Total Revenues by County'!BO$4)</f>
        <v>0</v>
      </c>
      <c r="BP128" s="55">
        <f>('Total Revenues by County'!BP128/'Total Revenues by County'!BP$4)</f>
        <v>0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341.2</v>
      </c>
      <c r="C129" s="15" t="s">
        <v>125</v>
      </c>
      <c r="D129" s="55">
        <f>('Total Revenues by County'!D129/'Total Revenues by County'!D$4)</f>
        <v>75.372548481127382</v>
      </c>
      <c r="E129" s="55">
        <f>('Total Revenues by County'!E129/'Total Revenues by County'!E$4)</f>
        <v>0</v>
      </c>
      <c r="F129" s="55">
        <f>('Total Revenues by County'!F129/'Total Revenues by County'!F$4)</f>
        <v>67.334862385321102</v>
      </c>
      <c r="G129" s="55">
        <f>('Total Revenues by County'!G129/'Total Revenues by County'!G$4)</f>
        <v>0</v>
      </c>
      <c r="H129" s="55">
        <f>('Total Revenues by County'!H129/'Total Revenues by County'!H$4)</f>
        <v>126.84708588356352</v>
      </c>
      <c r="I129" s="55">
        <f>('Total Revenues by County'!I129/'Total Revenues by County'!I$4)</f>
        <v>64.713875209522769</v>
      </c>
      <c r="J129" s="55">
        <f>('Total Revenues by County'!J129/'Total Revenues by County'!J$4)</f>
        <v>0</v>
      </c>
      <c r="K129" s="55">
        <f>('Total Revenues by County'!K129/'Total Revenues by County'!K$4)</f>
        <v>183.94738574018345</v>
      </c>
      <c r="L129" s="55">
        <f>('Total Revenues by County'!L129/'Total Revenues by County'!L$4)</f>
        <v>69.949166436986317</v>
      </c>
      <c r="M129" s="55">
        <f>('Total Revenues by County'!M129/'Total Revenues by County'!M$4)</f>
        <v>0</v>
      </c>
      <c r="N129" s="55">
        <f>('Total Revenues by County'!N129/'Total Revenues by County'!N$4)</f>
        <v>227.74983856987453</v>
      </c>
      <c r="O129" s="55">
        <f>('Total Revenues by County'!O129/'Total Revenues by County'!O$4)</f>
        <v>0</v>
      </c>
      <c r="P129" s="55">
        <f>('Total Revenues by County'!P129/'Total Revenues by County'!P$4)</f>
        <v>3.7327831612847571</v>
      </c>
      <c r="Q129" s="55">
        <f>('Total Revenues by County'!Q129/'Total Revenues by County'!Q$4)</f>
        <v>0.64974495992227355</v>
      </c>
      <c r="R129" s="55">
        <f>('Total Revenues by County'!R129/'Total Revenues by County'!R$4)</f>
        <v>142.26715948185989</v>
      </c>
      <c r="S129" s="55">
        <f>('Total Revenues by County'!S129/'Total Revenues by County'!S$4)</f>
        <v>71.619833650705942</v>
      </c>
      <c r="T129" s="55">
        <f>('Total Revenues by County'!T129/'Total Revenues by County'!T$4)</f>
        <v>0</v>
      </c>
      <c r="U129" s="55">
        <f>('Total Revenues by County'!U129/'Total Revenues by County'!U$4)</f>
        <v>0</v>
      </c>
      <c r="V129" s="55">
        <f>('Total Revenues by County'!V129/'Total Revenues by County'!V$4)</f>
        <v>0.22180652057723144</v>
      </c>
      <c r="W129" s="55">
        <f>('Total Revenues by County'!W129/'Total Revenues by County'!W$4)</f>
        <v>0</v>
      </c>
      <c r="X129" s="55">
        <f>('Total Revenues by County'!X129/'Total Revenues by County'!X$4)</f>
        <v>0</v>
      </c>
      <c r="Y129" s="55">
        <f>('Total Revenues by County'!Y129/'Total Revenues by County'!Y$4)</f>
        <v>0</v>
      </c>
      <c r="Z129" s="55">
        <f>('Total Revenues by County'!Z129/'Total Revenues by County'!Z$4)</f>
        <v>4.0060408753843371</v>
      </c>
      <c r="AA129" s="55">
        <f>('Total Revenues by County'!AA129/'Total Revenues by County'!AA$4)</f>
        <v>1.0012862242755145</v>
      </c>
      <c r="AB129" s="55">
        <f>('Total Revenues by County'!AB129/'Total Revenues by County'!AB$4)</f>
        <v>148.66573727936478</v>
      </c>
      <c r="AC129" s="55">
        <f>('Total Revenues by County'!AC129/'Total Revenues by County'!AC$4)</f>
        <v>0</v>
      </c>
      <c r="AD129" s="55">
        <f>('Total Revenues by County'!AD129/'Total Revenues by County'!AD$4)</f>
        <v>97.228345993362822</v>
      </c>
      <c r="AE129" s="55">
        <f>('Total Revenues by County'!AE129/'Total Revenues by County'!AE$4)</f>
        <v>0</v>
      </c>
      <c r="AF129" s="55">
        <f>('Total Revenues by County'!AF129/'Total Revenues by County'!AF$4)</f>
        <v>147.1837768443967</v>
      </c>
      <c r="AG129" s="55">
        <f>('Total Revenues by County'!AG129/'Total Revenues by County'!AG$4)</f>
        <v>0</v>
      </c>
      <c r="AH129" s="55">
        <f>('Total Revenues by County'!AH129/'Total Revenues by County'!AH$4)</f>
        <v>0</v>
      </c>
      <c r="AI129" s="55">
        <f>('Total Revenues by County'!AI129/'Total Revenues by County'!AI$4)</f>
        <v>0</v>
      </c>
      <c r="AJ129" s="55">
        <f>('Total Revenues by County'!AJ129/'Total Revenues by County'!AJ$4)</f>
        <v>79.918267423531674</v>
      </c>
      <c r="AK129" s="55">
        <f>('Total Revenues by County'!AK129/'Total Revenues by County'!AK$4)</f>
        <v>174.55316327373487</v>
      </c>
      <c r="AL129" s="55">
        <f>('Total Revenues by County'!AL129/'Total Revenues by County'!AL$4)</f>
        <v>23.450149942167673</v>
      </c>
      <c r="AM129" s="55">
        <f>('Total Revenues by County'!AM129/'Total Revenues by County'!AM$4)</f>
        <v>0</v>
      </c>
      <c r="AN129" s="55">
        <f>('Total Revenues by County'!AN129/'Total Revenues by County'!AN$4)</f>
        <v>0</v>
      </c>
      <c r="AO129" s="55">
        <f>('Total Revenues by County'!AO129/'Total Revenues by County'!AO$4)</f>
        <v>1.1821354166666667</v>
      </c>
      <c r="AP129" s="55">
        <f>('Total Revenues by County'!AP129/'Total Revenues by County'!AP$4)</f>
        <v>196.39370917231074</v>
      </c>
      <c r="AQ129" s="55">
        <f>('Total Revenues by County'!AQ129/'Total Revenues by County'!AQ$4)</f>
        <v>84.439304816752397</v>
      </c>
      <c r="AR129" s="55">
        <f>('Total Revenues by County'!AR129/'Total Revenues by County'!AR$4)</f>
        <v>213.18836214364728</v>
      </c>
      <c r="AS129" s="55">
        <f>('Total Revenues by County'!AS129/'Total Revenues by County'!AS$4)</f>
        <v>0</v>
      </c>
      <c r="AT129" s="55">
        <f>('Total Revenues by County'!AT129/'Total Revenues by County'!AT$4)</f>
        <v>279.4941514163275</v>
      </c>
      <c r="AU129" s="55">
        <f>('Total Revenues by County'!AU129/'Total Revenues by County'!AU$4)</f>
        <v>0</v>
      </c>
      <c r="AV129" s="55">
        <f>('Total Revenues by County'!AV129/'Total Revenues by County'!AV$4)</f>
        <v>90.687349529437512</v>
      </c>
      <c r="AW129" s="55">
        <f>('Total Revenues by County'!AW129/'Total Revenues by County'!AW$4)</f>
        <v>2.1696794167582144E-2</v>
      </c>
      <c r="AX129" s="55">
        <f>('Total Revenues by County'!AX129/'Total Revenues by County'!AX$4)</f>
        <v>126.26107237646879</v>
      </c>
      <c r="AY129" s="55">
        <f>('Total Revenues by County'!AY129/'Total Revenues by County'!AY$4)</f>
        <v>118.98900842287571</v>
      </c>
      <c r="AZ129" s="55">
        <f>('Total Revenues by County'!AZ129/'Total Revenues by County'!AZ$4)</f>
        <v>94.65996646878267</v>
      </c>
      <c r="BA129" s="55">
        <f>('Total Revenues by County'!BA129/'Total Revenues by County'!BA$4)</f>
        <v>126.27809339032133</v>
      </c>
      <c r="BB129" s="55">
        <f>('Total Revenues by County'!BB129/'Total Revenues by County'!BB$4)</f>
        <v>159.24754516276161</v>
      </c>
      <c r="BC129" s="55">
        <f>('Total Revenues by County'!BC129/'Total Revenues by County'!BC$4)</f>
        <v>103.03743926249345</v>
      </c>
      <c r="BD129" s="55">
        <f>('Total Revenues by County'!BD129/'Total Revenues by County'!BD$4)</f>
        <v>120.584419154434</v>
      </c>
      <c r="BE129" s="55">
        <f>('Total Revenues by County'!BE129/'Total Revenues by County'!BE$4)</f>
        <v>0</v>
      </c>
      <c r="BF129" s="55">
        <f>('Total Revenues by County'!BF129/'Total Revenues by County'!BF$4)</f>
        <v>32.068942029338068</v>
      </c>
      <c r="BG129" s="55">
        <f>('Total Revenues by County'!BG129/'Total Revenues by County'!BG$4)</f>
        <v>5.3395181832131353</v>
      </c>
      <c r="BH129" s="55">
        <f>('Total Revenues by County'!BH129/'Total Revenues by County'!BH$4)</f>
        <v>298.22055140401437</v>
      </c>
      <c r="BI129" s="55">
        <f>('Total Revenues by County'!BI129/'Total Revenues by County'!BI$4)</f>
        <v>48.757249329988731</v>
      </c>
      <c r="BJ129" s="55">
        <f>('Total Revenues by County'!BJ129/'Total Revenues by County'!BJ$4)</f>
        <v>30.352931513008294</v>
      </c>
      <c r="BK129" s="55">
        <f>('Total Revenues by County'!BK129/'Total Revenues by County'!BK$4)</f>
        <v>0</v>
      </c>
      <c r="BL129" s="55">
        <f>('Total Revenues by County'!BL129/'Total Revenues by County'!BL$4)</f>
        <v>0</v>
      </c>
      <c r="BM129" s="55">
        <f>('Total Revenues by County'!BM129/'Total Revenues by County'!BM$4)</f>
        <v>0</v>
      </c>
      <c r="BN129" s="55">
        <f>('Total Revenues by County'!BN129/'Total Revenues by County'!BN$4)</f>
        <v>125.91590106837691</v>
      </c>
      <c r="BO129" s="55">
        <f>('Total Revenues by County'!BO129/'Total Revenues by County'!BO$4)</f>
        <v>0</v>
      </c>
      <c r="BP129" s="55">
        <f>('Total Revenues by County'!BP129/'Total Revenues by County'!BP$4)</f>
        <v>8.768105195511394</v>
      </c>
      <c r="BQ129" s="17">
        <f>('Total Revenues by County'!BQ129/'Total Revenues by County'!BQ$4)</f>
        <v>0</v>
      </c>
    </row>
    <row r="130" spans="1:69" x14ac:dyDescent="0.25">
      <c r="A130" s="13"/>
      <c r="B130" s="14">
        <v>341.3</v>
      </c>
      <c r="C130" s="15" t="s">
        <v>126</v>
      </c>
      <c r="D130" s="55">
        <f>('Total Revenues by County'!D130/'Total Revenues by County'!D$4)</f>
        <v>1.1173315861949916E-2</v>
      </c>
      <c r="E130" s="55">
        <f>('Total Revenues by County'!E130/'Total Revenues by County'!E$4)</f>
        <v>8.8277751045637926E-2</v>
      </c>
      <c r="F130" s="55">
        <f>('Total Revenues by County'!F130/'Total Revenues by County'!F$4)</f>
        <v>0.43528359586867466</v>
      </c>
      <c r="G130" s="55">
        <f>('Total Revenues by County'!G130/'Total Revenues by County'!G$4)</f>
        <v>0</v>
      </c>
      <c r="H130" s="55">
        <f>('Total Revenues by County'!H130/'Total Revenues by County'!H$4)</f>
        <v>0</v>
      </c>
      <c r="I130" s="55">
        <f>('Total Revenues by County'!I130/'Total Revenues by County'!I$4)</f>
        <v>0.11820285689738295</v>
      </c>
      <c r="J130" s="55">
        <f>('Total Revenues by County'!J130/'Total Revenues by County'!J$4)</f>
        <v>0</v>
      </c>
      <c r="K130" s="55">
        <f>('Total Revenues by County'!K130/'Total Revenues by County'!K$4)</f>
        <v>0</v>
      </c>
      <c r="L130" s="55">
        <f>('Total Revenues by County'!L130/'Total Revenues by County'!L$4)</f>
        <v>2.9681769033434394E-3</v>
      </c>
      <c r="M130" s="55">
        <f>('Total Revenues by County'!M130/'Total Revenues by County'!M$4)</f>
        <v>0</v>
      </c>
      <c r="N130" s="55">
        <f>('Total Revenues by County'!N130/'Total Revenues by County'!N$4)</f>
        <v>0.50982833142331918</v>
      </c>
      <c r="O130" s="55">
        <f>('Total Revenues by County'!O130/'Total Revenues by County'!O$4)</f>
        <v>0</v>
      </c>
      <c r="P130" s="55">
        <f>('Total Revenues by County'!P130/'Total Revenues by County'!P$4)</f>
        <v>0</v>
      </c>
      <c r="Q130" s="55">
        <f>('Total Revenues by County'!Q130/'Total Revenues by County'!Q$4)</f>
        <v>0.18217148409035705</v>
      </c>
      <c r="R130" s="55">
        <f>('Total Revenues by County'!R130/'Total Revenues by County'!R$4)</f>
        <v>0</v>
      </c>
      <c r="S130" s="55">
        <f>('Total Revenues by County'!S130/'Total Revenues by County'!S$4)</f>
        <v>0</v>
      </c>
      <c r="T130" s="55">
        <f>('Total Revenues by County'!T130/'Total Revenues by County'!T$4)</f>
        <v>0</v>
      </c>
      <c r="U130" s="55">
        <f>('Total Revenues by County'!U130/'Total Revenues by County'!U$4)</f>
        <v>0.30477077512159784</v>
      </c>
      <c r="V130" s="55">
        <f>('Total Revenues by County'!V130/'Total Revenues by County'!V$4)</f>
        <v>0</v>
      </c>
      <c r="W130" s="55">
        <f>('Total Revenues by County'!W130/'Total Revenues by County'!W$4)</f>
        <v>0</v>
      </c>
      <c r="X130" s="55">
        <f>('Total Revenues by County'!X130/'Total Revenues by County'!X$4)</f>
        <v>0</v>
      </c>
      <c r="Y130" s="55">
        <f>('Total Revenues by County'!Y130/'Total Revenues by County'!Y$4)</f>
        <v>0</v>
      </c>
      <c r="Z130" s="55">
        <f>('Total Revenues by County'!Z130/'Total Revenues by County'!Z$4)</f>
        <v>0</v>
      </c>
      <c r="AA130" s="55">
        <f>('Total Revenues by County'!AA130/'Total Revenues by County'!AA$4)</f>
        <v>0</v>
      </c>
      <c r="AB130" s="55">
        <f>('Total Revenues by County'!AB130/'Total Revenues by County'!AB$4)</f>
        <v>33.947352942839856</v>
      </c>
      <c r="AC130" s="55">
        <f>('Total Revenues by County'!AC130/'Total Revenues by County'!AC$4)</f>
        <v>0</v>
      </c>
      <c r="AD130" s="55">
        <f>('Total Revenues by County'!AD130/'Total Revenues by County'!AD$4)</f>
        <v>1.9857373810222525</v>
      </c>
      <c r="AE130" s="55">
        <f>('Total Revenues by County'!AE130/'Total Revenues by County'!AE$4)</f>
        <v>0</v>
      </c>
      <c r="AF130" s="55">
        <f>('Total Revenues by County'!AF130/'Total Revenues by County'!AF$4)</f>
        <v>4.0878835661359421E-2</v>
      </c>
      <c r="AG130" s="55">
        <f>('Total Revenues by County'!AG130/'Total Revenues by County'!AG$4)</f>
        <v>0</v>
      </c>
      <c r="AH130" s="55">
        <f>('Total Revenues by County'!AH130/'Total Revenues by County'!AH$4)</f>
        <v>0</v>
      </c>
      <c r="AI130" s="55">
        <f>('Total Revenues by County'!AI130/'Total Revenues by County'!AI$4)</f>
        <v>0</v>
      </c>
      <c r="AJ130" s="55">
        <f>('Total Revenues by County'!AJ130/'Total Revenues by County'!AJ$4)</f>
        <v>0.50541903976700187</v>
      </c>
      <c r="AK130" s="55">
        <f>('Total Revenues by County'!AK130/'Total Revenues by County'!AK$4)</f>
        <v>0.17369958473818983</v>
      </c>
      <c r="AL130" s="55">
        <f>('Total Revenues by County'!AL130/'Total Revenues by County'!AL$4)</f>
        <v>1.9617287119036153E-2</v>
      </c>
      <c r="AM130" s="55">
        <f>('Total Revenues by County'!AM130/'Total Revenues by County'!AM$4)</f>
        <v>0.38219442246835444</v>
      </c>
      <c r="AN130" s="55">
        <f>('Total Revenues by County'!AN130/'Total Revenues by County'!AN$4)</f>
        <v>0</v>
      </c>
      <c r="AO130" s="55">
        <f>('Total Revenues by County'!AO130/'Total Revenues by County'!AO$4)</f>
        <v>0</v>
      </c>
      <c r="AP130" s="55">
        <f>('Total Revenues by County'!AP130/'Total Revenues by County'!AP$4)</f>
        <v>0</v>
      </c>
      <c r="AQ130" s="55">
        <f>('Total Revenues by County'!AQ130/'Total Revenues by County'!AQ$4)</f>
        <v>0</v>
      </c>
      <c r="AR130" s="55">
        <f>('Total Revenues by County'!AR130/'Total Revenues by County'!AR$4)</f>
        <v>0</v>
      </c>
      <c r="AS130" s="55">
        <f>('Total Revenues by County'!AS130/'Total Revenues by County'!AS$4)</f>
        <v>0</v>
      </c>
      <c r="AT130" s="55">
        <f>('Total Revenues by County'!AT130/'Total Revenues by County'!AT$4)</f>
        <v>0</v>
      </c>
      <c r="AU130" s="55">
        <f>('Total Revenues by County'!AU130/'Total Revenues by County'!AU$4)</f>
        <v>6.532873419044633E-3</v>
      </c>
      <c r="AV130" s="55">
        <f>('Total Revenues by County'!AV130/'Total Revenues by County'!AV$4)</f>
        <v>0</v>
      </c>
      <c r="AW130" s="55">
        <f>('Total Revenues by County'!AW130/'Total Revenues by County'!AW$4)</f>
        <v>0</v>
      </c>
      <c r="AX130" s="55">
        <f>('Total Revenues by County'!AX130/'Total Revenues by County'!AX$4)</f>
        <v>0</v>
      </c>
      <c r="AY130" s="55">
        <f>('Total Revenues by County'!AY130/'Total Revenues by County'!AY$4)</f>
        <v>0</v>
      </c>
      <c r="AZ130" s="55">
        <f>('Total Revenues by County'!AZ130/'Total Revenues by County'!AZ$4)</f>
        <v>3.5779448454277621E-2</v>
      </c>
      <c r="BA130" s="55">
        <f>('Total Revenues by County'!BA130/'Total Revenues by County'!BA$4)</f>
        <v>4.1110527740633486E-2</v>
      </c>
      <c r="BB130" s="55">
        <f>('Total Revenues by County'!BB130/'Total Revenues by County'!BB$4)</f>
        <v>0</v>
      </c>
      <c r="BC130" s="55">
        <f>('Total Revenues by County'!BC130/'Total Revenues by County'!BC$4)</f>
        <v>0</v>
      </c>
      <c r="BD130" s="55">
        <f>('Total Revenues by County'!BD130/'Total Revenues by County'!BD$4)</f>
        <v>6.2166694155808458E-2</v>
      </c>
      <c r="BE130" s="55">
        <f>('Total Revenues by County'!BE130/'Total Revenues by County'!BE$4)</f>
        <v>1.2979594130151803E-2</v>
      </c>
      <c r="BF130" s="55">
        <f>('Total Revenues by County'!BF130/'Total Revenues by County'!BF$4)</f>
        <v>0</v>
      </c>
      <c r="BG130" s="55">
        <f>('Total Revenues by County'!BG130/'Total Revenues by County'!BG$4)</f>
        <v>0.23207610863894429</v>
      </c>
      <c r="BH130" s="55">
        <f>('Total Revenues by County'!BH130/'Total Revenues by County'!BH$4)</f>
        <v>4.4199035935627025E-2</v>
      </c>
      <c r="BI130" s="55">
        <f>('Total Revenues by County'!BI130/'Total Revenues by County'!BI$4)</f>
        <v>2.6391151109836692</v>
      </c>
      <c r="BJ130" s="55">
        <f>('Total Revenues by County'!BJ130/'Total Revenues by County'!BJ$4)</f>
        <v>0</v>
      </c>
      <c r="BK130" s="55">
        <f>('Total Revenues by County'!BK130/'Total Revenues by County'!BK$4)</f>
        <v>2.5365112930801765</v>
      </c>
      <c r="BL130" s="55">
        <f>('Total Revenues by County'!BL130/'Total Revenues by County'!BL$4)</f>
        <v>0</v>
      </c>
      <c r="BM130" s="55">
        <f>('Total Revenues by County'!BM130/'Total Revenues by County'!BM$4)</f>
        <v>0</v>
      </c>
      <c r="BN130" s="55">
        <f>('Total Revenues by County'!BN130/'Total Revenues by County'!BN$4)</f>
        <v>0.44474175994233039</v>
      </c>
      <c r="BO130" s="55">
        <f>('Total Revenues by County'!BO130/'Total Revenues by County'!BO$4)</f>
        <v>7.0197871048173127E-2</v>
      </c>
      <c r="BP130" s="55">
        <f>('Total Revenues by County'!BP130/'Total Revenues by County'!BP$4)</f>
        <v>20.228862853658939</v>
      </c>
      <c r="BQ130" s="17">
        <f>('Total Revenues by County'!BQ130/'Total Revenues by County'!BQ$4)</f>
        <v>0</v>
      </c>
    </row>
    <row r="131" spans="1:69" x14ac:dyDescent="0.25">
      <c r="A131" s="13"/>
      <c r="B131" s="14">
        <v>341.51</v>
      </c>
      <c r="C131" s="15" t="s">
        <v>127</v>
      </c>
      <c r="D131" s="55">
        <f>('Total Revenues by County'!D131/'Total Revenues by County'!D$4)</f>
        <v>2.6162585869364792</v>
      </c>
      <c r="E131" s="55">
        <f>('Total Revenues by County'!E131/'Total Revenues by County'!E$4)</f>
        <v>0</v>
      </c>
      <c r="F131" s="55">
        <f>('Total Revenues by County'!F131/'Total Revenues by County'!F$4)</f>
        <v>0</v>
      </c>
      <c r="G131" s="55">
        <f>('Total Revenues by County'!G131/'Total Revenues by County'!G$4)</f>
        <v>22.930098864884659</v>
      </c>
      <c r="H131" s="55">
        <f>('Total Revenues by County'!H131/'Total Revenues by County'!H$4)</f>
        <v>0</v>
      </c>
      <c r="I131" s="55">
        <f>('Total Revenues by County'!I131/'Total Revenues by County'!I$4)</f>
        <v>10.520601499315681</v>
      </c>
      <c r="J131" s="55">
        <f>('Total Revenues by County'!J131/'Total Revenues by County'!J$4)</f>
        <v>9.1095607945563266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0.24173651236852695</v>
      </c>
      <c r="N131" s="55">
        <f>('Total Revenues by County'!N131/'Total Revenues by County'!N$4)</f>
        <v>0</v>
      </c>
      <c r="O131" s="55">
        <f>('Total Revenues by County'!O131/'Total Revenues by County'!O$4)</f>
        <v>3.4570808209732551</v>
      </c>
      <c r="P131" s="55">
        <f>('Total Revenues by County'!P131/'Total Revenues by County'!P$4)</f>
        <v>0</v>
      </c>
      <c r="Q131" s="55">
        <f>('Total Revenues by County'!Q131/'Total Revenues by County'!Q$4)</f>
        <v>10.838231722127762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9.0384290540540544</v>
      </c>
      <c r="U131" s="55">
        <f>('Total Revenues by County'!U131/'Total Revenues by County'!U$4)</f>
        <v>0.20811342233260893</v>
      </c>
      <c r="V131" s="55">
        <f>('Total Revenues by County'!V131/'Total Revenues by County'!V$4)</f>
        <v>8.9708414989013594</v>
      </c>
      <c r="W131" s="55">
        <f>('Total Revenues by County'!W131/'Total Revenues by County'!W$4)</f>
        <v>7.0844160896288804</v>
      </c>
      <c r="X131" s="55">
        <f>('Total Revenues by County'!X131/'Total Revenues by County'!X$4)</f>
        <v>14.312247644683715</v>
      </c>
      <c r="Y131" s="55">
        <f>('Total Revenues by County'!Y131/'Total Revenues by County'!Y$4)</f>
        <v>2.3376623376623377E-2</v>
      </c>
      <c r="Z131" s="55">
        <f>('Total Revenues by County'!Z131/'Total Revenues by County'!Z$4)</f>
        <v>0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13.086830507801643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58.252358977891042</v>
      </c>
      <c r="AI131" s="55">
        <f>('Total Revenues by County'!AI131/'Total Revenues by County'!AI$4)</f>
        <v>6.5604801477377652</v>
      </c>
      <c r="AJ131" s="55">
        <f>('Total Revenues by County'!AJ131/'Total Revenues by County'!AJ$4)</f>
        <v>0</v>
      </c>
      <c r="AK131" s="55">
        <f>('Total Revenues by County'!AK131/'Total Revenues by County'!AK$4)</f>
        <v>1.0825792789613198</v>
      </c>
      <c r="AL131" s="55">
        <f>('Total Revenues by County'!AL131/'Total Revenues by County'!AL$4)</f>
        <v>0</v>
      </c>
      <c r="AM131" s="55">
        <f>('Total Revenues by County'!AM131/'Total Revenues by County'!AM$4)</f>
        <v>0</v>
      </c>
      <c r="AN131" s="55">
        <f>('Total Revenues by County'!AN131/'Total Revenues by County'!AN$4)</f>
        <v>0.38043228328351347</v>
      </c>
      <c r="AO131" s="55">
        <f>('Total Revenues by County'!AO131/'Total Revenues by County'!AO$4)</f>
        <v>8.7104166666666671</v>
      </c>
      <c r="AP131" s="55">
        <f>('Total Revenues by County'!AP131/'Total Revenues by County'!AP$4)</f>
        <v>0</v>
      </c>
      <c r="AQ131" s="55">
        <f>('Total Revenues by County'!AQ131/'Total Revenues by County'!AQ$4)</f>
        <v>14.189569320496476</v>
      </c>
      <c r="AR131" s="55">
        <f>('Total Revenues by County'!AR131/'Total Revenues by County'!AR$4)</f>
        <v>0</v>
      </c>
      <c r="AS131" s="55">
        <f>('Total Revenues by County'!AS131/'Total Revenues by County'!AS$4)</f>
        <v>11.347767879683518</v>
      </c>
      <c r="AT131" s="55">
        <f>('Total Revenues by County'!AT131/'Total Revenues by County'!AT$4)</f>
        <v>28.909535617066005</v>
      </c>
      <c r="AU131" s="55">
        <f>('Total Revenues by County'!AU131/'Total Revenues by County'!AU$4)</f>
        <v>0</v>
      </c>
      <c r="AV131" s="55">
        <f>('Total Revenues by County'!AV131/'Total Revenues by County'!AV$4)</f>
        <v>31.337731503194405</v>
      </c>
      <c r="AW131" s="55">
        <f>('Total Revenues by County'!AW131/'Total Revenues by County'!AW$4)</f>
        <v>11.439378807550185</v>
      </c>
      <c r="AX131" s="55">
        <f>('Total Revenues by County'!AX131/'Total Revenues by County'!AX$4)</f>
        <v>0</v>
      </c>
      <c r="AY131" s="55">
        <f>('Total Revenues by County'!AY131/'Total Revenues by County'!AY$4)</f>
        <v>0</v>
      </c>
      <c r="AZ131" s="55">
        <f>('Total Revenues by County'!AZ131/'Total Revenues by County'!AZ$4)</f>
        <v>0</v>
      </c>
      <c r="BA131" s="55">
        <f>('Total Revenues by County'!BA131/'Total Revenues by County'!BA$4)</f>
        <v>0</v>
      </c>
      <c r="BB131" s="55">
        <f>('Total Revenues by County'!BB131/'Total Revenues by County'!BB$4)</f>
        <v>0</v>
      </c>
      <c r="BC131" s="55">
        <f>('Total Revenues by County'!BC131/'Total Revenues by County'!BC$4)</f>
        <v>8.3978662100427766</v>
      </c>
      <c r="BD131" s="55">
        <f>('Total Revenues by County'!BD131/'Total Revenues by County'!BD$4)</f>
        <v>0</v>
      </c>
      <c r="BE131" s="55">
        <f>('Total Revenues by County'!BE131/'Total Revenues by County'!BE$4)</f>
        <v>0</v>
      </c>
      <c r="BF131" s="55">
        <f>('Total Revenues by County'!BF131/'Total Revenues by County'!BF$4)</f>
        <v>13.60986137223761</v>
      </c>
      <c r="BG131" s="55">
        <f>('Total Revenues by County'!BG131/'Total Revenues by County'!BG$4)</f>
        <v>23.764744514347093</v>
      </c>
      <c r="BH131" s="55">
        <f>('Total Revenues by County'!BH131/'Total Revenues by County'!BH$4)</f>
        <v>24.217075161315005</v>
      </c>
      <c r="BI131" s="55">
        <f>('Total Revenues by County'!BI131/'Total Revenues by County'!BI$4)</f>
        <v>10.561829565390164</v>
      </c>
      <c r="BJ131" s="55">
        <f>('Total Revenues by County'!BJ131/'Total Revenues by County'!BJ$4)</f>
        <v>19.540641725100944</v>
      </c>
      <c r="BK131" s="55">
        <f>('Total Revenues by County'!BK131/'Total Revenues by County'!BK$4)</f>
        <v>0.13380725276702959</v>
      </c>
      <c r="BL131" s="55">
        <f>('Total Revenues by County'!BL131/'Total Revenues by County'!BL$4)</f>
        <v>0</v>
      </c>
      <c r="BM131" s="55">
        <f>('Total Revenues by County'!BM131/'Total Revenues by County'!BM$4)</f>
        <v>0.23564518155547179</v>
      </c>
      <c r="BN131" s="55">
        <f>('Total Revenues by County'!BN131/'Total Revenues by County'!BN$4)</f>
        <v>5.1560488468032926</v>
      </c>
      <c r="BO131" s="55">
        <f>('Total Revenues by County'!BO131/'Total Revenues by County'!BO$4)</f>
        <v>0</v>
      </c>
      <c r="BP131" s="55">
        <f>('Total Revenues by County'!BP131/'Total Revenues by County'!BP$4)</f>
        <v>14.009573714304546</v>
      </c>
      <c r="BQ131" s="17">
        <f>('Total Revenues by County'!BQ131/'Total Revenues by County'!BQ$4)</f>
        <v>22.092012012012013</v>
      </c>
    </row>
    <row r="132" spans="1:69" x14ac:dyDescent="0.25">
      <c r="A132" s="13"/>
      <c r="B132" s="14">
        <v>341.52</v>
      </c>
      <c r="C132" s="15" t="s">
        <v>128</v>
      </c>
      <c r="D132" s="55">
        <f>('Total Revenues by County'!D132/'Total Revenues by County'!D$4)</f>
        <v>28.76027980368233</v>
      </c>
      <c r="E132" s="55">
        <f>('Total Revenues by County'!E132/'Total Revenues by County'!E$4)</f>
        <v>1.4985749713143577</v>
      </c>
      <c r="F132" s="55">
        <f>('Total Revenues by County'!F132/'Total Revenues by County'!F$4)</f>
        <v>1.2463331602331083</v>
      </c>
      <c r="G132" s="55">
        <f>('Total Revenues by County'!G132/'Total Revenues by County'!G$4)</f>
        <v>1.1146100329549615</v>
      </c>
      <c r="H132" s="55">
        <f>('Total Revenues by County'!H132/'Total Revenues by County'!H$4)</f>
        <v>0</v>
      </c>
      <c r="I132" s="55">
        <f>('Total Revenues by County'!I132/'Total Revenues by County'!I$4)</f>
        <v>1.364805208805894</v>
      </c>
      <c r="J132" s="55">
        <f>('Total Revenues by County'!J132/'Total Revenues by County'!J$4)</f>
        <v>2.5780466011409717</v>
      </c>
      <c r="K132" s="55">
        <f>('Total Revenues by County'!K132/'Total Revenues by County'!K$4)</f>
        <v>0.6413387499177341</v>
      </c>
      <c r="L132" s="55">
        <f>('Total Revenues by County'!L132/'Total Revenues by County'!L$4)</f>
        <v>0.49408838100084096</v>
      </c>
      <c r="M132" s="55">
        <f>('Total Revenues by County'!M132/'Total Revenues by County'!M$4)</f>
        <v>1.7694868266120818</v>
      </c>
      <c r="N132" s="55">
        <f>('Total Revenues by County'!N132/'Total Revenues by County'!N$4)</f>
        <v>0</v>
      </c>
      <c r="O132" s="55">
        <f>('Total Revenues by County'!O132/'Total Revenues by County'!O$4)</f>
        <v>1.4382142804747444</v>
      </c>
      <c r="P132" s="55">
        <f>('Total Revenues by County'!P132/'Total Revenues by County'!P$4)</f>
        <v>0.81950714552721626</v>
      </c>
      <c r="Q132" s="55">
        <f>('Total Revenues by County'!Q132/'Total Revenues by County'!Q$4)</f>
        <v>1.0957614768034978</v>
      </c>
      <c r="R132" s="55">
        <f>('Total Revenues by County'!R132/'Total Revenues by County'!R$4)</f>
        <v>0.89678247497914931</v>
      </c>
      <c r="S132" s="55">
        <f>('Total Revenues by County'!S132/'Total Revenues by County'!S$4)</f>
        <v>1.6948881631525461</v>
      </c>
      <c r="T132" s="55">
        <f>('Total Revenues by County'!T132/'Total Revenues by County'!T$4)</f>
        <v>0.76418918918918921</v>
      </c>
      <c r="U132" s="55">
        <f>('Total Revenues by County'!U132/'Total Revenues by County'!U$4)</f>
        <v>1.4758149642968021</v>
      </c>
      <c r="V132" s="55">
        <f>('Total Revenues by County'!V132/'Total Revenues by County'!V$4)</f>
        <v>1.4527584773442603</v>
      </c>
      <c r="W132" s="55">
        <f>('Total Revenues by County'!W132/'Total Revenues by County'!W$4)</f>
        <v>0.61542052439119277</v>
      </c>
      <c r="X132" s="55">
        <f>('Total Revenues by County'!X132/'Total Revenues by County'!X$4)</f>
        <v>0</v>
      </c>
      <c r="Y132" s="55">
        <f>('Total Revenues by County'!Y132/'Total Revenues by County'!Y$4)</f>
        <v>2.4689678742310321</v>
      </c>
      <c r="Z132" s="55">
        <f>('Total Revenues by County'!Z132/'Total Revenues by County'!Z$4)</f>
        <v>0</v>
      </c>
      <c r="AA132" s="55">
        <f>('Total Revenues by County'!AA132/'Total Revenues by County'!AA$4)</f>
        <v>2.4424611507769844</v>
      </c>
      <c r="AB132" s="55">
        <f>('Total Revenues by County'!AB132/'Total Revenues by County'!AB$4)</f>
        <v>0.62893693551032415</v>
      </c>
      <c r="AC132" s="55">
        <f>('Total Revenues by County'!AC132/'Total Revenues by County'!AC$4)</f>
        <v>2.7285305911779885</v>
      </c>
      <c r="AD132" s="55">
        <f>('Total Revenues by County'!AD132/'Total Revenues by County'!AD$4)</f>
        <v>1.3864780474409741</v>
      </c>
      <c r="AE132" s="55">
        <f>('Total Revenues by County'!AE132/'Total Revenues by County'!AE$4)</f>
        <v>0.56416440558737813</v>
      </c>
      <c r="AF132" s="55">
        <f>('Total Revenues by County'!AF132/'Total Revenues by County'!AF$4)</f>
        <v>3.576224830107587</v>
      </c>
      <c r="AG132" s="55">
        <f>('Total Revenues by County'!AG132/'Total Revenues by County'!AG$4)</f>
        <v>0</v>
      </c>
      <c r="AH132" s="55">
        <f>('Total Revenues by County'!AH132/'Total Revenues by County'!AH$4)</f>
        <v>0.1391280391211516</v>
      </c>
      <c r="AI132" s="55">
        <f>('Total Revenues by County'!AI132/'Total Revenues by County'!AI$4)</f>
        <v>0.58056325023084021</v>
      </c>
      <c r="AJ132" s="55">
        <f>('Total Revenues by County'!AJ132/'Total Revenues by County'!AJ$4)</f>
        <v>0.77569187128240602</v>
      </c>
      <c r="AK132" s="55">
        <f>('Total Revenues by County'!AK132/'Total Revenues by County'!AK$4)</f>
        <v>0.94293416636003879</v>
      </c>
      <c r="AL132" s="55">
        <f>('Total Revenues by County'!AL132/'Total Revenues by County'!AL$4)</f>
        <v>1.4714371596418263</v>
      </c>
      <c r="AM132" s="55">
        <f>('Total Revenues by County'!AM132/'Total Revenues by County'!AM$4)</f>
        <v>10.446004746835444</v>
      </c>
      <c r="AN132" s="55">
        <f>('Total Revenues by County'!AN132/'Total Revenues by County'!AN$4)</f>
        <v>0</v>
      </c>
      <c r="AO132" s="55">
        <f>('Total Revenues by County'!AO132/'Total Revenues by County'!AO$4)</f>
        <v>0.83270833333333338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1.3297770254961283</v>
      </c>
      <c r="AS132" s="55">
        <f>('Total Revenues by County'!AS132/'Total Revenues by County'!AS$4)</f>
        <v>9.8623273977423711</v>
      </c>
      <c r="AT132" s="55">
        <f>('Total Revenues by County'!AT132/'Total Revenues by County'!AT$4)</f>
        <v>0</v>
      </c>
      <c r="AU132" s="55">
        <f>('Total Revenues by County'!AU132/'Total Revenues by County'!AU$4)</f>
        <v>1.1423382460541445</v>
      </c>
      <c r="AV132" s="55">
        <f>('Total Revenues by County'!AV132/'Total Revenues by County'!AV$4)</f>
        <v>1.039698172987733</v>
      </c>
      <c r="AW132" s="55">
        <f>('Total Revenues by County'!AW132/'Total Revenues by County'!AW$4)</f>
        <v>11.046164985518825</v>
      </c>
      <c r="AX132" s="55">
        <f>('Total Revenues by County'!AX132/'Total Revenues by County'!AX$4)</f>
        <v>0</v>
      </c>
      <c r="AY132" s="55">
        <f>('Total Revenues by County'!AY132/'Total Revenues by County'!AY$4)</f>
        <v>4.0907024036169393</v>
      </c>
      <c r="AZ132" s="55">
        <f>('Total Revenues by County'!AZ132/'Total Revenues by County'!AZ$4)</f>
        <v>2.599382480047765</v>
      </c>
      <c r="BA132" s="55">
        <f>('Total Revenues by County'!BA132/'Total Revenues by County'!BA$4)</f>
        <v>1.4479006866452826</v>
      </c>
      <c r="BB132" s="55">
        <f>('Total Revenues by County'!BB132/'Total Revenues by County'!BB$4)</f>
        <v>0</v>
      </c>
      <c r="BC132" s="55">
        <f>('Total Revenues by County'!BC132/'Total Revenues by County'!BC$4)</f>
        <v>0.61074603666049554</v>
      </c>
      <c r="BD132" s="55">
        <f>('Total Revenues by County'!BD132/'Total Revenues by County'!BD$4)</f>
        <v>0</v>
      </c>
      <c r="BE132" s="55">
        <f>('Total Revenues by County'!BE132/'Total Revenues by County'!BE$4)</f>
        <v>1.9847681747094574</v>
      </c>
      <c r="BF132" s="55">
        <f>('Total Revenues by County'!BF132/'Total Revenues by County'!BF$4)</f>
        <v>5.1302072292171301</v>
      </c>
      <c r="BG132" s="55">
        <f>('Total Revenues by County'!BG132/'Total Revenues by County'!BG$4)</f>
        <v>0.57326990946754641</v>
      </c>
      <c r="BH132" s="55">
        <f>('Total Revenues by County'!BH132/'Total Revenues by County'!BH$4)</f>
        <v>0.7975056747175393</v>
      </c>
      <c r="BI132" s="55">
        <f>('Total Revenues by County'!BI132/'Total Revenues by County'!BI$4)</f>
        <v>1.158174589018363</v>
      </c>
      <c r="BJ132" s="55">
        <f>('Total Revenues by County'!BJ132/'Total Revenues by County'!BJ$4)</f>
        <v>0.83129425802156376</v>
      </c>
      <c r="BK132" s="55">
        <f>('Total Revenues by County'!BK132/'Total Revenues by County'!BK$4)</f>
        <v>5.4402051651219292</v>
      </c>
      <c r="BL132" s="55">
        <f>('Total Revenues by County'!BL132/'Total Revenues by County'!BL$4)</f>
        <v>1.596565019277953</v>
      </c>
      <c r="BM132" s="55">
        <f>('Total Revenues by County'!BM132/'Total Revenues by County'!BM$4)</f>
        <v>1.1578715919085312</v>
      </c>
      <c r="BN132" s="55">
        <f>('Total Revenues by County'!BN132/'Total Revenues by County'!BN$4)</f>
        <v>1.5164331020540889</v>
      </c>
      <c r="BO132" s="55">
        <f>('Total Revenues by County'!BO132/'Total Revenues by County'!BO$4)</f>
        <v>0.96991976472844676</v>
      </c>
      <c r="BP132" s="55">
        <f>('Total Revenues by County'!BP132/'Total Revenues by County'!BP$4)</f>
        <v>1.0328406413235125</v>
      </c>
      <c r="BQ132" s="17">
        <f>('Total Revenues by County'!BQ132/'Total Revenues by County'!BQ$4)</f>
        <v>1.7609209209209209</v>
      </c>
    </row>
    <row r="133" spans="1:69" x14ac:dyDescent="0.25">
      <c r="A133" s="13"/>
      <c r="B133" s="14">
        <v>341.53</v>
      </c>
      <c r="C133" s="15" t="s">
        <v>129</v>
      </c>
      <c r="D133" s="55">
        <f>('Total Revenues by County'!D133/'Total Revenues by County'!D$4)</f>
        <v>4.8110618965605179</v>
      </c>
      <c r="E133" s="55">
        <f>('Total Revenues by County'!E133/'Total Revenues by County'!E$4)</f>
        <v>0</v>
      </c>
      <c r="F133" s="55">
        <f>('Total Revenues by County'!F133/'Total Revenues by County'!F$4)</f>
        <v>2.6444059777277711</v>
      </c>
      <c r="G133" s="55">
        <f>('Total Revenues by County'!G133/'Total Revenues by County'!G$4)</f>
        <v>0</v>
      </c>
      <c r="H133" s="55">
        <f>('Total Revenues by County'!H133/'Total Revenues by County'!H$4)</f>
        <v>0</v>
      </c>
      <c r="I133" s="55">
        <f>('Total Revenues by County'!I133/'Total Revenues by County'!I$4)</f>
        <v>1.6417063457969856E-3</v>
      </c>
      <c r="J133" s="55">
        <f>('Total Revenues by County'!J133/'Total Revenues by County'!J$4)</f>
        <v>0</v>
      </c>
      <c r="K133" s="55">
        <f>('Total Revenues by County'!K133/'Total Revenues by County'!K$4)</f>
        <v>0</v>
      </c>
      <c r="L133" s="55">
        <f>('Total Revenues by County'!L133/'Total Revenues by County'!L$4)</f>
        <v>0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0</v>
      </c>
      <c r="Q133" s="55">
        <f>('Total Revenues by County'!Q133/'Total Revenues by County'!Q$4)</f>
        <v>0</v>
      </c>
      <c r="R133" s="55">
        <f>('Total Revenues by County'!R133/'Total Revenues by County'!R$4)</f>
        <v>1.7740662791909925</v>
      </c>
      <c r="S133" s="55">
        <f>('Total Revenues by County'!S133/'Total Revenues by County'!S$4)</f>
        <v>0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5.38553358275432</v>
      </c>
      <c r="W133" s="55">
        <f>('Total Revenues by County'!W133/'Total Revenues by County'!W$4)</f>
        <v>3.01750564070645</v>
      </c>
      <c r="X133" s="55">
        <f>('Total Revenues by County'!X133/'Total Revenues by County'!X$4)</f>
        <v>0</v>
      </c>
      <c r="Y133" s="55">
        <f>('Total Revenues by County'!Y133/'Total Revenues by County'!Y$4)</f>
        <v>0</v>
      </c>
      <c r="Z133" s="55">
        <f>('Total Revenues by County'!Z133/'Total Revenues by County'!Z$4)</f>
        <v>0</v>
      </c>
      <c r="AA133" s="55">
        <f>('Total Revenues by County'!AA133/'Total Revenues by County'!AA$4)</f>
        <v>0</v>
      </c>
      <c r="AB133" s="55">
        <f>('Total Revenues by County'!AB133/'Total Revenues by County'!AB$4)</f>
        <v>0</v>
      </c>
      <c r="AC133" s="55">
        <f>('Total Revenues by County'!AC133/'Total Revenues by County'!AC$4)</f>
        <v>2.266049946400921E-2</v>
      </c>
      <c r="AD133" s="55">
        <f>('Total Revenues by County'!AD133/'Total Revenues by County'!AD$4)</f>
        <v>0</v>
      </c>
      <c r="AE133" s="55">
        <f>('Total Revenues by County'!AE133/'Total Revenues by County'!AE$4)</f>
        <v>6.1975680836096876</v>
      </c>
      <c r="AF133" s="55">
        <f>('Total Revenues by County'!AF133/'Total Revenues by County'!AF$4)</f>
        <v>0</v>
      </c>
      <c r="AG133" s="55">
        <f>('Total Revenues by County'!AG133/'Total Revenues by County'!AG$4)</f>
        <v>0</v>
      </c>
      <c r="AH133" s="55">
        <f>('Total Revenues by County'!AH133/'Total Revenues by County'!AH$4)</f>
        <v>0</v>
      </c>
      <c r="AI133" s="55">
        <f>('Total Revenues by County'!AI133/'Total Revenues by County'!AI$4)</f>
        <v>0</v>
      </c>
      <c r="AJ133" s="55">
        <f>('Total Revenues by County'!AJ133/'Total Revenues by County'!AJ$4)</f>
        <v>0</v>
      </c>
      <c r="AK133" s="55">
        <f>('Total Revenues by County'!AK133/'Total Revenues by County'!AK$4)</f>
        <v>0</v>
      </c>
      <c r="AL133" s="55">
        <f>('Total Revenues by County'!AL133/'Total Revenues by County'!AL$4)</f>
        <v>1.0898492843908973E-4</v>
      </c>
      <c r="AM133" s="55">
        <f>('Total Revenues by County'!AM133/'Total Revenues by County'!AM$4)</f>
        <v>0</v>
      </c>
      <c r="AN133" s="55">
        <f>('Total Revenues by County'!AN133/'Total Revenues by County'!AN$4)</f>
        <v>0</v>
      </c>
      <c r="AO133" s="55">
        <f>('Total Revenues by County'!AO133/'Total Revenues by County'!AO$4)</f>
        <v>0.77244791666666668</v>
      </c>
      <c r="AP133" s="55">
        <f>('Total Revenues by County'!AP133/'Total Revenues by County'!AP$4)</f>
        <v>2.8625899568893953E-2</v>
      </c>
      <c r="AQ133" s="55">
        <f>('Total Revenues by County'!AQ133/'Total Revenues by County'!AQ$4)</f>
        <v>8.0889787664307382E-4</v>
      </c>
      <c r="AR133" s="55">
        <f>('Total Revenues by County'!AR133/'Total Revenues by County'!AR$4)</f>
        <v>0</v>
      </c>
      <c r="AS133" s="55">
        <f>('Total Revenues by County'!AS133/'Total Revenues by County'!AS$4)</f>
        <v>0.25831162342394348</v>
      </c>
      <c r="AT133" s="55">
        <f>('Total Revenues by County'!AT133/'Total Revenues by County'!AT$4)</f>
        <v>0.83606446918038968</v>
      </c>
      <c r="AU133" s="55">
        <f>('Total Revenues by County'!AU133/'Total Revenues by County'!AU$4)</f>
        <v>0</v>
      </c>
      <c r="AV133" s="55">
        <f>('Total Revenues by County'!AV133/'Total Revenues by County'!AV$4)</f>
        <v>7.0371551553429423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3.0649278201390082E-3</v>
      </c>
      <c r="AZ133" s="55">
        <f>('Total Revenues by County'!AZ133/'Total Revenues by County'!AZ$4)</f>
        <v>0</v>
      </c>
      <c r="BA133" s="55">
        <f>('Total Revenues by County'!BA133/'Total Revenues by County'!BA$4)</f>
        <v>0</v>
      </c>
      <c r="BB133" s="55">
        <f>('Total Revenues by County'!BB133/'Total Revenues by County'!BB$4)</f>
        <v>0</v>
      </c>
      <c r="BC133" s="55">
        <f>('Total Revenues by County'!BC133/'Total Revenues by County'!BC$4)</f>
        <v>0</v>
      </c>
      <c r="BD133" s="55">
        <f>('Total Revenues by County'!BD133/'Total Revenues by County'!BD$4)</f>
        <v>0</v>
      </c>
      <c r="BE133" s="55">
        <f>('Total Revenues by County'!BE133/'Total Revenues by County'!BE$4)</f>
        <v>3.5458172180965133</v>
      </c>
      <c r="BF133" s="55">
        <f>('Total Revenues by County'!BF133/'Total Revenues by County'!BF$4)</f>
        <v>0</v>
      </c>
      <c r="BG133" s="55">
        <f>('Total Revenues by County'!BG133/'Total Revenues by County'!BG$4)</f>
        <v>21.380058309037899</v>
      </c>
      <c r="BH133" s="55">
        <f>('Total Revenues by County'!BH133/'Total Revenues by County'!BH$4)</f>
        <v>0</v>
      </c>
      <c r="BI133" s="55">
        <f>('Total Revenues by County'!BI133/'Total Revenues by County'!BI$4)</f>
        <v>0</v>
      </c>
      <c r="BJ133" s="55">
        <f>('Total Revenues by County'!BJ133/'Total Revenues by County'!BJ$4)</f>
        <v>6.146139014499771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0.59821858826940177</v>
      </c>
      <c r="BO133" s="55">
        <f>('Total Revenues by County'!BO133/'Total Revenues by County'!BO$4)</f>
        <v>0</v>
      </c>
      <c r="BP133" s="55">
        <f>('Total Revenues by County'!BP133/'Total Revenues by County'!BP$4)</f>
        <v>29.235322227165621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341.54</v>
      </c>
      <c r="C134" s="15" t="s">
        <v>130</v>
      </c>
      <c r="D134" s="55">
        <f>('Total Revenues by County'!D134/'Total Revenues by County'!D$4)</f>
        <v>0</v>
      </c>
      <c r="E134" s="55">
        <f>('Total Revenues by County'!E134/'Total Revenues by County'!E$4)</f>
        <v>0</v>
      </c>
      <c r="F134" s="55">
        <f>('Total Revenues by County'!F134/'Total Revenues by County'!F$4)</f>
        <v>1.0270497951647337</v>
      </c>
      <c r="G134" s="55">
        <f>('Total Revenues by County'!G134/'Total Revenues by County'!G$4)</f>
        <v>0</v>
      </c>
      <c r="H134" s="55">
        <f>('Total Revenues by County'!H134/'Total Revenues by County'!H$4)</f>
        <v>0</v>
      </c>
      <c r="I134" s="55">
        <f>('Total Revenues by County'!I134/'Total Revenues by County'!I$4)</f>
        <v>0.74861809368342536</v>
      </c>
      <c r="J134" s="55">
        <f>('Total Revenues by County'!J134/'Total Revenues by County'!J$4)</f>
        <v>0.53412605677366143</v>
      </c>
      <c r="K134" s="55">
        <f>('Total Revenues by County'!K134/'Total Revenues by County'!K$4)</f>
        <v>0</v>
      </c>
      <c r="L134" s="55">
        <f>('Total Revenues by County'!L134/'Total Revenues by County'!L$4)</f>
        <v>0</v>
      </c>
      <c r="M134" s="55">
        <f>('Total Revenues by County'!M134/'Total Revenues by County'!M$4)</f>
        <v>0</v>
      </c>
      <c r="N134" s="55">
        <f>('Total Revenues by County'!N134/'Total Revenues by County'!N$4)</f>
        <v>0</v>
      </c>
      <c r="O134" s="55">
        <f>('Total Revenues by County'!O134/'Total Revenues by County'!O$4)</f>
        <v>0</v>
      </c>
      <c r="P134" s="55">
        <f>('Total Revenues by County'!P134/'Total Revenues by County'!P$4)</f>
        <v>0</v>
      </c>
      <c r="Q134" s="55">
        <f>('Total Revenues by County'!Q134/'Total Revenues by County'!Q$4)</f>
        <v>0</v>
      </c>
      <c r="R134" s="55">
        <f>('Total Revenues by County'!R134/'Total Revenues by County'!R$4)</f>
        <v>0</v>
      </c>
      <c r="S134" s="55">
        <f>('Total Revenues by County'!S134/'Total Revenues by County'!S$4)</f>
        <v>0</v>
      </c>
      <c r="T134" s="55">
        <f>('Total Revenues by County'!T134/'Total Revenues by County'!T$4)</f>
        <v>0</v>
      </c>
      <c r="U134" s="55">
        <f>('Total Revenues by County'!U134/'Total Revenues by County'!U$4)</f>
        <v>3.1046258925799442E-3</v>
      </c>
      <c r="V134" s="55">
        <f>('Total Revenues by County'!V134/'Total Revenues by County'!V$4)</f>
        <v>0</v>
      </c>
      <c r="W134" s="55">
        <f>('Total Revenues by County'!W134/'Total Revenues by County'!W$4)</f>
        <v>0</v>
      </c>
      <c r="X134" s="55">
        <f>('Total Revenues by County'!X134/'Total Revenues by County'!X$4)</f>
        <v>0</v>
      </c>
      <c r="Y134" s="55">
        <f>('Total Revenues by County'!Y134/'Total Revenues by County'!Y$4)</f>
        <v>0</v>
      </c>
      <c r="Z134" s="55">
        <f>('Total Revenues by County'!Z134/'Total Revenues by County'!Z$4)</f>
        <v>0</v>
      </c>
      <c r="AA134" s="55">
        <f>('Total Revenues by County'!AA134/'Total Revenues by County'!AA$4)</f>
        <v>0</v>
      </c>
      <c r="AB134" s="55">
        <f>('Total Revenues by County'!AB134/'Total Revenues by County'!AB$4)</f>
        <v>0</v>
      </c>
      <c r="AC134" s="55">
        <f>('Total Revenues by County'!AC134/'Total Revenues by County'!AC$4)</f>
        <v>0</v>
      </c>
      <c r="AD134" s="55">
        <f>('Total Revenues by County'!AD134/'Total Revenues by County'!AD$4)</f>
        <v>0</v>
      </c>
      <c r="AE134" s="55">
        <f>('Total Revenues by County'!AE134/'Total Revenues by County'!AE$4)</f>
        <v>0</v>
      </c>
      <c r="AF134" s="55">
        <f>('Total Revenues by County'!AF134/'Total Revenues by County'!AF$4)</f>
        <v>0</v>
      </c>
      <c r="AG134" s="55">
        <f>('Total Revenues by County'!AG134/'Total Revenues by County'!AG$4)</f>
        <v>0</v>
      </c>
      <c r="AH134" s="55">
        <f>('Total Revenues by County'!AH134/'Total Revenues by County'!AH$4)</f>
        <v>0</v>
      </c>
      <c r="AI134" s="55">
        <f>('Total Revenues by County'!AI134/'Total Revenues by County'!AI$4)</f>
        <v>0</v>
      </c>
      <c r="AJ134" s="55">
        <f>('Total Revenues by County'!AJ134/'Total Revenues by County'!AJ$4)</f>
        <v>0</v>
      </c>
      <c r="AK134" s="55">
        <f>('Total Revenues by County'!AK134/'Total Revenues by County'!AK$4)</f>
        <v>0</v>
      </c>
      <c r="AL134" s="55">
        <f>('Total Revenues by County'!AL134/'Total Revenues by County'!AL$4)</f>
        <v>0</v>
      </c>
      <c r="AM134" s="55">
        <f>('Total Revenues by County'!AM134/'Total Revenues by County'!AM$4)</f>
        <v>0</v>
      </c>
      <c r="AN134" s="55">
        <f>('Total Revenues by County'!AN134/'Total Revenues by County'!AN$4)</f>
        <v>0</v>
      </c>
      <c r="AO134" s="55">
        <f>('Total Revenues by County'!AO134/'Total Revenues by County'!AO$4)</f>
        <v>0</v>
      </c>
      <c r="AP134" s="55">
        <f>('Total Revenues by County'!AP134/'Total Revenues by County'!AP$4)</f>
        <v>0</v>
      </c>
      <c r="AQ134" s="55">
        <f>('Total Revenues by County'!AQ134/'Total Revenues by County'!AQ$4)</f>
        <v>0</v>
      </c>
      <c r="AR134" s="55">
        <f>('Total Revenues by County'!AR134/'Total Revenues by County'!AR$4)</f>
        <v>0</v>
      </c>
      <c r="AS134" s="55">
        <f>('Total Revenues by County'!AS134/'Total Revenues by County'!AS$4)</f>
        <v>0.49464756847758834</v>
      </c>
      <c r="AT134" s="55">
        <f>('Total Revenues by County'!AT134/'Total Revenues by County'!AT$4)</f>
        <v>0</v>
      </c>
      <c r="AU134" s="55">
        <f>('Total Revenues by County'!AU134/'Total Revenues by County'!AU$4)</f>
        <v>0</v>
      </c>
      <c r="AV134" s="55">
        <f>('Total Revenues by County'!AV134/'Total Revenues by County'!AV$4)</f>
        <v>0</v>
      </c>
      <c r="AW134" s="55">
        <f>('Total Revenues by County'!AW134/'Total Revenues by County'!AW$4)</f>
        <v>0</v>
      </c>
      <c r="AX134" s="55">
        <f>('Total Revenues by County'!AX134/'Total Revenues by County'!AX$4)</f>
        <v>0</v>
      </c>
      <c r="AY134" s="55">
        <f>('Total Revenues by County'!AY134/'Total Revenues by County'!AY$4)</f>
        <v>0</v>
      </c>
      <c r="AZ134" s="55">
        <f>('Total Revenues by County'!AZ134/'Total Revenues by County'!AZ$4)</f>
        <v>0</v>
      </c>
      <c r="BA134" s="55">
        <f>('Total Revenues by County'!BA134/'Total Revenues by County'!BA$4)</f>
        <v>0</v>
      </c>
      <c r="BB134" s="55">
        <f>('Total Revenues by County'!BB134/'Total Revenues by County'!BB$4)</f>
        <v>0</v>
      </c>
      <c r="BC134" s="55">
        <f>('Total Revenues by County'!BC134/'Total Revenues by County'!BC$4)</f>
        <v>0</v>
      </c>
      <c r="BD134" s="55">
        <f>('Total Revenues by County'!BD134/'Total Revenues by County'!BD$4)</f>
        <v>0</v>
      </c>
      <c r="BE134" s="55">
        <f>('Total Revenues by County'!BE134/'Total Revenues by County'!BE$4)</f>
        <v>0</v>
      </c>
      <c r="BF134" s="55">
        <f>('Total Revenues by County'!BF134/'Total Revenues by County'!BF$4)</f>
        <v>0</v>
      </c>
      <c r="BG134" s="55">
        <f>('Total Revenues by County'!BG134/'Total Revenues by County'!BG$4)</f>
        <v>0</v>
      </c>
      <c r="BH134" s="55">
        <f>('Total Revenues by County'!BH134/'Total Revenues by County'!BH$4)</f>
        <v>0</v>
      </c>
      <c r="BI134" s="55">
        <f>('Total Revenues by County'!BI134/'Total Revenues by County'!BI$4)</f>
        <v>0</v>
      </c>
      <c r="BJ134" s="55">
        <f>('Total Revenues by County'!BJ134/'Total Revenues by County'!BJ$4)</f>
        <v>0</v>
      </c>
      <c r="BK134" s="55">
        <f>('Total Revenues by County'!BK134/'Total Revenues by County'!BK$4)</f>
        <v>0.20248807702690544</v>
      </c>
      <c r="BL134" s="55">
        <f>('Total Revenues by County'!BL134/'Total Revenues by County'!BL$4)</f>
        <v>0</v>
      </c>
      <c r="BM134" s="55">
        <f>('Total Revenues by County'!BM134/'Total Revenues by County'!BM$4)</f>
        <v>3.3621686141475058</v>
      </c>
      <c r="BN134" s="55">
        <f>('Total Revenues by County'!BN134/'Total Revenues by County'!BN$4)</f>
        <v>0</v>
      </c>
      <c r="BO134" s="55">
        <f>('Total Revenues by County'!BO134/'Total Revenues by County'!BO$4)</f>
        <v>5.3878144679218742</v>
      </c>
      <c r="BP134" s="55">
        <f>('Total Revenues by County'!BP134/'Total Revenues by County'!BP$4)</f>
        <v>0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341.55</v>
      </c>
      <c r="C135" s="15" t="s">
        <v>131</v>
      </c>
      <c r="D135" s="55">
        <f>('Total Revenues by County'!D135/'Total Revenues by County'!D$4)</f>
        <v>0</v>
      </c>
      <c r="E135" s="55">
        <f>('Total Revenues by County'!E135/'Total Revenues by County'!E$4)</f>
        <v>0</v>
      </c>
      <c r="F135" s="55">
        <f>('Total Revenues by County'!F135/'Total Revenues by County'!F$4)</f>
        <v>0</v>
      </c>
      <c r="G135" s="55">
        <f>('Total Revenues by County'!G135/'Total Revenues by County'!G$4)</f>
        <v>0</v>
      </c>
      <c r="H135" s="55">
        <f>('Total Revenues by County'!H135/'Total Revenues by County'!H$4)</f>
        <v>3.7759429175701513E-2</v>
      </c>
      <c r="I135" s="55">
        <f>('Total Revenues by County'!I135/'Total Revenues by County'!I$4)</f>
        <v>0</v>
      </c>
      <c r="J135" s="55">
        <f>('Total Revenues by County'!J135/'Total Revenues by County'!J$4)</f>
        <v>0</v>
      </c>
      <c r="K135" s="55">
        <f>('Total Revenues by County'!K135/'Total Revenues by County'!K$4)</f>
        <v>0</v>
      </c>
      <c r="L135" s="55">
        <f>('Total Revenues by County'!L135/'Total Revenues by County'!L$4)</f>
        <v>0</v>
      </c>
      <c r="M135" s="55">
        <f>('Total Revenues by County'!M135/'Total Revenues by County'!M$4)</f>
        <v>0</v>
      </c>
      <c r="N135" s="55">
        <f>('Total Revenues by County'!N135/'Total Revenues by County'!N$4)</f>
        <v>0</v>
      </c>
      <c r="O135" s="55">
        <f>('Total Revenues by County'!O135/'Total Revenues by County'!O$4)</f>
        <v>0</v>
      </c>
      <c r="P135" s="55">
        <f>('Total Revenues by County'!P135/'Total Revenues by County'!P$4)</f>
        <v>0</v>
      </c>
      <c r="Q135" s="55">
        <f>('Total Revenues by County'!Q135/'Total Revenues by County'!Q$4)</f>
        <v>3.70415350983726E-3</v>
      </c>
      <c r="R135" s="55">
        <f>('Total Revenues by County'!R135/'Total Revenues by County'!R$4)</f>
        <v>3.1992806505421185E-3</v>
      </c>
      <c r="S135" s="55">
        <f>('Total Revenues by County'!S135/'Total Revenues by County'!S$4)</f>
        <v>1.4254832121397492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1.72219252924758E-3</v>
      </c>
      <c r="W135" s="55">
        <f>('Total Revenues by County'!W135/'Total Revenues by County'!W$4)</f>
        <v>1.9450711896055396E-2</v>
      </c>
      <c r="X135" s="55">
        <f>('Total Revenues by County'!X135/'Total Revenues by County'!X$4)</f>
        <v>0</v>
      </c>
      <c r="Y135" s="55">
        <f>('Total Revenues by County'!Y135/'Total Revenues by County'!Y$4)</f>
        <v>0</v>
      </c>
      <c r="Z135" s="55">
        <f>('Total Revenues by County'!Z135/'Total Revenues by County'!Z$4)</f>
        <v>0</v>
      </c>
      <c r="AA135" s="55">
        <f>('Total Revenues by County'!AA135/'Total Revenues by County'!AA$4)</f>
        <v>0</v>
      </c>
      <c r="AB135" s="55">
        <f>('Total Revenues by County'!AB135/'Total Revenues by County'!AB$4)</f>
        <v>0</v>
      </c>
      <c r="AC135" s="55">
        <f>('Total Revenues by County'!AC135/'Total Revenues by County'!AC$4)</f>
        <v>2.7891372533449797E-3</v>
      </c>
      <c r="AD135" s="55">
        <f>('Total Revenues by County'!AD135/'Total Revenues by County'!AD$4)</f>
        <v>5.5825336102471174E-3</v>
      </c>
      <c r="AE135" s="55">
        <f>('Total Revenues by County'!AE135/'Total Revenues by County'!AE$4)</f>
        <v>0</v>
      </c>
      <c r="AF135" s="55">
        <f>('Total Revenues by County'!AF135/'Total Revenues by County'!AF$4)</f>
        <v>1.1526171106428701E-2</v>
      </c>
      <c r="AG135" s="55">
        <f>('Total Revenues by County'!AG135/'Total Revenues by County'!AG$4)</f>
        <v>0</v>
      </c>
      <c r="AH135" s="55">
        <f>('Total Revenues by County'!AH135/'Total Revenues by County'!AH$4)</f>
        <v>0</v>
      </c>
      <c r="AI135" s="55">
        <f>('Total Revenues by County'!AI135/'Total Revenues by County'!AI$4)</f>
        <v>0</v>
      </c>
      <c r="AJ135" s="55">
        <f>('Total Revenues by County'!AJ135/'Total Revenues by County'!AJ$4)</f>
        <v>0</v>
      </c>
      <c r="AK135" s="55">
        <f>('Total Revenues by County'!AK135/'Total Revenues by County'!AK$4)</f>
        <v>0.17849799878350067</v>
      </c>
      <c r="AL135" s="55">
        <f>('Total Revenues by County'!AL135/'Total Revenues by County'!AL$4)</f>
        <v>5.5617469932464504E-2</v>
      </c>
      <c r="AM135" s="55">
        <f>('Total Revenues by County'!AM135/'Total Revenues by County'!AM$4)</f>
        <v>1.7850079113924052E-2</v>
      </c>
      <c r="AN135" s="55">
        <f>('Total Revenues by County'!AN135/'Total Revenues by County'!AN$4)</f>
        <v>0</v>
      </c>
      <c r="AO135" s="55">
        <f>('Total Revenues by County'!AO135/'Total Revenues by County'!AO$4)</f>
        <v>0</v>
      </c>
      <c r="AP135" s="55">
        <f>('Total Revenues by County'!AP135/'Total Revenues by County'!AP$4)</f>
        <v>0</v>
      </c>
      <c r="AQ135" s="55">
        <f>('Total Revenues by County'!AQ135/'Total Revenues by County'!AQ$4)</f>
        <v>0.15249483448366818</v>
      </c>
      <c r="AR135" s="55">
        <f>('Total Revenues by County'!AR135/'Total Revenues by County'!AR$4)</f>
        <v>6.4906505311138063E-3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0</v>
      </c>
      <c r="AV135" s="55">
        <f>('Total Revenues by County'!AV135/'Total Revenues by County'!AV$4)</f>
        <v>0.22044002543017646</v>
      </c>
      <c r="AW135" s="55">
        <f>('Total Revenues by County'!AW135/'Total Revenues by County'!AW$4)</f>
        <v>0</v>
      </c>
      <c r="AX135" s="55">
        <f>('Total Revenues by County'!AX135/'Total Revenues by County'!AX$4)</f>
        <v>0</v>
      </c>
      <c r="AY135" s="55">
        <f>('Total Revenues by County'!AY135/'Total Revenues by County'!AY$4)</f>
        <v>0</v>
      </c>
      <c r="AZ135" s="55">
        <f>('Total Revenues by County'!AZ135/'Total Revenues by County'!AZ$4)</f>
        <v>0.2386012360555623</v>
      </c>
      <c r="BA135" s="55">
        <f>('Total Revenues by County'!BA135/'Total Revenues by County'!BA$4)</f>
        <v>0</v>
      </c>
      <c r="BB135" s="55">
        <f>('Total Revenues by County'!BB135/'Total Revenues by County'!BB$4)</f>
        <v>0</v>
      </c>
      <c r="BC135" s="55">
        <f>('Total Revenues by County'!BC135/'Total Revenues by County'!BC$4)</f>
        <v>3.8369675792825865E-3</v>
      </c>
      <c r="BD135" s="55">
        <f>('Total Revenues by County'!BD135/'Total Revenues by County'!BD$4)</f>
        <v>0</v>
      </c>
      <c r="BE135" s="55">
        <f>('Total Revenues by County'!BE135/'Total Revenues by County'!BE$4)</f>
        <v>3.600760420666211E-2</v>
      </c>
      <c r="BF135" s="55">
        <f>('Total Revenues by County'!BF135/'Total Revenues by County'!BF$4)</f>
        <v>0</v>
      </c>
      <c r="BG135" s="55">
        <f>('Total Revenues by County'!BG135/'Total Revenues by County'!BG$4)</f>
        <v>0</v>
      </c>
      <c r="BH135" s="55">
        <f>('Total Revenues by County'!BH135/'Total Revenues by County'!BH$4)</f>
        <v>0</v>
      </c>
      <c r="BI135" s="55">
        <f>('Total Revenues by County'!BI135/'Total Revenues by County'!BI$4)</f>
        <v>0</v>
      </c>
      <c r="BJ135" s="55">
        <f>('Total Revenues by County'!BJ135/'Total Revenues by County'!BJ$4)</f>
        <v>2.8238671243418039E-2</v>
      </c>
      <c r="BK135" s="55">
        <f>('Total Revenues by County'!BK135/'Total Revenues by County'!BK$4)</f>
        <v>0</v>
      </c>
      <c r="BL135" s="55">
        <f>('Total Revenues by County'!BL135/'Total Revenues by County'!BL$4)</f>
        <v>0</v>
      </c>
      <c r="BM135" s="55">
        <f>('Total Revenues by County'!BM135/'Total Revenues by County'!BM$4)</f>
        <v>0</v>
      </c>
      <c r="BN135" s="55">
        <f>('Total Revenues by County'!BN135/'Total Revenues by County'!BN$4)</f>
        <v>0.27040670409446538</v>
      </c>
      <c r="BO135" s="55">
        <f>('Total Revenues by County'!BO135/'Total Revenues by County'!BO$4)</f>
        <v>0</v>
      </c>
      <c r="BP135" s="55">
        <f>('Total Revenues by County'!BP135/'Total Revenues by County'!BP$4)</f>
        <v>0</v>
      </c>
      <c r="BQ135" s="17">
        <f>('Total Revenues by County'!BQ135/'Total Revenues by County'!BQ$4)</f>
        <v>9.1691691691691696E-3</v>
      </c>
    </row>
    <row r="136" spans="1:69" x14ac:dyDescent="0.25">
      <c r="A136" s="13"/>
      <c r="B136" s="14">
        <v>341.56</v>
      </c>
      <c r="C136" s="15" t="s">
        <v>132</v>
      </c>
      <c r="D136" s="55">
        <f>('Total Revenues by County'!D136/'Total Revenues by County'!D$4)</f>
        <v>3.3627796761778472</v>
      </c>
      <c r="E136" s="55">
        <f>('Total Revenues by County'!E136/'Total Revenues by County'!E$4)</f>
        <v>0</v>
      </c>
      <c r="F136" s="55">
        <f>('Total Revenues by County'!F136/'Total Revenues by County'!F$4)</f>
        <v>0</v>
      </c>
      <c r="G136" s="55">
        <f>('Total Revenues by County'!G136/'Total Revenues by County'!G$4)</f>
        <v>0.48249725375320396</v>
      </c>
      <c r="H136" s="55">
        <f>('Total Revenues by County'!H136/'Total Revenues by County'!H$4)</f>
        <v>0</v>
      </c>
      <c r="I136" s="55">
        <f>('Total Revenues by County'!I136/'Total Revenues by County'!I$4)</f>
        <v>0</v>
      </c>
      <c r="J136" s="55">
        <f>('Total Revenues by County'!J136/'Total Revenues by County'!J$4)</f>
        <v>8.9559419891401468E-2</v>
      </c>
      <c r="K136" s="55">
        <f>('Total Revenues by County'!K136/'Total Revenues by County'!K$4)</f>
        <v>0</v>
      </c>
      <c r="L136" s="55">
        <f>('Total Revenues by County'!L136/'Total Revenues by County'!L$4)</f>
        <v>0</v>
      </c>
      <c r="M136" s="55">
        <f>('Total Revenues by County'!M136/'Total Revenues by County'!M$4)</f>
        <v>0</v>
      </c>
      <c r="N136" s="55">
        <f>('Total Revenues by County'!N136/'Total Revenues by County'!N$4)</f>
        <v>0</v>
      </c>
      <c r="O136" s="55">
        <f>('Total Revenues by County'!O136/'Total Revenues by County'!O$4)</f>
        <v>0</v>
      </c>
      <c r="P136" s="55">
        <f>('Total Revenues by County'!P136/'Total Revenues by County'!P$4)</f>
        <v>27.90252178163729</v>
      </c>
      <c r="Q136" s="55">
        <f>('Total Revenues by County'!Q136/'Total Revenues by County'!Q$4)</f>
        <v>0.81084527568617926</v>
      </c>
      <c r="R136" s="55">
        <f>('Total Revenues by County'!R136/'Total Revenues by County'!R$4)</f>
        <v>0</v>
      </c>
      <c r="S136" s="55">
        <f>('Total Revenues by County'!S136/'Total Revenues by County'!S$4)</f>
        <v>4.0817736031493891E-2</v>
      </c>
      <c r="T136" s="55">
        <f>('Total Revenues by County'!T136/'Total Revenues by County'!T$4)</f>
        <v>0</v>
      </c>
      <c r="U136" s="55">
        <f>('Total Revenues by County'!U136/'Total Revenues by County'!U$4)</f>
        <v>0.12892476456586982</v>
      </c>
      <c r="V136" s="55">
        <f>('Total Revenues by County'!V136/'Total Revenues by County'!V$4)</f>
        <v>1.3018587802126016</v>
      </c>
      <c r="W136" s="55">
        <f>('Total Revenues by County'!W136/'Total Revenues by County'!W$4)</f>
        <v>0</v>
      </c>
      <c r="X136" s="55">
        <f>('Total Revenues by County'!X136/'Total Revenues by County'!X$4)</f>
        <v>0</v>
      </c>
      <c r="Y136" s="55">
        <f>('Total Revenues by County'!Y136/'Total Revenues by County'!Y$4)</f>
        <v>0.92460697197539299</v>
      </c>
      <c r="Z136" s="55">
        <f>('Total Revenues by County'!Z136/'Total Revenues by County'!Z$4)</f>
        <v>0</v>
      </c>
      <c r="AA136" s="55">
        <f>('Total Revenues by County'!AA136/'Total Revenues by County'!AA$4)</f>
        <v>0</v>
      </c>
      <c r="AB136" s="55">
        <f>('Total Revenues by County'!AB136/'Total Revenues by County'!AB$4)</f>
        <v>0</v>
      </c>
      <c r="AC136" s="55">
        <f>('Total Revenues by County'!AC136/'Total Revenues by County'!AC$4)</f>
        <v>0.67792909040377969</v>
      </c>
      <c r="AD136" s="55">
        <f>('Total Revenues by County'!AD136/'Total Revenues by County'!AD$4)</f>
        <v>0</v>
      </c>
      <c r="AE136" s="55">
        <f>('Total Revenues by County'!AE136/'Total Revenues by County'!AE$4)</f>
        <v>0.24007637423374537</v>
      </c>
      <c r="AF136" s="55">
        <f>('Total Revenues by County'!AF136/'Total Revenues by County'!AF$4)</f>
        <v>0</v>
      </c>
      <c r="AG136" s="55">
        <f>('Total Revenues by County'!AG136/'Total Revenues by County'!AG$4)</f>
        <v>0</v>
      </c>
      <c r="AH136" s="55">
        <f>('Total Revenues by County'!AH136/'Total Revenues by County'!AH$4)</f>
        <v>0</v>
      </c>
      <c r="AI136" s="55">
        <f>('Total Revenues by County'!AI136/'Total Revenues by County'!AI$4)</f>
        <v>0.8065558633425669</v>
      </c>
      <c r="AJ136" s="55">
        <f>('Total Revenues by County'!AJ136/'Total Revenues by County'!AJ$4)</f>
        <v>0</v>
      </c>
      <c r="AK136" s="55">
        <f>('Total Revenues by County'!AK136/'Total Revenues by County'!AK$4)</f>
        <v>2.1303501565679701</v>
      </c>
      <c r="AL136" s="55">
        <f>('Total Revenues by County'!AL136/'Total Revenues by County'!AL$4)</f>
        <v>0</v>
      </c>
      <c r="AM136" s="55">
        <f>('Total Revenues by County'!AM136/'Total Revenues by County'!AM$4)</f>
        <v>0.72371934335443033</v>
      </c>
      <c r="AN136" s="55">
        <f>('Total Revenues by County'!AN136/'Total Revenues by County'!AN$4)</f>
        <v>0</v>
      </c>
      <c r="AO136" s="55">
        <f>('Total Revenues by County'!AO136/'Total Revenues by County'!AO$4)</f>
        <v>0.92786458333333333</v>
      </c>
      <c r="AP136" s="55">
        <f>('Total Revenues by County'!AP136/'Total Revenues by County'!AP$4)</f>
        <v>6.5839569008456097E-2</v>
      </c>
      <c r="AQ136" s="55">
        <f>('Total Revenues by County'!AQ136/'Total Revenues by County'!AQ$4)</f>
        <v>2.4045280696355564</v>
      </c>
      <c r="AR136" s="55">
        <f>('Total Revenues by County'!AR136/'Total Revenues by County'!AR$4)</f>
        <v>0</v>
      </c>
      <c r="AS136" s="55">
        <f>('Total Revenues by County'!AS136/'Total Revenues by County'!AS$4)</f>
        <v>0.82673796710845104</v>
      </c>
      <c r="AT136" s="55">
        <f>('Total Revenues by County'!AT136/'Total Revenues by County'!AT$4)</f>
        <v>5.752189849877368</v>
      </c>
      <c r="AU136" s="55">
        <f>('Total Revenues by County'!AU136/'Total Revenues by County'!AU$4)</f>
        <v>0</v>
      </c>
      <c r="AV136" s="55">
        <f>('Total Revenues by County'!AV136/'Total Revenues by County'!AV$4)</f>
        <v>1.4972693826928889</v>
      </c>
      <c r="AW136" s="55">
        <f>('Total Revenues by County'!AW136/'Total Revenues by County'!AW$4)</f>
        <v>1.3272495755517826</v>
      </c>
      <c r="AX136" s="55">
        <f>('Total Revenues by County'!AX136/'Total Revenues by County'!AX$4)</f>
        <v>0</v>
      </c>
      <c r="AY136" s="55">
        <f>('Total Revenues by County'!AY136/'Total Revenues by County'!AY$4)</f>
        <v>0</v>
      </c>
      <c r="AZ136" s="55">
        <f>('Total Revenues by County'!AZ136/'Total Revenues by County'!AZ$4)</f>
        <v>0</v>
      </c>
      <c r="BA136" s="55">
        <f>('Total Revenues by County'!BA136/'Total Revenues by County'!BA$4)</f>
        <v>0</v>
      </c>
      <c r="BB136" s="55">
        <f>('Total Revenues by County'!BB136/'Total Revenues by County'!BB$4)</f>
        <v>0</v>
      </c>
      <c r="BC136" s="55">
        <f>('Total Revenues by County'!BC136/'Total Revenues by County'!BC$4)</f>
        <v>0</v>
      </c>
      <c r="BD136" s="55">
        <f>('Total Revenues by County'!BD136/'Total Revenues by County'!BD$4)</f>
        <v>0</v>
      </c>
      <c r="BE136" s="55">
        <f>('Total Revenues by County'!BE136/'Total Revenues by County'!BE$4)</f>
        <v>0</v>
      </c>
      <c r="BF136" s="55">
        <f>('Total Revenues by County'!BF136/'Total Revenues by County'!BF$4)</f>
        <v>0</v>
      </c>
      <c r="BG136" s="55">
        <f>('Total Revenues by County'!BG136/'Total Revenues by County'!BG$4)</f>
        <v>0.18650912996777658</v>
      </c>
      <c r="BH136" s="55">
        <f>('Total Revenues by County'!BH136/'Total Revenues by County'!BH$4)</f>
        <v>2.212915402076054</v>
      </c>
      <c r="BI136" s="55">
        <f>('Total Revenues by County'!BI136/'Total Revenues by County'!BI$4)</f>
        <v>0.21617826025111594</v>
      </c>
      <c r="BJ136" s="55">
        <f>('Total Revenues by County'!BJ136/'Total Revenues by County'!BJ$4)</f>
        <v>1.9376259110991986E-2</v>
      </c>
      <c r="BK136" s="55">
        <f>('Total Revenues by County'!BK136/'Total Revenues by County'!BK$4)</f>
        <v>0.23508503554395752</v>
      </c>
      <c r="BL136" s="55">
        <f>('Total Revenues by County'!BL136/'Total Revenues by County'!BL$4)</f>
        <v>0.84617069751139151</v>
      </c>
      <c r="BM136" s="55">
        <f>('Total Revenues by County'!BM136/'Total Revenues by County'!BM$4)</f>
        <v>0</v>
      </c>
      <c r="BN136" s="55">
        <f>('Total Revenues by County'!BN136/'Total Revenues by County'!BN$4)</f>
        <v>1.3028164875591095</v>
      </c>
      <c r="BO136" s="55">
        <f>('Total Revenues by County'!BO136/'Total Revenues by County'!BO$4)</f>
        <v>0</v>
      </c>
      <c r="BP136" s="55">
        <f>('Total Revenues by County'!BP136/'Total Revenues by County'!BP$4)</f>
        <v>0</v>
      </c>
      <c r="BQ136" s="17">
        <f>('Total Revenues by County'!BQ136/'Total Revenues by County'!BQ$4)</f>
        <v>3.4994994994994998E-2</v>
      </c>
    </row>
    <row r="137" spans="1:69" x14ac:dyDescent="0.25">
      <c r="A137" s="13"/>
      <c r="B137" s="14">
        <v>341.8</v>
      </c>
      <c r="C137" s="15" t="s">
        <v>133</v>
      </c>
      <c r="D137" s="55">
        <f>('Total Revenues by County'!D137/'Total Revenues by County'!D$4)</f>
        <v>13.734873064383878</v>
      </c>
      <c r="E137" s="55">
        <f>('Total Revenues by County'!E137/'Total Revenues by County'!E$4)</f>
        <v>13.293148758189288</v>
      </c>
      <c r="F137" s="55">
        <f>('Total Revenues by County'!F137/'Total Revenues by County'!F$4)</f>
        <v>0</v>
      </c>
      <c r="G137" s="55">
        <f>('Total Revenues by County'!G137/'Total Revenues by County'!G$4)</f>
        <v>0</v>
      </c>
      <c r="H137" s="55">
        <f>('Total Revenues by County'!H137/'Total Revenues by County'!H$4)</f>
        <v>10.851013149040259</v>
      </c>
      <c r="I137" s="55">
        <f>('Total Revenues by County'!I137/'Total Revenues by County'!I$4)</f>
        <v>0</v>
      </c>
      <c r="J137" s="55">
        <f>('Total Revenues by County'!J137/'Total Revenues by County'!J$4)</f>
        <v>0</v>
      </c>
      <c r="K137" s="55">
        <f>('Total Revenues by County'!K137/'Total Revenues by County'!K$4)</f>
        <v>27.967440663870626</v>
      </c>
      <c r="L137" s="55">
        <f>('Total Revenues by County'!L137/'Total Revenues by County'!L$4)</f>
        <v>11.636560872361326</v>
      </c>
      <c r="M137" s="55">
        <f>('Total Revenues by County'!M137/'Total Revenues by County'!M$4)</f>
        <v>11.962787601166552</v>
      </c>
      <c r="N137" s="55">
        <f>('Total Revenues by County'!N137/'Total Revenues by County'!N$4)</f>
        <v>0</v>
      </c>
      <c r="O137" s="55">
        <f>('Total Revenues by County'!O137/'Total Revenues by County'!O$4)</f>
        <v>25.557047078326953</v>
      </c>
      <c r="P137" s="55">
        <f>('Total Revenues by County'!P137/'Total Revenues by County'!P$4)</f>
        <v>26.006268510797366</v>
      </c>
      <c r="Q137" s="55">
        <f>('Total Revenues by County'!Q137/'Total Revenues by County'!Q$4)</f>
        <v>1.1459800825844062</v>
      </c>
      <c r="R137" s="55">
        <f>('Total Revenues by County'!R137/'Total Revenues by County'!R$4)</f>
        <v>9.3672624322351954</v>
      </c>
      <c r="S137" s="55">
        <f>('Total Revenues by County'!S137/'Total Revenues by County'!S$4)</f>
        <v>11.359101358617901</v>
      </c>
      <c r="T137" s="55">
        <f>('Total Revenues by County'!T137/'Total Revenues by County'!T$4)</f>
        <v>0</v>
      </c>
      <c r="U137" s="55">
        <f>('Total Revenues by County'!U137/'Total Revenues by County'!U$4)</f>
        <v>16.77704646590086</v>
      </c>
      <c r="V137" s="55">
        <f>('Total Revenues by County'!V137/'Total Revenues by County'!V$4)</f>
        <v>0</v>
      </c>
      <c r="W137" s="55">
        <f>('Total Revenues by County'!W137/'Total Revenues by County'!W$4)</f>
        <v>1.4312611841593403</v>
      </c>
      <c r="X137" s="55">
        <f>('Total Revenues by County'!X137/'Total Revenues by County'!X$4)</f>
        <v>0.82784779150862597</v>
      </c>
      <c r="Y137" s="55">
        <f>('Total Revenues by County'!Y137/'Total Revenues by County'!Y$4)</f>
        <v>8.7502392344497615</v>
      </c>
      <c r="Z137" s="55">
        <f>('Total Revenues by County'!Z137/'Total Revenues by County'!Z$4)</f>
        <v>0</v>
      </c>
      <c r="AA137" s="55">
        <f>('Total Revenues by County'!AA137/'Total Revenues by County'!AA$4)</f>
        <v>103.91484670306593</v>
      </c>
      <c r="AB137" s="55">
        <f>('Total Revenues by County'!AB137/'Total Revenues by County'!AB$4)</f>
        <v>9.0276271215197461</v>
      </c>
      <c r="AC137" s="55">
        <f>('Total Revenues by County'!AC137/'Total Revenues by County'!AC$4)</f>
        <v>0</v>
      </c>
      <c r="AD137" s="55">
        <f>('Total Revenues by County'!AD137/'Total Revenues by County'!AD$4)</f>
        <v>0</v>
      </c>
      <c r="AE137" s="55">
        <f>('Total Revenues by County'!AE137/'Total Revenues by County'!AE$4)</f>
        <v>8.5881820922520351</v>
      </c>
      <c r="AF137" s="55">
        <f>('Total Revenues by County'!AF137/'Total Revenues by County'!AF$4)</f>
        <v>15.544053416686435</v>
      </c>
      <c r="AG137" s="55">
        <f>('Total Revenues by County'!AG137/'Total Revenues by County'!AG$4)</f>
        <v>10.735958619049507</v>
      </c>
      <c r="AH137" s="55">
        <f>('Total Revenues by County'!AH137/'Total Revenues by County'!AH$4)</f>
        <v>24.039258902128246</v>
      </c>
      <c r="AI137" s="55">
        <f>('Total Revenues by County'!AI137/'Total Revenues by County'!AI$4)</f>
        <v>0</v>
      </c>
      <c r="AJ137" s="55">
        <f>('Total Revenues by County'!AJ137/'Total Revenues by County'!AJ$4)</f>
        <v>11.582962955943254</v>
      </c>
      <c r="AK137" s="55">
        <f>('Total Revenues by County'!AK137/'Total Revenues by County'!AK$4)</f>
        <v>6.214602497578265</v>
      </c>
      <c r="AL137" s="55">
        <f>('Total Revenues by County'!AL137/'Total Revenues by County'!AL$4)</f>
        <v>0</v>
      </c>
      <c r="AM137" s="55">
        <f>('Total Revenues by County'!AM137/'Total Revenues by County'!AM$4)</f>
        <v>17.619981210443036</v>
      </c>
      <c r="AN137" s="55">
        <f>('Total Revenues by County'!AN137/'Total Revenues by County'!AN$4)</f>
        <v>0</v>
      </c>
      <c r="AO137" s="55">
        <f>('Total Revenues by County'!AO137/'Total Revenues by County'!AO$4)</f>
        <v>0</v>
      </c>
      <c r="AP137" s="55">
        <f>('Total Revenues by County'!AP137/'Total Revenues by County'!AP$4)</f>
        <v>0</v>
      </c>
      <c r="AQ137" s="55">
        <f>('Total Revenues by County'!AQ137/'Total Revenues by County'!AQ$4)</f>
        <v>0</v>
      </c>
      <c r="AR137" s="55">
        <f>('Total Revenues by County'!AR137/'Total Revenues by County'!AR$4)</f>
        <v>22.814176806919807</v>
      </c>
      <c r="AS137" s="55">
        <f>('Total Revenues by County'!AS137/'Total Revenues by County'!AS$4)</f>
        <v>0</v>
      </c>
      <c r="AT137" s="55">
        <f>('Total Revenues by County'!AT137/'Total Revenues by County'!AT$4)</f>
        <v>0</v>
      </c>
      <c r="AU137" s="55">
        <f>('Total Revenues by County'!AU137/'Total Revenues by County'!AU$4)</f>
        <v>0.24874568830354343</v>
      </c>
      <c r="AV137" s="55">
        <f>('Total Revenues by County'!AV137/'Total Revenues by County'!AV$4)</f>
        <v>0</v>
      </c>
      <c r="AW137" s="55">
        <f>('Total Revenues by County'!AW137/'Total Revenues by County'!AW$4)</f>
        <v>0</v>
      </c>
      <c r="AX137" s="55">
        <f>('Total Revenues by County'!AX137/'Total Revenues by County'!AX$4)</f>
        <v>10.163298190029352</v>
      </c>
      <c r="AY137" s="55">
        <f>('Total Revenues by County'!AY137/'Total Revenues by County'!AY$4)</f>
        <v>0</v>
      </c>
      <c r="AZ137" s="55">
        <f>('Total Revenues by County'!AZ137/'Total Revenues by County'!AZ$4)</f>
        <v>39.874463968450769</v>
      </c>
      <c r="BA137" s="55">
        <f>('Total Revenues by County'!BA137/'Total Revenues by County'!BA$4)</f>
        <v>0</v>
      </c>
      <c r="BB137" s="55">
        <f>('Total Revenues by County'!BB137/'Total Revenues by County'!BB$4)</f>
        <v>5.2911676654627496E-4</v>
      </c>
      <c r="BC137" s="55">
        <f>('Total Revenues by County'!BC137/'Total Revenues by County'!BC$4)</f>
        <v>1.7006501835552215</v>
      </c>
      <c r="BD137" s="55">
        <f>('Total Revenues by County'!BD137/'Total Revenues by County'!BD$4)</f>
        <v>19.548009786134475</v>
      </c>
      <c r="BE137" s="55">
        <f>('Total Revenues by County'!BE137/'Total Revenues by County'!BE$4)</f>
        <v>0</v>
      </c>
      <c r="BF137" s="55">
        <f>('Total Revenues by County'!BF137/'Total Revenues by County'!BF$4)</f>
        <v>5.1544922832051546E-2</v>
      </c>
      <c r="BG137" s="55">
        <f>('Total Revenues by County'!BG137/'Total Revenues by County'!BG$4)</f>
        <v>6.7730550866963321E-2</v>
      </c>
      <c r="BH137" s="55">
        <f>('Total Revenues by County'!BH137/'Total Revenues by County'!BH$4)</f>
        <v>0</v>
      </c>
      <c r="BI137" s="55">
        <f>('Total Revenues by County'!BI137/'Total Revenues by County'!BI$4)</f>
        <v>7.6195013355068716E-2</v>
      </c>
      <c r="BJ137" s="55">
        <f>('Total Revenues by County'!BJ137/'Total Revenues by County'!BJ$4)</f>
        <v>0.33458415833023508</v>
      </c>
      <c r="BK137" s="55">
        <f>('Total Revenues by County'!BK137/'Total Revenues by County'!BK$4)</f>
        <v>25.06775848105822</v>
      </c>
      <c r="BL137" s="55">
        <f>('Total Revenues by County'!BL137/'Total Revenues by County'!BL$4)</f>
        <v>37.077681388012621</v>
      </c>
      <c r="BM137" s="55">
        <f>('Total Revenues by County'!BM137/'Total Revenues by County'!BM$4)</f>
        <v>14.447669305189095</v>
      </c>
      <c r="BN137" s="55">
        <f>('Total Revenues by County'!BN137/'Total Revenues by County'!BN$4)</f>
        <v>6.2342672000062684</v>
      </c>
      <c r="BO137" s="55">
        <f>('Total Revenues by County'!BO137/'Total Revenues by County'!BO$4)</f>
        <v>18.210401815682641</v>
      </c>
      <c r="BP137" s="55">
        <f>('Total Revenues by County'!BP137/'Total Revenues by County'!BP$4)</f>
        <v>0</v>
      </c>
      <c r="BQ137" s="17">
        <f>('Total Revenues by County'!BQ137/'Total Revenues by County'!BQ$4)</f>
        <v>3.6990990990990991</v>
      </c>
    </row>
    <row r="138" spans="1:69" x14ac:dyDescent="0.25">
      <c r="A138" s="13"/>
      <c r="B138" s="14">
        <v>341.9</v>
      </c>
      <c r="C138" s="15" t="s">
        <v>134</v>
      </c>
      <c r="D138" s="55">
        <f>('Total Revenues by County'!D138/'Total Revenues by County'!D$4)</f>
        <v>1.9040381650339555</v>
      </c>
      <c r="E138" s="55">
        <f>('Total Revenues by County'!E138/'Total Revenues by County'!E$4)</f>
        <v>6.7681089684272866</v>
      </c>
      <c r="F138" s="55">
        <f>('Total Revenues by County'!F138/'Total Revenues by County'!F$4)</f>
        <v>0.13549131613871099</v>
      </c>
      <c r="G138" s="55">
        <f>('Total Revenues by County'!G138/'Total Revenues by County'!G$4)</f>
        <v>1.5067374588062981</v>
      </c>
      <c r="H138" s="55">
        <f>('Total Revenues by County'!H138/'Total Revenues by County'!H$4)</f>
        <v>1.2587419932563546</v>
      </c>
      <c r="I138" s="55">
        <f>('Total Revenues by County'!I138/'Total Revenues by County'!I$4)</f>
        <v>11.22981864069998</v>
      </c>
      <c r="J138" s="55">
        <f>('Total Revenues by County'!J138/'Total Revenues by County'!J$4)</f>
        <v>0.86906316585332322</v>
      </c>
      <c r="K138" s="55">
        <f>('Total Revenues by County'!K138/'Total Revenues by County'!K$4)</f>
        <v>3.0262951639633604</v>
      </c>
      <c r="L138" s="55">
        <f>('Total Revenues by County'!L138/'Total Revenues by County'!L$4)</f>
        <v>8.091094762581184</v>
      </c>
      <c r="M138" s="55">
        <f>('Total Revenues by County'!M138/'Total Revenues by County'!M$4)</f>
        <v>1.7884656468448954</v>
      </c>
      <c r="N138" s="55">
        <f>('Total Revenues by County'!N138/'Total Revenues by County'!N$4)</f>
        <v>16.109699769053119</v>
      </c>
      <c r="O138" s="55">
        <f>('Total Revenues by County'!O138/'Total Revenues by County'!O$4)</f>
        <v>16.947390813197774</v>
      </c>
      <c r="P138" s="55">
        <f>('Total Revenues by County'!P138/'Total Revenues by County'!P$4)</f>
        <v>0.67556143428127791</v>
      </c>
      <c r="Q138" s="55">
        <f>('Total Revenues by County'!Q138/'Total Revenues by County'!Q$4)</f>
        <v>1.0783944619868837</v>
      </c>
      <c r="R138" s="55">
        <f>('Total Revenues by County'!R138/'Total Revenues by County'!R$4)</f>
        <v>29.252704076313595</v>
      </c>
      <c r="S138" s="55">
        <f>('Total Revenues by County'!S138/'Total Revenues by County'!S$4)</f>
        <v>13.002131165333044</v>
      </c>
      <c r="T138" s="55">
        <f>('Total Revenues by County'!T138/'Total Revenues by County'!T$4)</f>
        <v>2.0495777027027029</v>
      </c>
      <c r="U138" s="55">
        <f>('Total Revenues by County'!U138/'Total Revenues by County'!U$4)</f>
        <v>3.3439718513919074</v>
      </c>
      <c r="V138" s="55">
        <f>('Total Revenues by County'!V138/'Total Revenues by County'!V$4)</f>
        <v>87.544450383039376</v>
      </c>
      <c r="W138" s="55">
        <f>('Total Revenues by County'!W138/'Total Revenues by County'!W$4)</f>
        <v>1.313934490002334</v>
      </c>
      <c r="X138" s="55">
        <f>('Total Revenues by County'!X138/'Total Revenues by County'!X$4)</f>
        <v>0.88425302826379537</v>
      </c>
      <c r="Y138" s="55">
        <f>('Total Revenues by County'!Y138/'Total Revenues by County'!Y$4)</f>
        <v>0.48708133971291867</v>
      </c>
      <c r="Z138" s="55">
        <f>('Total Revenues by County'!Z138/'Total Revenues by County'!Z$4)</f>
        <v>0.53912099837221916</v>
      </c>
      <c r="AA138" s="55">
        <f>('Total Revenues by County'!AA138/'Total Revenues by County'!AA$4)</f>
        <v>4.0124947501049979</v>
      </c>
      <c r="AB138" s="55">
        <f>('Total Revenues by County'!AB138/'Total Revenues by County'!AB$4)</f>
        <v>6.4923170021321237</v>
      </c>
      <c r="AC138" s="55">
        <f>('Total Revenues by County'!AC138/'Total Revenues by County'!AC$4)</f>
        <v>0.37001230793663398</v>
      </c>
      <c r="AD138" s="55">
        <f>('Total Revenues by County'!AD138/'Total Revenues by County'!AD$4)</f>
        <v>47.076801328944761</v>
      </c>
      <c r="AE138" s="55">
        <f>('Total Revenues by County'!AE138/'Total Revenues by County'!AE$4)</f>
        <v>4.3642347502763545</v>
      </c>
      <c r="AF138" s="55">
        <f>('Total Revenues by County'!AF138/'Total Revenues by County'!AF$4)</f>
        <v>4.6489122699300891</v>
      </c>
      <c r="AG138" s="55">
        <f>('Total Revenues by County'!AG138/'Total Revenues by County'!AG$4)</f>
        <v>0.13960125252685401</v>
      </c>
      <c r="AH138" s="55">
        <f>('Total Revenues by County'!AH138/'Total Revenues by County'!AH$4)</f>
        <v>5.6604449342241203</v>
      </c>
      <c r="AI138" s="55">
        <f>('Total Revenues by County'!AI138/'Total Revenues by County'!AI$4)</f>
        <v>0.81325023084025849</v>
      </c>
      <c r="AJ138" s="55">
        <f>('Total Revenues by County'!AJ138/'Total Revenues by County'!AJ$4)</f>
        <v>9.1853276852755634</v>
      </c>
      <c r="AK138" s="55">
        <f>('Total Revenues by County'!AK138/'Total Revenues by County'!AK$4)</f>
        <v>22.157216769668615</v>
      </c>
      <c r="AL138" s="55">
        <f>('Total Revenues by County'!AL138/'Total Revenues by County'!AL$4)</f>
        <v>1.4861395780525448</v>
      </c>
      <c r="AM138" s="55">
        <f>('Total Revenues by County'!AM138/'Total Revenues by County'!AM$4)</f>
        <v>1.5019778481012658</v>
      </c>
      <c r="AN138" s="55">
        <f>('Total Revenues by County'!AN138/'Total Revenues by County'!AN$4)</f>
        <v>19.300413888250173</v>
      </c>
      <c r="AO138" s="55">
        <f>('Total Revenues by County'!AO138/'Total Revenues by County'!AO$4)</f>
        <v>0.46536458333333336</v>
      </c>
      <c r="AP138" s="55">
        <f>('Total Revenues by County'!AP138/'Total Revenues by County'!AP$4)</f>
        <v>28.791929786393538</v>
      </c>
      <c r="AQ138" s="55">
        <f>('Total Revenues by County'!AQ138/'Total Revenues by County'!AQ$4)</f>
        <v>2.9839451356222799</v>
      </c>
      <c r="AR138" s="55">
        <f>('Total Revenues by County'!AR138/'Total Revenues by County'!AR$4)</f>
        <v>5.938105583025683</v>
      </c>
      <c r="AS138" s="55">
        <f>('Total Revenues by County'!AS138/'Total Revenues by County'!AS$4)</f>
        <v>187.08923620557255</v>
      </c>
      <c r="AT138" s="55">
        <f>('Total Revenues by County'!AT138/'Total Revenues by County'!AT$4)</f>
        <v>51.995916772228661</v>
      </c>
      <c r="AU138" s="55">
        <f>('Total Revenues by County'!AU138/'Total Revenues by County'!AU$4)</f>
        <v>2.7787969060311486</v>
      </c>
      <c r="AV138" s="55">
        <f>('Total Revenues by County'!AV138/'Total Revenues by County'!AV$4)</f>
        <v>45.458045419962687</v>
      </c>
      <c r="AW138" s="55">
        <f>('Total Revenues by County'!AW138/'Total Revenues by County'!AW$4)</f>
        <v>2.3891441126535504</v>
      </c>
      <c r="AX138" s="55">
        <f>('Total Revenues by County'!AX138/'Total Revenues by County'!AX$4)</f>
        <v>26.886464025755433</v>
      </c>
      <c r="AY138" s="55">
        <f>('Total Revenues by County'!AY138/'Total Revenues by County'!AY$4)</f>
        <v>25.626834497141022</v>
      </c>
      <c r="AZ138" s="55">
        <f>('Total Revenues by County'!AZ138/'Total Revenues by County'!AZ$4)</f>
        <v>24.171656327511922</v>
      </c>
      <c r="BA138" s="55">
        <f>('Total Revenues by County'!BA138/'Total Revenues by County'!BA$4)</f>
        <v>1.671891022748714</v>
      </c>
      <c r="BB138" s="55">
        <f>('Total Revenues by County'!BB138/'Total Revenues by County'!BB$4)</f>
        <v>14.01312315404388</v>
      </c>
      <c r="BC138" s="55">
        <f>('Total Revenues by County'!BC138/'Total Revenues by County'!BC$4)</f>
        <v>1.7092829656963409</v>
      </c>
      <c r="BD138" s="55">
        <f>('Total Revenues by County'!BD138/'Total Revenues by County'!BD$4)</f>
        <v>6.064462037495189</v>
      </c>
      <c r="BE138" s="55">
        <f>('Total Revenues by County'!BE138/'Total Revenues by County'!BE$4)</f>
        <v>131.83716509182173</v>
      </c>
      <c r="BF138" s="55">
        <f>('Total Revenues by County'!BF138/'Total Revenues by County'!BF$4)</f>
        <v>1.6225738403956225</v>
      </c>
      <c r="BG138" s="55">
        <f>('Total Revenues by County'!BG138/'Total Revenues by County'!BG$4)</f>
        <v>5.3325149608715663E-2</v>
      </c>
      <c r="BH138" s="55">
        <f>('Total Revenues by County'!BH138/'Total Revenues by County'!BH$4)</f>
        <v>0.33876660970695505</v>
      </c>
      <c r="BI138" s="55">
        <f>('Total Revenues by County'!BI138/'Total Revenues by County'!BI$4)</f>
        <v>1.0570689293140936</v>
      </c>
      <c r="BJ138" s="55">
        <f>('Total Revenues by County'!BJ138/'Total Revenues by County'!BJ$4)</f>
        <v>1.729320317836361</v>
      </c>
      <c r="BK138" s="55">
        <f>('Total Revenues by County'!BK138/'Total Revenues by County'!BK$4)</f>
        <v>2.6163052281112213E-2</v>
      </c>
      <c r="BL138" s="55">
        <f>('Total Revenues by County'!BL138/'Total Revenues by County'!BL$4)</f>
        <v>0</v>
      </c>
      <c r="BM138" s="55">
        <f>('Total Revenues by County'!BM138/'Total Revenues by County'!BM$4)</f>
        <v>0</v>
      </c>
      <c r="BN138" s="55">
        <f>('Total Revenues by County'!BN138/'Total Revenues by County'!BN$4)</f>
        <v>21.087922678816987</v>
      </c>
      <c r="BO138" s="55">
        <f>('Total Revenues by County'!BO138/'Total Revenues by County'!BO$4)</f>
        <v>0</v>
      </c>
      <c r="BP138" s="55">
        <f>('Total Revenues by County'!BP138/'Total Revenues by County'!BP$4)</f>
        <v>0</v>
      </c>
      <c r="BQ138" s="17">
        <f>('Total Revenues by County'!BQ138/'Total Revenues by County'!BQ$4)</f>
        <v>0.89149149149149154</v>
      </c>
    </row>
    <row r="139" spans="1:69" x14ac:dyDescent="0.25">
      <c r="A139" s="13"/>
      <c r="B139" s="14">
        <v>342.1</v>
      </c>
      <c r="C139" s="15" t="s">
        <v>135</v>
      </c>
      <c r="D139" s="55">
        <f>('Total Revenues by County'!D139/'Total Revenues by County'!D$4)</f>
        <v>4.70870129819179</v>
      </c>
      <c r="E139" s="55">
        <f>('Total Revenues by County'!E139/'Total Revenues by County'!E$4)</f>
        <v>0</v>
      </c>
      <c r="F139" s="55">
        <f>('Total Revenues by County'!F139/'Total Revenues by County'!F$4)</f>
        <v>12.11736772257804</v>
      </c>
      <c r="G139" s="55">
        <f>('Total Revenues by County'!G139/'Total Revenues by County'!G$4)</f>
        <v>0</v>
      </c>
      <c r="H139" s="55">
        <f>('Total Revenues by County'!H139/'Total Revenues by County'!H$4)</f>
        <v>13.869357003742119</v>
      </c>
      <c r="I139" s="55">
        <f>('Total Revenues by County'!I139/'Total Revenues by County'!I$4)</f>
        <v>116.59179573670751</v>
      </c>
      <c r="J139" s="55">
        <f>('Total Revenues by County'!J139/'Total Revenues by County'!J$4)</f>
        <v>4.0279744312323871</v>
      </c>
      <c r="K139" s="55">
        <f>('Total Revenues by County'!K139/'Total Revenues by County'!K$4)</f>
        <v>0</v>
      </c>
      <c r="L139" s="55">
        <f>('Total Revenues by County'!L139/'Total Revenues by County'!L$4)</f>
        <v>16.01509529967986</v>
      </c>
      <c r="M139" s="55">
        <f>('Total Revenues by County'!M139/'Total Revenues by County'!M$4)</f>
        <v>0</v>
      </c>
      <c r="N139" s="55">
        <f>('Total Revenues by County'!N139/'Total Revenues by County'!N$4)</f>
        <v>0</v>
      </c>
      <c r="O139" s="55">
        <f>('Total Revenues by County'!O139/'Total Revenues by County'!O$4)</f>
        <v>5.3674867596790046</v>
      </c>
      <c r="P139" s="55">
        <f>('Total Revenues by County'!P139/'Total Revenues by County'!P$4)</f>
        <v>4.4213992006211003</v>
      </c>
      <c r="Q139" s="55">
        <f>('Total Revenues by County'!Q139/'Total Revenues by County'!Q$4)</f>
        <v>16.100558659217878</v>
      </c>
      <c r="R139" s="55">
        <f>('Total Revenues by County'!R139/'Total Revenues by County'!R$4)</f>
        <v>0</v>
      </c>
      <c r="S139" s="55">
        <f>('Total Revenues by County'!S139/'Total Revenues by County'!S$4)</f>
        <v>30.777885213067201</v>
      </c>
      <c r="T139" s="55">
        <f>('Total Revenues by County'!T139/'Total Revenues by County'!T$4)</f>
        <v>0</v>
      </c>
      <c r="U139" s="55">
        <f>('Total Revenues by County'!U139/'Total Revenues by County'!U$4)</f>
        <v>2.3607161337058886</v>
      </c>
      <c r="V139" s="55">
        <f>('Total Revenues by County'!V139/'Total Revenues by County'!V$4)</f>
        <v>0</v>
      </c>
      <c r="W139" s="55">
        <f>('Total Revenues by County'!W139/'Total Revenues by County'!W$4)</f>
        <v>26.986773515910681</v>
      </c>
      <c r="X139" s="55">
        <f>('Total Revenues by County'!X139/'Total Revenues by County'!X$4)</f>
        <v>15.060137036583873</v>
      </c>
      <c r="Y139" s="55">
        <f>('Total Revenues by County'!Y139/'Total Revenues by County'!Y$4)</f>
        <v>0</v>
      </c>
      <c r="Z139" s="55">
        <f>('Total Revenues by County'!Z139/'Total Revenues by County'!Z$4)</f>
        <v>28.380285765961293</v>
      </c>
      <c r="AA139" s="55">
        <f>('Total Revenues by County'!AA139/'Total Revenues by County'!AA$4)</f>
        <v>19.695112347753046</v>
      </c>
      <c r="AB139" s="55">
        <f>('Total Revenues by County'!AB139/'Total Revenues by County'!AB$4)</f>
        <v>9.8361262081563634</v>
      </c>
      <c r="AC139" s="55">
        <f>('Total Revenues by County'!AC139/'Total Revenues by County'!AC$4)</f>
        <v>10.393377536030492</v>
      </c>
      <c r="AD139" s="55">
        <f>('Total Revenues by County'!AD139/'Total Revenues by County'!AD$4)</f>
        <v>10.447550210740644</v>
      </c>
      <c r="AE139" s="55">
        <f>('Total Revenues by County'!AE139/'Total Revenues by County'!AE$4)</f>
        <v>0</v>
      </c>
      <c r="AF139" s="55">
        <f>('Total Revenues by County'!AF139/'Total Revenues by County'!AF$4)</f>
        <v>5.5258641139779248E-2</v>
      </c>
      <c r="AG139" s="55">
        <f>('Total Revenues by County'!AG139/'Total Revenues by County'!AG$4)</f>
        <v>7.1683380237028818E-2</v>
      </c>
      <c r="AH139" s="55">
        <f>('Total Revenues by County'!AH139/'Total Revenues by County'!AH$4)</f>
        <v>0</v>
      </c>
      <c r="AI139" s="55">
        <f>('Total Revenues by County'!AI139/'Total Revenues by County'!AI$4)</f>
        <v>0</v>
      </c>
      <c r="AJ139" s="55">
        <f>('Total Revenues by County'!AJ139/'Total Revenues by County'!AJ$4)</f>
        <v>10.967191986581124</v>
      </c>
      <c r="AK139" s="55">
        <f>('Total Revenues by County'!AK139/'Total Revenues by County'!AK$4)</f>
        <v>7.5150312760477291</v>
      </c>
      <c r="AL139" s="55">
        <f>('Total Revenues by County'!AL139/'Total Revenues by County'!AL$4)</f>
        <v>6.4518409663799074</v>
      </c>
      <c r="AM139" s="55">
        <f>('Total Revenues by County'!AM139/'Total Revenues by County'!AM$4)</f>
        <v>2.0841574367088609</v>
      </c>
      <c r="AN139" s="55">
        <f>('Total Revenues by County'!AN139/'Total Revenues by County'!AN$4)</f>
        <v>0.14152678776730282</v>
      </c>
      <c r="AO139" s="55">
        <f>('Total Revenues by County'!AO139/'Total Revenues by County'!AO$4)</f>
        <v>6.6034375000000001</v>
      </c>
      <c r="AP139" s="55">
        <f>('Total Revenues by County'!AP139/'Total Revenues by County'!AP$4)</f>
        <v>4.1593432073602914</v>
      </c>
      <c r="AQ139" s="55">
        <f>('Total Revenues by County'!AQ139/'Total Revenues by County'!AQ$4)</f>
        <v>1.5644553860582349</v>
      </c>
      <c r="AR139" s="55">
        <f>('Total Revenues by County'!AR139/'Total Revenues by County'!AR$4)</f>
        <v>7.7080473404326213</v>
      </c>
      <c r="AS139" s="55">
        <f>('Total Revenues by County'!AS139/'Total Revenues by County'!AS$4)</f>
        <v>19.461759033947342</v>
      </c>
      <c r="AT139" s="55">
        <f>('Total Revenues by County'!AT139/'Total Revenues by County'!AT$4)</f>
        <v>45.899765517613133</v>
      </c>
      <c r="AU139" s="55">
        <f>('Total Revenues by County'!AU139/'Total Revenues by County'!AU$4)</f>
        <v>2.2373262255670534</v>
      </c>
      <c r="AV139" s="55">
        <f>('Total Revenues by County'!AV139/'Total Revenues by County'!AV$4)</f>
        <v>14.269210726531803</v>
      </c>
      <c r="AW139" s="55">
        <f>('Total Revenues by County'!AW139/'Total Revenues by County'!AW$4)</f>
        <v>0</v>
      </c>
      <c r="AX139" s="55">
        <f>('Total Revenues by County'!AX139/'Total Revenues by County'!AX$4)</f>
        <v>9.0979019415584208</v>
      </c>
      <c r="AY139" s="55">
        <f>('Total Revenues by County'!AY139/'Total Revenues by County'!AY$4)</f>
        <v>0</v>
      </c>
      <c r="AZ139" s="55">
        <f>('Total Revenues by County'!AZ139/'Total Revenues by County'!AZ$4)</f>
        <v>38.097519836159883</v>
      </c>
      <c r="BA139" s="55">
        <f>('Total Revenues by County'!BA139/'Total Revenues by County'!BA$4)</f>
        <v>27.75351936470955</v>
      </c>
      <c r="BB139" s="55">
        <f>('Total Revenues by County'!BB139/'Total Revenues by County'!BB$4)</f>
        <v>34.63794127015538</v>
      </c>
      <c r="BC139" s="55">
        <f>('Total Revenues by County'!BC139/'Total Revenues by County'!BC$4)</f>
        <v>9.5687194732818153</v>
      </c>
      <c r="BD139" s="55">
        <f>('Total Revenues by County'!BD139/'Total Revenues by County'!BD$4)</f>
        <v>0</v>
      </c>
      <c r="BE139" s="55">
        <f>('Total Revenues by County'!BE139/'Total Revenues by County'!BE$4)</f>
        <v>0</v>
      </c>
      <c r="BF139" s="55">
        <f>('Total Revenues by County'!BF139/'Total Revenues by County'!BF$4)</f>
        <v>0</v>
      </c>
      <c r="BG139" s="55">
        <f>('Total Revenues by County'!BG139/'Total Revenues by County'!BG$4)</f>
        <v>0</v>
      </c>
      <c r="BH139" s="55">
        <f>('Total Revenues by County'!BH139/'Total Revenues by County'!BH$4)</f>
        <v>1.2605269198398328</v>
      </c>
      <c r="BI139" s="55">
        <f>('Total Revenues by County'!BI139/'Total Revenues by County'!BI$4)</f>
        <v>5.3350146646105356</v>
      </c>
      <c r="BJ139" s="55">
        <f>('Total Revenues by County'!BJ139/'Total Revenues by County'!BJ$4)</f>
        <v>6.0153038726579453</v>
      </c>
      <c r="BK139" s="55">
        <f>('Total Revenues by County'!BK139/'Total Revenues by County'!BK$4)</f>
        <v>0</v>
      </c>
      <c r="BL139" s="55">
        <f>('Total Revenues by County'!BL139/'Total Revenues by County'!BL$4)</f>
        <v>7.992902208201893</v>
      </c>
      <c r="BM139" s="55">
        <f>('Total Revenues by County'!BM139/'Total Revenues by County'!BM$4)</f>
        <v>3.3048749842945093</v>
      </c>
      <c r="BN139" s="55">
        <f>('Total Revenues by County'!BN139/'Total Revenues by County'!BN$4)</f>
        <v>29.951501878572518</v>
      </c>
      <c r="BO139" s="55">
        <f>('Total Revenues by County'!BO139/'Total Revenues by County'!BO$4)</f>
        <v>7.9035898091615255</v>
      </c>
      <c r="BP139" s="55">
        <f>('Total Revenues by County'!BP139/'Total Revenues by County'!BP$4)</f>
        <v>0</v>
      </c>
      <c r="BQ139" s="17">
        <f>('Total Revenues by County'!BQ139/'Total Revenues by County'!BQ$4)</f>
        <v>2.4205805805805807</v>
      </c>
    </row>
    <row r="140" spans="1:69" x14ac:dyDescent="0.25">
      <c r="A140" s="13"/>
      <c r="B140" s="14">
        <v>342.2</v>
      </c>
      <c r="C140" s="15" t="s">
        <v>136</v>
      </c>
      <c r="D140" s="55">
        <f>('Total Revenues by County'!D140/'Total Revenues by County'!D$4)</f>
        <v>2.5682972855276529</v>
      </c>
      <c r="E140" s="55">
        <f>('Total Revenues by County'!E140/'Total Revenues by County'!E$4)</f>
        <v>0</v>
      </c>
      <c r="F140" s="55">
        <f>('Total Revenues by County'!F140/'Total Revenues by County'!F$4)</f>
        <v>0</v>
      </c>
      <c r="G140" s="55">
        <f>('Total Revenues by County'!G140/'Total Revenues by County'!G$4)</f>
        <v>0</v>
      </c>
      <c r="H140" s="55">
        <f>('Total Revenues by County'!H140/'Total Revenues by County'!H$4)</f>
        <v>2.357783498363936E-2</v>
      </c>
      <c r="I140" s="55">
        <f>('Total Revenues by County'!I140/'Total Revenues by County'!I$4)</f>
        <v>50.138259036088535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0</v>
      </c>
      <c r="M140" s="55">
        <f>('Total Revenues by County'!M140/'Total Revenues by County'!M$4)</f>
        <v>0</v>
      </c>
      <c r="N140" s="55">
        <f>('Total Revenues by County'!N140/'Total Revenues by County'!N$4)</f>
        <v>0</v>
      </c>
      <c r="O140" s="55">
        <f>('Total Revenues by County'!O140/'Total Revenues by County'!O$4)</f>
        <v>0</v>
      </c>
      <c r="P140" s="55">
        <f>('Total Revenues by County'!P140/'Total Revenues by County'!P$4)</f>
        <v>0</v>
      </c>
      <c r="Q140" s="55">
        <f>('Total Revenues by County'!Q140/'Total Revenues by County'!Q$4)</f>
        <v>1.5780301190187029</v>
      </c>
      <c r="R140" s="55">
        <f>('Total Revenues by County'!R140/'Total Revenues by County'!R$4)</f>
        <v>0.65158465387823183</v>
      </c>
      <c r="S140" s="55">
        <f>('Total Revenues by County'!S140/'Total Revenues by County'!S$4)</f>
        <v>1.3310015490414688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0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0.38925664677156807</v>
      </c>
      <c r="AA140" s="55">
        <f>('Total Revenues by County'!AA140/'Total Revenues by County'!AA$4)</f>
        <v>0</v>
      </c>
      <c r="AB140" s="55">
        <f>('Total Revenues by County'!AB140/'Total Revenues by County'!AB$4)</f>
        <v>0.13745129199916298</v>
      </c>
      <c r="AC140" s="55">
        <f>('Total Revenues by County'!AC140/'Total Revenues by County'!AC$4)</f>
        <v>0</v>
      </c>
      <c r="AD140" s="55">
        <f>('Total Revenues by County'!AD140/'Total Revenues by County'!AD$4)</f>
        <v>1.0122808195461099</v>
      </c>
      <c r="AE140" s="55">
        <f>('Total Revenues by County'!AE140/'Total Revenues by County'!AE$4)</f>
        <v>0</v>
      </c>
      <c r="AF140" s="55">
        <f>('Total Revenues by County'!AF140/'Total Revenues by County'!AF$4)</f>
        <v>3.0150914697961291</v>
      </c>
      <c r="AG140" s="55">
        <f>('Total Revenues by County'!AG140/'Total Revenues by County'!AG$4)</f>
        <v>0.25367632486424352</v>
      </c>
      <c r="AH140" s="55">
        <f>('Total Revenues by County'!AH140/'Total Revenues by County'!AH$4)</f>
        <v>0</v>
      </c>
      <c r="AI140" s="55">
        <f>('Total Revenues by County'!AI140/'Total Revenues by County'!AI$4)</f>
        <v>0</v>
      </c>
      <c r="AJ140" s="55">
        <f>('Total Revenues by County'!AJ140/'Total Revenues by County'!AJ$4)</f>
        <v>0.42676636057226069</v>
      </c>
      <c r="AK140" s="55">
        <f>('Total Revenues by County'!AK140/'Total Revenues by County'!AK$4)</f>
        <v>0.49381162282513197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</v>
      </c>
      <c r="AP140" s="55">
        <f>('Total Revenues by County'!AP140/'Total Revenues by County'!AP$4)</f>
        <v>0</v>
      </c>
      <c r="AQ140" s="55">
        <f>('Total Revenues by County'!AQ140/'Total Revenues by County'!AQ$4)</f>
        <v>8.8011605926056179E-3</v>
      </c>
      <c r="AR140" s="55">
        <f>('Total Revenues by County'!AR140/'Total Revenues by County'!AR$4)</f>
        <v>5.2809505404432837</v>
      </c>
      <c r="AS140" s="55">
        <f>('Total Revenues by County'!AS140/'Total Revenues by County'!AS$4)</f>
        <v>16.679971694849986</v>
      </c>
      <c r="AT140" s="55">
        <f>('Total Revenues by County'!AT140/'Total Revenues by County'!AT$4)</f>
        <v>0</v>
      </c>
      <c r="AU140" s="55">
        <f>('Total Revenues by County'!AU140/'Total Revenues by County'!AU$4)</f>
        <v>7.898243963624961E-2</v>
      </c>
      <c r="AV140" s="55">
        <f>('Total Revenues by County'!AV140/'Total Revenues by County'!AV$4)</f>
        <v>0</v>
      </c>
      <c r="AW140" s="55">
        <f>('Total Revenues by County'!AW140/'Total Revenues by County'!AW$4)</f>
        <v>0</v>
      </c>
      <c r="AX140" s="55">
        <f>('Total Revenues by County'!AX140/'Total Revenues by County'!AX$4)</f>
        <v>2.3435997879265025</v>
      </c>
      <c r="AY140" s="55">
        <f>('Total Revenues by County'!AY140/'Total Revenues by County'!AY$4)</f>
        <v>0</v>
      </c>
      <c r="AZ140" s="55">
        <f>('Total Revenues by County'!AZ140/'Total Revenues by County'!AZ$4)</f>
        <v>8.3852977727349565</v>
      </c>
      <c r="BA140" s="55">
        <f>('Total Revenues by County'!BA140/'Total Revenues by County'!BA$4)</f>
        <v>0</v>
      </c>
      <c r="BB140" s="55">
        <f>('Total Revenues by County'!BB140/'Total Revenues by County'!BB$4)</f>
        <v>0</v>
      </c>
      <c r="BC140" s="55">
        <f>('Total Revenues by County'!BC140/'Total Revenues by County'!BC$4)</f>
        <v>0</v>
      </c>
      <c r="BD140" s="55">
        <f>('Total Revenues by County'!BD140/'Total Revenues by County'!BD$4)</f>
        <v>0</v>
      </c>
      <c r="BE140" s="55">
        <f>('Total Revenues by County'!BE140/'Total Revenues by County'!BE$4)</f>
        <v>0</v>
      </c>
      <c r="BF140" s="55">
        <f>('Total Revenues by County'!BF140/'Total Revenues by County'!BF$4)</f>
        <v>0</v>
      </c>
      <c r="BG140" s="55">
        <f>('Total Revenues by County'!BG140/'Total Revenues by County'!BG$4)</f>
        <v>0</v>
      </c>
      <c r="BH140" s="55">
        <f>('Total Revenues by County'!BH140/'Total Revenues by County'!BH$4)</f>
        <v>0.37306485755821367</v>
      </c>
      <c r="BI140" s="55">
        <f>('Total Revenues by County'!BI140/'Total Revenues by County'!BI$4)</f>
        <v>0</v>
      </c>
      <c r="BJ140" s="55">
        <f>('Total Revenues by County'!BJ140/'Total Revenues by County'!BJ$4)</f>
        <v>0.28353666444746101</v>
      </c>
      <c r="BK140" s="55">
        <f>('Total Revenues by County'!BK140/'Total Revenues by County'!BK$4)</f>
        <v>0</v>
      </c>
      <c r="BL140" s="55">
        <f>('Total Revenues by County'!BL140/'Total Revenues by County'!BL$4)</f>
        <v>0</v>
      </c>
      <c r="BM140" s="55">
        <f>('Total Revenues by County'!BM140/'Total Revenues by County'!BM$4)</f>
        <v>0.40953637391632114</v>
      </c>
      <c r="BN140" s="55">
        <f>('Total Revenues by County'!BN140/'Total Revenues by County'!BN$4)</f>
        <v>0.77376031843665161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342.3</v>
      </c>
      <c r="C141" s="15" t="s">
        <v>137</v>
      </c>
      <c r="D141" s="55">
        <f>('Total Revenues by County'!D141/'Total Revenues by County'!D$4)</f>
        <v>2.6919923261917744</v>
      </c>
      <c r="E141" s="55">
        <f>('Total Revenues by County'!E141/'Total Revenues by County'!E$4)</f>
        <v>477.34715179331533</v>
      </c>
      <c r="F141" s="55">
        <f>('Total Revenues by County'!F141/'Total Revenues by County'!F$4)</f>
        <v>6.0598522878079741</v>
      </c>
      <c r="G141" s="55">
        <f>('Total Revenues by County'!G141/'Total Revenues by County'!G$4)</f>
        <v>18.859355547418527</v>
      </c>
      <c r="H141" s="55">
        <f>('Total Revenues by County'!H141/'Total Revenues by County'!H$4)</f>
        <v>0.3952847890563525</v>
      </c>
      <c r="I141" s="55">
        <f>('Total Revenues by County'!I141/'Total Revenues by County'!I$4)</f>
        <v>0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33.532413198493295</v>
      </c>
      <c r="M141" s="55">
        <f>('Total Revenues by County'!M141/'Total Revenues by County'!M$4)</f>
        <v>0</v>
      </c>
      <c r="N141" s="55">
        <f>('Total Revenues by County'!N141/'Total Revenues by County'!N$4)</f>
        <v>0</v>
      </c>
      <c r="O141" s="55">
        <f>('Total Revenues by County'!O141/'Total Revenues by County'!O$4)</f>
        <v>4.9498995055968782E-2</v>
      </c>
      <c r="P141" s="55">
        <f>('Total Revenues by County'!P141/'Total Revenues by County'!P$4)</f>
        <v>0.32064295367628032</v>
      </c>
      <c r="Q141" s="55">
        <f>('Total Revenues by County'!Q141/'Total Revenues by County'!Q$4)</f>
        <v>0</v>
      </c>
      <c r="R141" s="55">
        <f>('Total Revenues by County'!R141/'Total Revenues by County'!R$4)</f>
        <v>4.3854481599249375</v>
      </c>
      <c r="S141" s="55">
        <f>('Total Revenues by County'!S141/'Total Revenues by County'!S$4)</f>
        <v>0</v>
      </c>
      <c r="T141" s="55">
        <f>('Total Revenues by County'!T141/'Total Revenues by County'!T$4)</f>
        <v>9.7212837837837837E-2</v>
      </c>
      <c r="U141" s="55">
        <f>('Total Revenues by County'!U141/'Total Revenues by County'!U$4)</f>
        <v>0</v>
      </c>
      <c r="V141" s="55">
        <f>('Total Revenues by County'!V141/'Total Revenues by County'!V$4)</f>
        <v>0.96217115030583766</v>
      </c>
      <c r="W141" s="55">
        <f>('Total Revenues by County'!W141/'Total Revenues by County'!W$4)</f>
        <v>313.15801758344355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6.16748055706276E-2</v>
      </c>
      <c r="AA141" s="55">
        <f>('Total Revenues by County'!AA141/'Total Revenues by County'!AA$4)</f>
        <v>0</v>
      </c>
      <c r="AB141" s="55">
        <f>('Total Revenues by County'!AB141/'Total Revenues by County'!AB$4)</f>
        <v>0.30276158105181006</v>
      </c>
      <c r="AC141" s="55">
        <f>('Total Revenues by County'!AC141/'Total Revenues by County'!AC$4)</f>
        <v>0</v>
      </c>
      <c r="AD141" s="55">
        <f>('Total Revenues by County'!AD141/'Total Revenues by County'!AD$4)</f>
        <v>0.29718089596646857</v>
      </c>
      <c r="AE141" s="55">
        <f>('Total Revenues by County'!AE141/'Total Revenues by County'!AE$4)</f>
        <v>0</v>
      </c>
      <c r="AF141" s="55">
        <f>('Total Revenues by County'!AF141/'Total Revenues by County'!AF$4)</f>
        <v>1.2874914530510864</v>
      </c>
      <c r="AG141" s="55">
        <f>('Total Revenues by County'!AG141/'Total Revenues by County'!AG$4)</f>
        <v>4.7086091402750805</v>
      </c>
      <c r="AH141" s="55">
        <f>('Total Revenues by County'!AH141/'Total Revenues by County'!AH$4)</f>
        <v>0</v>
      </c>
      <c r="AI141" s="55">
        <f>('Total Revenues by County'!AI141/'Total Revenues by County'!AI$4)</f>
        <v>0</v>
      </c>
      <c r="AJ141" s="55">
        <f>('Total Revenues by County'!AJ141/'Total Revenues by County'!AJ$4)</f>
        <v>6.8452691198443308E-3</v>
      </c>
      <c r="AK141" s="55">
        <f>('Total Revenues by County'!AK141/'Total Revenues by County'!AK$4)</f>
        <v>0.83578009897198302</v>
      </c>
      <c r="AL141" s="55">
        <f>('Total Revenues by County'!AL141/'Total Revenues by County'!AL$4)</f>
        <v>1.6728870107543514</v>
      </c>
      <c r="AM141" s="55">
        <f>('Total Revenues by County'!AM141/'Total Revenues by County'!AM$4)</f>
        <v>4.4730518196202533</v>
      </c>
      <c r="AN141" s="55">
        <f>('Total Revenues by County'!AN141/'Total Revenues by County'!AN$4)</f>
        <v>0</v>
      </c>
      <c r="AO141" s="55">
        <f>('Total Revenues by County'!AO141/'Total Revenues by County'!AO$4)</f>
        <v>4.3749999999999997E-2</v>
      </c>
      <c r="AP141" s="55">
        <f>('Total Revenues by County'!AP141/'Total Revenues by County'!AP$4)</f>
        <v>0</v>
      </c>
      <c r="AQ141" s="55">
        <f>('Total Revenues by County'!AQ141/'Total Revenues by County'!AQ$4)</f>
        <v>2.7881185797394528</v>
      </c>
      <c r="AR141" s="55">
        <f>('Total Revenues by County'!AR141/'Total Revenues by County'!AR$4)</f>
        <v>0</v>
      </c>
      <c r="AS141" s="55">
        <f>('Total Revenues by County'!AS141/'Total Revenues by County'!AS$4)</f>
        <v>0.11625420978818614</v>
      </c>
      <c r="AT141" s="55">
        <f>('Total Revenues by County'!AT141/'Total Revenues by County'!AT$4)</f>
        <v>24.668449990566799</v>
      </c>
      <c r="AU141" s="55">
        <f>('Total Revenues by County'!AU141/'Total Revenues by County'!AU$4)</f>
        <v>5.5740827845719663</v>
      </c>
      <c r="AV141" s="55">
        <f>('Total Revenues by County'!AV141/'Total Revenues by County'!AV$4)</f>
        <v>0.14585352635254145</v>
      </c>
      <c r="AW141" s="55">
        <f>('Total Revenues by County'!AW141/'Total Revenues by County'!AW$4)</f>
        <v>0</v>
      </c>
      <c r="AX141" s="55">
        <f>('Total Revenues by County'!AX141/'Total Revenues by County'!AX$4)</f>
        <v>1.4378886550260461</v>
      </c>
      <c r="AY141" s="55">
        <f>('Total Revenues by County'!AY141/'Total Revenues by County'!AY$4)</f>
        <v>0.97603842673525187</v>
      </c>
      <c r="AZ141" s="55">
        <f>('Total Revenues by County'!AZ141/'Total Revenues by County'!AZ$4)</f>
        <v>4.9407973058950958</v>
      </c>
      <c r="BA141" s="55">
        <f>('Total Revenues by County'!BA141/'Total Revenues by County'!BA$4)</f>
        <v>0</v>
      </c>
      <c r="BB141" s="55">
        <f>('Total Revenues by County'!BB141/'Total Revenues by County'!BB$4)</f>
        <v>0</v>
      </c>
      <c r="BC141" s="55">
        <f>('Total Revenues by County'!BC141/'Total Revenues by County'!BC$4)</f>
        <v>1.2659797299431959</v>
      </c>
      <c r="BD141" s="55">
        <f>('Total Revenues by County'!BD141/'Total Revenues by County'!BD$4)</f>
        <v>1.7370938479300677</v>
      </c>
      <c r="BE141" s="55">
        <f>('Total Revenues by County'!BE141/'Total Revenues by County'!BE$4)</f>
        <v>0.23177378421658879</v>
      </c>
      <c r="BF141" s="55">
        <f>('Total Revenues by County'!BF141/'Total Revenues by County'!BF$4)</f>
        <v>0</v>
      </c>
      <c r="BG141" s="55">
        <f>('Total Revenues by County'!BG141/'Total Revenues by County'!BG$4)</f>
        <v>24.212619303360441</v>
      </c>
      <c r="BH141" s="55">
        <f>('Total Revenues by County'!BH141/'Total Revenues by County'!BH$4)</f>
        <v>0</v>
      </c>
      <c r="BI141" s="55">
        <f>('Total Revenues by County'!BI141/'Total Revenues by County'!BI$4)</f>
        <v>5.6765386551908659</v>
      </c>
      <c r="BJ141" s="55">
        <f>('Total Revenues by County'!BJ141/'Total Revenues by County'!BJ$4)</f>
        <v>0.52698064103340048</v>
      </c>
      <c r="BK141" s="55">
        <f>('Total Revenues by County'!BK141/'Total Revenues by County'!BK$4)</f>
        <v>0.43800053990821558</v>
      </c>
      <c r="BL141" s="55">
        <f>('Total Revenues by County'!BL141/'Total Revenues by County'!BL$4)</f>
        <v>0</v>
      </c>
      <c r="BM141" s="55">
        <f>('Total Revenues by County'!BM141/'Total Revenues by County'!BM$4)</f>
        <v>0.1011433597185576</v>
      </c>
      <c r="BN141" s="55">
        <f>('Total Revenues by County'!BN141/'Total Revenues by County'!BN$4)</f>
        <v>0.2127096498685587</v>
      </c>
      <c r="BO141" s="55">
        <f>('Total Revenues by County'!BO141/'Total Revenues by County'!BO$4)</f>
        <v>55.291308378352461</v>
      </c>
      <c r="BP141" s="55">
        <f>('Total Revenues by County'!BP141/'Total Revenues by County'!BP$4)</f>
        <v>30.744376884670523</v>
      </c>
      <c r="BQ141" s="17">
        <f>('Total Revenues by County'!BQ141/'Total Revenues by County'!BQ$4)</f>
        <v>3.263063063063063</v>
      </c>
    </row>
    <row r="142" spans="1:69" x14ac:dyDescent="0.25">
      <c r="A142" s="13"/>
      <c r="B142" s="14">
        <v>342.4</v>
      </c>
      <c r="C142" s="15" t="s">
        <v>138</v>
      </c>
      <c r="D142" s="55">
        <f>('Total Revenues by County'!D142/'Total Revenues by County'!D$4)</f>
        <v>1.4358338596979909</v>
      </c>
      <c r="E142" s="55">
        <f>('Total Revenues by County'!E142/'Total Revenues by County'!E$4)</f>
        <v>38.586371543842766</v>
      </c>
      <c r="F142" s="55">
        <f>('Total Revenues by County'!F142/'Total Revenues by County'!F$4)</f>
        <v>6.523466620506607</v>
      </c>
      <c r="G142" s="55">
        <f>('Total Revenues by County'!G142/'Total Revenues by County'!G$4)</f>
        <v>0</v>
      </c>
      <c r="H142" s="55">
        <f>('Total Revenues by County'!H142/'Total Revenues by County'!H$4)</f>
        <v>1.4906660684974915</v>
      </c>
      <c r="I142" s="55">
        <f>('Total Revenues by County'!I142/'Total Revenues by County'!I$4)</f>
        <v>0</v>
      </c>
      <c r="J142" s="55">
        <f>('Total Revenues by County'!J142/'Total Revenues by County'!J$4)</f>
        <v>0</v>
      </c>
      <c r="K142" s="55">
        <f>('Total Revenues by County'!K142/'Total Revenues by County'!K$4)</f>
        <v>0</v>
      </c>
      <c r="L142" s="55">
        <f>('Total Revenues by County'!L142/'Total Revenues by County'!L$4)</f>
        <v>0</v>
      </c>
      <c r="M142" s="55">
        <f>('Total Revenues by County'!M142/'Total Revenues by County'!M$4)</f>
        <v>0</v>
      </c>
      <c r="N142" s="55">
        <f>('Total Revenues by County'!N142/'Total Revenues by County'!N$4)</f>
        <v>0</v>
      </c>
      <c r="O142" s="55">
        <f>('Total Revenues by County'!O142/'Total Revenues by County'!O$4)</f>
        <v>3.6340536654783389</v>
      </c>
      <c r="P142" s="55">
        <f>('Total Revenues by County'!P142/'Total Revenues by County'!P$4)</f>
        <v>0</v>
      </c>
      <c r="Q142" s="55">
        <f>('Total Revenues by County'!Q142/'Total Revenues by County'!Q$4)</f>
        <v>9.2664561573961621E-2</v>
      </c>
      <c r="R142" s="55">
        <f>('Total Revenues by County'!R142/'Total Revenues by County'!R$4)</f>
        <v>0</v>
      </c>
      <c r="S142" s="55">
        <f>('Total Revenues by County'!S142/'Total Revenues by County'!S$4)</f>
        <v>0</v>
      </c>
      <c r="T142" s="55">
        <f>('Total Revenues by County'!T142/'Total Revenues by County'!T$4)</f>
        <v>0</v>
      </c>
      <c r="U142" s="55">
        <f>('Total Revenues by County'!U142/'Total Revenues by County'!U$4)</f>
        <v>0</v>
      </c>
      <c r="V142" s="55">
        <f>('Total Revenues by County'!V142/'Total Revenues by County'!V$4)</f>
        <v>6.914306075182612</v>
      </c>
      <c r="W142" s="55">
        <f>('Total Revenues by County'!W142/'Total Revenues by County'!W$4)</f>
        <v>0</v>
      </c>
      <c r="X142" s="55">
        <f>('Total Revenues by County'!X142/'Total Revenues by County'!X$4)</f>
        <v>0</v>
      </c>
      <c r="Y142" s="55">
        <f>('Total Revenues by County'!Y142/'Total Revenues by County'!Y$4)</f>
        <v>0</v>
      </c>
      <c r="Z142" s="55">
        <f>('Total Revenues by County'!Z142/'Total Revenues by County'!Z$4)</f>
        <v>0</v>
      </c>
      <c r="AA142" s="55">
        <f>('Total Revenues by County'!AA142/'Total Revenues by County'!AA$4)</f>
        <v>0</v>
      </c>
      <c r="AB142" s="55">
        <f>('Total Revenues by County'!AB142/'Total Revenues by County'!AB$4)</f>
        <v>0</v>
      </c>
      <c r="AC142" s="55">
        <f>('Total Revenues by County'!AC142/'Total Revenues by County'!AC$4)</f>
        <v>4.2316572041132332</v>
      </c>
      <c r="AD142" s="55">
        <f>('Total Revenues by County'!AD142/'Total Revenues by County'!AD$4)</f>
        <v>0</v>
      </c>
      <c r="AE142" s="55">
        <f>('Total Revenues by County'!AE142/'Total Revenues by County'!AE$4)</f>
        <v>0</v>
      </c>
      <c r="AF142" s="55">
        <f>('Total Revenues by County'!AF142/'Total Revenues by County'!AF$4)</f>
        <v>0</v>
      </c>
      <c r="AG142" s="55">
        <f>('Total Revenues by County'!AG142/'Total Revenues by County'!AG$4)</f>
        <v>3.4389789527924215</v>
      </c>
      <c r="AH142" s="55">
        <f>('Total Revenues by County'!AH142/'Total Revenues by County'!AH$4)</f>
        <v>3.6906811763895586</v>
      </c>
      <c r="AI142" s="55">
        <f>('Total Revenues by County'!AI142/'Total Revenues by County'!AI$4)</f>
        <v>0</v>
      </c>
      <c r="AJ142" s="55">
        <f>('Total Revenues by County'!AJ142/'Total Revenues by County'!AJ$4)</f>
        <v>4.4326165859575637</v>
      </c>
      <c r="AK142" s="55">
        <f>('Total Revenues by County'!AK142/'Total Revenues by County'!AK$4)</f>
        <v>0</v>
      </c>
      <c r="AL142" s="55">
        <f>('Total Revenues by County'!AL142/'Total Revenues by County'!AL$4)</f>
        <v>0</v>
      </c>
      <c r="AM142" s="55">
        <f>('Total Revenues by County'!AM142/'Total Revenues by County'!AM$4)</f>
        <v>0</v>
      </c>
      <c r="AN142" s="55">
        <f>('Total Revenues by County'!AN142/'Total Revenues by County'!AN$4)</f>
        <v>0</v>
      </c>
      <c r="AO142" s="55">
        <f>('Total Revenues by County'!AO142/'Total Revenues by County'!AO$4)</f>
        <v>6.0374479166666664</v>
      </c>
      <c r="AP142" s="55">
        <f>('Total Revenues by County'!AP142/'Total Revenues by County'!AP$4)</f>
        <v>0</v>
      </c>
      <c r="AQ142" s="55">
        <f>('Total Revenues by County'!AQ142/'Total Revenues by County'!AQ$4)</f>
        <v>4.3478524640611953</v>
      </c>
      <c r="AR142" s="55">
        <f>('Total Revenues by County'!AR142/'Total Revenues by County'!AR$4)</f>
        <v>0</v>
      </c>
      <c r="AS142" s="55">
        <f>('Total Revenues by County'!AS142/'Total Revenues by County'!AS$4)</f>
        <v>4.3756340587218823</v>
      </c>
      <c r="AT142" s="55">
        <f>('Total Revenues by County'!AT142/'Total Revenues by County'!AT$4)</f>
        <v>0</v>
      </c>
      <c r="AU142" s="55">
        <f>('Total Revenues by County'!AU142/'Total Revenues by County'!AU$4)</f>
        <v>4.7576434619002823</v>
      </c>
      <c r="AV142" s="55">
        <f>('Total Revenues by County'!AV142/'Total Revenues by County'!AV$4)</f>
        <v>0.72338429790826375</v>
      </c>
      <c r="AW142" s="55">
        <f>('Total Revenues by County'!AW142/'Total Revenues by County'!AW$4)</f>
        <v>3.6490811944472186</v>
      </c>
      <c r="AX142" s="55">
        <f>('Total Revenues by County'!AX142/'Total Revenues by County'!AX$4)</f>
        <v>0</v>
      </c>
      <c r="AY142" s="55">
        <f>('Total Revenues by County'!AY142/'Total Revenues by County'!AY$4)</f>
        <v>4.1034356381374322E-2</v>
      </c>
      <c r="AZ142" s="55">
        <f>('Total Revenues by County'!AZ142/'Total Revenues by County'!AZ$4)</f>
        <v>1.8307217627176682</v>
      </c>
      <c r="BA142" s="55">
        <f>('Total Revenues by County'!BA142/'Total Revenues by County'!BA$4)</f>
        <v>2.0938948456483755</v>
      </c>
      <c r="BB142" s="55">
        <f>('Total Revenues by County'!BB142/'Total Revenues by County'!BB$4)</f>
        <v>2.0247182188659757E-2</v>
      </c>
      <c r="BC142" s="55">
        <f>('Total Revenues by County'!BC142/'Total Revenues by County'!BC$4)</f>
        <v>3.8918619639460896</v>
      </c>
      <c r="BD142" s="55">
        <f>('Total Revenues by County'!BD142/'Total Revenues by County'!BD$4)</f>
        <v>0</v>
      </c>
      <c r="BE142" s="55">
        <f>('Total Revenues by County'!BE142/'Total Revenues by County'!BE$4)</f>
        <v>0</v>
      </c>
      <c r="BF142" s="55">
        <f>('Total Revenues by County'!BF142/'Total Revenues by County'!BF$4)</f>
        <v>1.491070342555491</v>
      </c>
      <c r="BG142" s="55">
        <f>('Total Revenues by County'!BG142/'Total Revenues by County'!BG$4)</f>
        <v>4.897946908086543</v>
      </c>
      <c r="BH142" s="55">
        <f>('Total Revenues by County'!BH142/'Total Revenues by County'!BH$4)</f>
        <v>0.2250529215231197</v>
      </c>
      <c r="BI142" s="55">
        <f>('Total Revenues by County'!BI142/'Total Revenues by County'!BI$4)</f>
        <v>9.7944696694310038E-3</v>
      </c>
      <c r="BJ142" s="55">
        <f>('Total Revenues by County'!BJ142/'Total Revenues by County'!BJ$4)</f>
        <v>0</v>
      </c>
      <c r="BK142" s="55">
        <f>('Total Revenues by County'!BK142/'Total Revenues by County'!BK$4)</f>
        <v>0</v>
      </c>
      <c r="BL142" s="55">
        <f>('Total Revenues by County'!BL142/'Total Revenues by County'!BL$4)</f>
        <v>0</v>
      </c>
      <c r="BM142" s="55">
        <f>('Total Revenues by County'!BM142/'Total Revenues by County'!BM$4)</f>
        <v>0</v>
      </c>
      <c r="BN142" s="55">
        <f>('Total Revenues by County'!BN142/'Total Revenues by County'!BN$4)</f>
        <v>0</v>
      </c>
      <c r="BO142" s="55">
        <f>('Total Revenues by County'!BO142/'Total Revenues by County'!BO$4)</f>
        <v>0</v>
      </c>
      <c r="BP142" s="55">
        <f>('Total Revenues by County'!BP142/'Total Revenues by County'!BP$4)</f>
        <v>0</v>
      </c>
      <c r="BQ142" s="17">
        <f>('Total Revenues by County'!BQ142/'Total Revenues by County'!BQ$4)</f>
        <v>0</v>
      </c>
    </row>
    <row r="143" spans="1:69" x14ac:dyDescent="0.25">
      <c r="A143" s="13"/>
      <c r="B143" s="14">
        <v>342.5</v>
      </c>
      <c r="C143" s="15" t="s">
        <v>139</v>
      </c>
      <c r="D143" s="55">
        <f>('Total Revenues by County'!D143/'Total Revenues by County'!D$4)</f>
        <v>0.64593770719478372</v>
      </c>
      <c r="E143" s="55">
        <f>('Total Revenues by County'!E143/'Total Revenues by County'!E$4)</f>
        <v>0</v>
      </c>
      <c r="F143" s="55">
        <f>('Total Revenues by County'!F143/'Total Revenues by County'!F$4)</f>
        <v>0.10504875656338353</v>
      </c>
      <c r="G143" s="55">
        <f>('Total Revenues by County'!G143/'Total Revenues by County'!G$4)</f>
        <v>0</v>
      </c>
      <c r="H143" s="55">
        <f>('Total Revenues by County'!H143/'Total Revenues by County'!H$4)</f>
        <v>1.3740391017492888</v>
      </c>
      <c r="I143" s="55">
        <f>('Total Revenues by County'!I143/'Total Revenues by County'!I$4)</f>
        <v>0.15924551554230759</v>
      </c>
      <c r="J143" s="55">
        <f>('Total Revenues by County'!J143/'Total Revenues by County'!J$4)</f>
        <v>0</v>
      </c>
      <c r="K143" s="55">
        <f>('Total Revenues by County'!K143/'Total Revenues by County'!K$4)</f>
        <v>0</v>
      </c>
      <c r="L143" s="55">
        <f>('Total Revenues by County'!L143/'Total Revenues by County'!L$4)</f>
        <v>0</v>
      </c>
      <c r="M143" s="55">
        <f>('Total Revenues by County'!M143/'Total Revenues by County'!M$4)</f>
        <v>2.7077112635820289E-2</v>
      </c>
      <c r="N143" s="55">
        <f>('Total Revenues by County'!N143/'Total Revenues by County'!N$4)</f>
        <v>2.5328532120231995E-2</v>
      </c>
      <c r="O143" s="55">
        <f>('Total Revenues by County'!O143/'Total Revenues by County'!O$4)</f>
        <v>0.22079427255255785</v>
      </c>
      <c r="P143" s="55">
        <f>('Total Revenues by County'!P143/'Total Revenues by County'!P$4)</f>
        <v>0</v>
      </c>
      <c r="Q143" s="55">
        <f>('Total Revenues by County'!Q143/'Total Revenues by County'!Q$4)</f>
        <v>0.13359242166626184</v>
      </c>
      <c r="R143" s="55">
        <f>('Total Revenues by County'!R143/'Total Revenues by County'!R$4)</f>
        <v>7.3497054837364466</v>
      </c>
      <c r="S143" s="55">
        <f>('Total Revenues by County'!S143/'Total Revenues by County'!S$4)</f>
        <v>0.68499205746253189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0.70336718332442549</v>
      </c>
      <c r="W143" s="55">
        <f>('Total Revenues by County'!W143/'Total Revenues by County'!W$4)</f>
        <v>0</v>
      </c>
      <c r="X143" s="55">
        <f>('Total Revenues by County'!X143/'Total Revenues by County'!X$4)</f>
        <v>0</v>
      </c>
      <c r="Y143" s="55">
        <f>('Total Revenues by County'!Y143/'Total Revenues by County'!Y$4)</f>
        <v>0</v>
      </c>
      <c r="Z143" s="55">
        <f>('Total Revenues by County'!Z143/'Total Revenues by County'!Z$4)</f>
        <v>0.2611683848797251</v>
      </c>
      <c r="AA143" s="55">
        <f>('Total Revenues by County'!AA143/'Total Revenues by County'!AA$4)</f>
        <v>0</v>
      </c>
      <c r="AB143" s="55">
        <f>('Total Revenues by County'!AB143/'Total Revenues by County'!AB$4)</f>
        <v>0</v>
      </c>
      <c r="AC143" s="55">
        <f>('Total Revenues by County'!AC143/'Total Revenues by County'!AC$4)</f>
        <v>0.11603208004129115</v>
      </c>
      <c r="AD143" s="55">
        <f>('Total Revenues by County'!AD143/'Total Revenues by County'!AD$4)</f>
        <v>0.16256262433396224</v>
      </c>
      <c r="AE143" s="55">
        <f>('Total Revenues by County'!AE143/'Total Revenues by County'!AE$4)</f>
        <v>0</v>
      </c>
      <c r="AF143" s="55">
        <f>('Total Revenues by County'!AF143/'Total Revenues by County'!AF$4)</f>
        <v>5.7268046272134852E-2</v>
      </c>
      <c r="AG143" s="55">
        <f>('Total Revenues by County'!AG143/'Total Revenues by County'!AG$4)</f>
        <v>0</v>
      </c>
      <c r="AH143" s="55">
        <f>('Total Revenues by County'!AH143/'Total Revenues by County'!AH$4)</f>
        <v>0</v>
      </c>
      <c r="AI143" s="55">
        <f>('Total Revenues by County'!AI143/'Total Revenues by County'!AI$4)</f>
        <v>0</v>
      </c>
      <c r="AJ143" s="55">
        <f>('Total Revenues by County'!AJ143/'Total Revenues by County'!AJ$4)</f>
        <v>0.42975465064488311</v>
      </c>
      <c r="AK143" s="55">
        <f>('Total Revenues by County'!AK143/'Total Revenues by County'!AK$4)</f>
        <v>2.0109785310395062E-2</v>
      </c>
      <c r="AL143" s="55">
        <f>('Total Revenues by County'!AL143/'Total Revenues by County'!AL$4)</f>
        <v>1.5718439195199038E-2</v>
      </c>
      <c r="AM143" s="55">
        <f>('Total Revenues by County'!AM143/'Total Revenues by County'!AM$4)</f>
        <v>0.31934829905063289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</v>
      </c>
      <c r="AQ143" s="55">
        <f>('Total Revenues by County'!AQ143/'Total Revenues by County'!AQ$4)</f>
        <v>6.2865432804325846E-3</v>
      </c>
      <c r="AR143" s="55">
        <f>('Total Revenues by County'!AR143/'Total Revenues by County'!AR$4)</f>
        <v>1.0156135464008209</v>
      </c>
      <c r="AS143" s="55">
        <f>('Total Revenues by County'!AS143/'Total Revenues by County'!AS$4)</f>
        <v>3.006856990414984E-3</v>
      </c>
      <c r="AT143" s="55">
        <f>('Total Revenues by County'!AT143/'Total Revenues by County'!AT$4)</f>
        <v>0</v>
      </c>
      <c r="AU143" s="55">
        <f>('Total Revenues by County'!AU143/'Total Revenues by County'!AU$4)</f>
        <v>2.0982544162224315</v>
      </c>
      <c r="AV143" s="55">
        <f>('Total Revenues by County'!AV143/'Total Revenues by County'!AV$4)</f>
        <v>0.10698912964178886</v>
      </c>
      <c r="AW143" s="55">
        <f>('Total Revenues by County'!AW143/'Total Revenues by County'!AW$4)</f>
        <v>0</v>
      </c>
      <c r="AX143" s="55">
        <f>('Total Revenues by County'!AX143/'Total Revenues by County'!AX$4)</f>
        <v>0.64651675668079422</v>
      </c>
      <c r="AY143" s="55">
        <f>('Total Revenues by County'!AY143/'Total Revenues by County'!AY$4)</f>
        <v>2.0106250831098151</v>
      </c>
      <c r="AZ143" s="55">
        <f>('Total Revenues by County'!AZ143/'Total Revenues by County'!AZ$4)</f>
        <v>1.9043584053301723E-2</v>
      </c>
      <c r="BA143" s="55">
        <f>('Total Revenues by County'!BA143/'Total Revenues by County'!BA$4)</f>
        <v>1.2825848872408674</v>
      </c>
      <c r="BB143" s="55">
        <f>('Total Revenues by County'!BB143/'Total Revenues by County'!BB$4)</f>
        <v>0</v>
      </c>
      <c r="BC143" s="55">
        <f>('Total Revenues by County'!BC143/'Total Revenues by County'!BC$4)</f>
        <v>1.9569877356046581</v>
      </c>
      <c r="BD143" s="55">
        <f>('Total Revenues by County'!BD143/'Total Revenues by County'!BD$4)</f>
        <v>0.31972620814778163</v>
      </c>
      <c r="BE143" s="55">
        <f>('Total Revenues by County'!BE143/'Total Revenues by County'!BE$4)</f>
        <v>0</v>
      </c>
      <c r="BF143" s="55">
        <f>('Total Revenues by County'!BF143/'Total Revenues by County'!BF$4)</f>
        <v>0</v>
      </c>
      <c r="BG143" s="55">
        <f>('Total Revenues by County'!BG143/'Total Revenues by County'!BG$4)</f>
        <v>0</v>
      </c>
      <c r="BH143" s="55">
        <f>('Total Revenues by County'!BH143/'Total Revenues by County'!BH$4)</f>
        <v>7.855000127521742</v>
      </c>
      <c r="BI143" s="55">
        <f>('Total Revenues by County'!BI143/'Total Revenues by County'!BI$4)</f>
        <v>2.1714167661993709</v>
      </c>
      <c r="BJ143" s="55">
        <f>('Total Revenues by County'!BJ143/'Total Revenues by County'!BJ$4)</f>
        <v>5.9520824506947269E-2</v>
      </c>
      <c r="BK143" s="55">
        <f>('Total Revenues by County'!BK143/'Total Revenues by County'!BK$4)</f>
        <v>0.17436785746423109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0</v>
      </c>
      <c r="BO143" s="55">
        <f>('Total Revenues by County'!BO143/'Total Revenues by County'!BO$4)</f>
        <v>0</v>
      </c>
      <c r="BP143" s="55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342.6</v>
      </c>
      <c r="C144" s="15" t="s">
        <v>140</v>
      </c>
      <c r="D144" s="55">
        <f>('Total Revenues by County'!D144/'Total Revenues by County'!D$4)</f>
        <v>34.125358483755932</v>
      </c>
      <c r="E144" s="55">
        <f>('Total Revenues by County'!E144/'Total Revenues by County'!E$4)</f>
        <v>0</v>
      </c>
      <c r="F144" s="55">
        <f>('Total Revenues by County'!F144/'Total Revenues by County'!F$4)</f>
        <v>39.636604927586404</v>
      </c>
      <c r="G144" s="55">
        <f>('Total Revenues by County'!G144/'Total Revenues by County'!G$4)</f>
        <v>55.881764921274261</v>
      </c>
      <c r="H144" s="55">
        <f>('Total Revenues by County'!H144/'Total Revenues by County'!H$4)</f>
        <v>27.622695891503504</v>
      </c>
      <c r="I144" s="55">
        <f>('Total Revenues by County'!I144/'Total Revenues by County'!I$4)</f>
        <v>0.60797858339348365</v>
      </c>
      <c r="J144" s="55">
        <f>('Total Revenues by County'!J144/'Total Revenues by County'!J$4)</f>
        <v>0</v>
      </c>
      <c r="K144" s="55">
        <f>('Total Revenues by County'!K144/'Total Revenues by County'!K$4)</f>
        <v>41.02453617006001</v>
      </c>
      <c r="L144" s="55">
        <f>('Total Revenues by County'!L144/'Total Revenues by County'!L$4)</f>
        <v>66.192366131688118</v>
      </c>
      <c r="M144" s="55">
        <f>('Total Revenues by County'!M144/'Total Revenues by County'!M$4)</f>
        <v>18.495685050949685</v>
      </c>
      <c r="N144" s="55">
        <f>('Total Revenues by County'!N144/'Total Revenues by County'!N$4)</f>
        <v>35.524633364552855</v>
      </c>
      <c r="O144" s="55">
        <f>('Total Revenues by County'!O144/'Total Revenues by County'!O$4)</f>
        <v>0</v>
      </c>
      <c r="P144" s="55">
        <f>('Total Revenues by County'!P144/'Total Revenues by County'!P$4)</f>
        <v>27.005693418063665</v>
      </c>
      <c r="Q144" s="55">
        <f>('Total Revenues by County'!Q144/'Total Revenues by County'!Q$4)</f>
        <v>67.033155210104439</v>
      </c>
      <c r="R144" s="55">
        <f>('Total Revenues by County'!R144/'Total Revenues by County'!R$4)</f>
        <v>39.228220782944121</v>
      </c>
      <c r="S144" s="55">
        <f>('Total Revenues by County'!S144/'Total Revenues by County'!S$4)</f>
        <v>26.285832683788342</v>
      </c>
      <c r="T144" s="55">
        <f>('Total Revenues by County'!T144/'Total Revenues by County'!T$4)</f>
        <v>0</v>
      </c>
      <c r="U144" s="55">
        <f>('Total Revenues by County'!U144/'Total Revenues by County'!U$4)</f>
        <v>39.743992548897857</v>
      </c>
      <c r="V144" s="55">
        <f>('Total Revenues by County'!V144/'Total Revenues by County'!V$4)</f>
        <v>58.557337134034086</v>
      </c>
      <c r="W144" s="55">
        <f>('Total Revenues by County'!W144/'Total Revenues by County'!W$4)</f>
        <v>23.583521356881661</v>
      </c>
      <c r="X144" s="55">
        <f>('Total Revenues by County'!X144/'Total Revenues by County'!X$4)</f>
        <v>60.857273950813656</v>
      </c>
      <c r="Y144" s="55">
        <f>('Total Revenues by County'!Y144/'Total Revenues by County'!Y$4)</f>
        <v>44.054477101845521</v>
      </c>
      <c r="Z144" s="55">
        <f>('Total Revenues by County'!Z144/'Total Revenues by County'!Z$4)</f>
        <v>19.252269849882438</v>
      </c>
      <c r="AA144" s="55">
        <f>('Total Revenues by County'!AA144/'Total Revenues by County'!AA$4)</f>
        <v>21.583945821083578</v>
      </c>
      <c r="AB144" s="55">
        <f>('Total Revenues by County'!AB144/'Total Revenues by County'!AB$4)</f>
        <v>47.995141924793153</v>
      </c>
      <c r="AC144" s="55">
        <f>('Total Revenues by County'!AC144/'Total Revenues by County'!AC$4)</f>
        <v>37.157660697979118</v>
      </c>
      <c r="AD144" s="55">
        <f>('Total Revenues by County'!AD144/'Total Revenues by County'!AD$4)</f>
        <v>8.5448160517455598</v>
      </c>
      <c r="AE144" s="55">
        <f>('Total Revenues by County'!AE144/'Total Revenues by County'!AE$4)</f>
        <v>36.567229424178471</v>
      </c>
      <c r="AF144" s="55">
        <f>('Total Revenues by County'!AF144/'Total Revenues by County'!AF$4)</f>
        <v>33.377216973891684</v>
      </c>
      <c r="AG144" s="55">
        <f>('Total Revenues by County'!AG144/'Total Revenues by County'!AG$4)</f>
        <v>59.504260969519201</v>
      </c>
      <c r="AH144" s="55">
        <f>('Total Revenues by County'!AH144/'Total Revenues by County'!AH$4)</f>
        <v>70.251050347820097</v>
      </c>
      <c r="AI144" s="55">
        <f>('Total Revenues by County'!AI144/'Total Revenues by County'!AI$4)</f>
        <v>22.67820867959372</v>
      </c>
      <c r="AJ144" s="55">
        <f>('Total Revenues by County'!AJ144/'Total Revenues by County'!AJ$4)</f>
        <v>40.243804668176608</v>
      </c>
      <c r="AK144" s="55">
        <f>('Total Revenues by County'!AK144/'Total Revenues by County'!AK$4)</f>
        <v>29.357173215988706</v>
      </c>
      <c r="AL144" s="55">
        <f>('Total Revenues by County'!AL144/'Total Revenues by County'!AL$4)</f>
        <v>35.028979444036239</v>
      </c>
      <c r="AM144" s="55">
        <f>('Total Revenues by County'!AM144/'Total Revenues by County'!AM$4)</f>
        <v>53.221692049050631</v>
      </c>
      <c r="AN144" s="55">
        <f>('Total Revenues by County'!AN144/'Total Revenues by County'!AN$4)</f>
        <v>26.60680616233617</v>
      </c>
      <c r="AO144" s="55">
        <f>('Total Revenues by County'!AO144/'Total Revenues by County'!AO$4)</f>
        <v>95.646874999999994</v>
      </c>
      <c r="AP144" s="55">
        <f>('Total Revenues by County'!AP144/'Total Revenues by County'!AP$4)</f>
        <v>31.465588806128231</v>
      </c>
      <c r="AQ144" s="55">
        <f>('Total Revenues by County'!AQ144/'Total Revenues by County'!AQ$4)</f>
        <v>46.771237232748639</v>
      </c>
      <c r="AR144" s="55">
        <f>('Total Revenues by County'!AR144/'Total Revenues by County'!AR$4)</f>
        <v>32.3832415934747</v>
      </c>
      <c r="AS144" s="55">
        <f>('Total Revenues by County'!AS144/'Total Revenues by County'!AS$4)</f>
        <v>9.160544308939107</v>
      </c>
      <c r="AT144" s="55">
        <f>('Total Revenues by County'!AT144/'Total Revenues by County'!AT$4)</f>
        <v>41.624181333045847</v>
      </c>
      <c r="AU144" s="55">
        <f>('Total Revenues by County'!AU144/'Total Revenues by County'!AU$4)</f>
        <v>25.336965610954323</v>
      </c>
      <c r="AV144" s="55">
        <f>('Total Revenues by County'!AV144/'Total Revenues by County'!AV$4)</f>
        <v>33.733202013569709</v>
      </c>
      <c r="AW144" s="55">
        <f>('Total Revenues by County'!AW144/'Total Revenues by County'!AW$4)</f>
        <v>25.53954858683711</v>
      </c>
      <c r="AX144" s="55">
        <f>('Total Revenues by County'!AX144/'Total Revenues by County'!AX$4)</f>
        <v>12.813154146132693</v>
      </c>
      <c r="AY144" s="55">
        <f>('Total Revenues by County'!AY144/'Total Revenues by County'!AY$4)</f>
        <v>22.501156239966011</v>
      </c>
      <c r="AZ144" s="55">
        <f>('Total Revenues by County'!AZ144/'Total Revenues by County'!AZ$4)</f>
        <v>16.992969471502455</v>
      </c>
      <c r="BA144" s="55">
        <f>('Total Revenues by County'!BA144/'Total Revenues by County'!BA$4)</f>
        <v>25.292581031526616</v>
      </c>
      <c r="BB144" s="55">
        <f>('Total Revenues by County'!BB144/'Total Revenues by County'!BB$4)</f>
        <v>0</v>
      </c>
      <c r="BC144" s="55">
        <f>('Total Revenues by County'!BC144/'Total Revenues by County'!BC$4)</f>
        <v>28.245265791751706</v>
      </c>
      <c r="BD144" s="55">
        <f>('Total Revenues by County'!BD144/'Total Revenues by County'!BD$4)</f>
        <v>44.092006157567759</v>
      </c>
      <c r="BE144" s="55">
        <f>('Total Revenues by County'!BE144/'Total Revenues by County'!BE$4)</f>
        <v>21.287985915361059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33.06322783034507</v>
      </c>
      <c r="BI144" s="55">
        <f>('Total Revenues by County'!BI144/'Total Revenues by County'!BI$4)</f>
        <v>15.098287886963963</v>
      </c>
      <c r="BJ144" s="55">
        <f>('Total Revenues by County'!BJ144/'Total Revenues by County'!BJ$4)</f>
        <v>0</v>
      </c>
      <c r="BK144" s="55">
        <f>('Total Revenues by County'!BK144/'Total Revenues by County'!BK$4)</f>
        <v>39.829411500044991</v>
      </c>
      <c r="BL144" s="55">
        <f>('Total Revenues by County'!BL144/'Total Revenues by County'!BL$4)</f>
        <v>0</v>
      </c>
      <c r="BM144" s="55">
        <f>('Total Revenues by County'!BM144/'Total Revenues by County'!BM$4)</f>
        <v>49.576579972358338</v>
      </c>
      <c r="BN144" s="55">
        <f>('Total Revenues by County'!BN144/'Total Revenues by County'!BN$4)</f>
        <v>30.372874118011183</v>
      </c>
      <c r="BO144" s="55">
        <f>('Total Revenues by County'!BO144/'Total Revenues by County'!BO$4)</f>
        <v>28.133427100981365</v>
      </c>
      <c r="BP144" s="55">
        <f>('Total Revenues by County'!BP144/'Total Revenues by County'!BP$4)</f>
        <v>22.859014286420486</v>
      </c>
      <c r="BQ144" s="17">
        <f>('Total Revenues by County'!BQ144/'Total Revenues by County'!BQ$4)</f>
        <v>50.475115115115116</v>
      </c>
    </row>
    <row r="145" spans="1:69" x14ac:dyDescent="0.25">
      <c r="A145" s="13"/>
      <c r="B145" s="14">
        <v>342.9</v>
      </c>
      <c r="C145" s="15" t="s">
        <v>141</v>
      </c>
      <c r="D145" s="55">
        <f>('Total Revenues by County'!D145/'Total Revenues by County'!D$4)</f>
        <v>3.5794902174637984</v>
      </c>
      <c r="E145" s="55">
        <f>('Total Revenues by County'!E145/'Total Revenues by County'!E$4)</f>
        <v>5.0145834104452751</v>
      </c>
      <c r="F145" s="55">
        <f>('Total Revenues by County'!F145/'Total Revenues by County'!F$4)</f>
        <v>1.1117419652645548</v>
      </c>
      <c r="G145" s="55">
        <f>('Total Revenues by County'!G145/'Total Revenues by County'!G$4)</f>
        <v>3.229586232149396</v>
      </c>
      <c r="H145" s="55">
        <f>('Total Revenues by County'!H145/'Total Revenues by County'!H$4)</f>
        <v>0.29025447113655706</v>
      </c>
      <c r="I145" s="55">
        <f>('Total Revenues by County'!I145/'Total Revenues by County'!I$4)</f>
        <v>0.7447874455432324</v>
      </c>
      <c r="J145" s="55">
        <f>('Total Revenues by County'!J145/'Total Revenues by County'!J$4)</f>
        <v>0</v>
      </c>
      <c r="K145" s="55">
        <f>('Total Revenues by County'!K145/'Total Revenues by County'!K$4)</f>
        <v>19.36028861859149</v>
      </c>
      <c r="L145" s="55">
        <f>('Total Revenues by County'!L145/'Total Revenues by County'!L$4)</f>
        <v>0.22137652737436483</v>
      </c>
      <c r="M145" s="55">
        <f>('Total Revenues by County'!M145/'Total Revenues by County'!M$4)</f>
        <v>1.5812735682666177</v>
      </c>
      <c r="N145" s="55">
        <f>('Total Revenues by County'!N145/'Total Revenues by County'!N$4)</f>
        <v>4.0014717773602246</v>
      </c>
      <c r="O145" s="55">
        <f>('Total Revenues by County'!O145/'Total Revenues by County'!O$4)</f>
        <v>3.6946437216671804</v>
      </c>
      <c r="P145" s="55">
        <f>('Total Revenues by County'!P145/'Total Revenues by County'!P$4)</f>
        <v>1.6977887684389108</v>
      </c>
      <c r="Q145" s="55">
        <f>('Total Revenues by County'!Q145/'Total Revenues by County'!Q$4)</f>
        <v>0</v>
      </c>
      <c r="R145" s="55">
        <f>('Total Revenues by County'!R145/'Total Revenues by County'!R$4)</f>
        <v>1.5030363844870727</v>
      </c>
      <c r="S145" s="55">
        <f>('Total Revenues by County'!S145/'Total Revenues by County'!S$4)</f>
        <v>1.9437017157854233E-3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1.6818181818181819</v>
      </c>
      <c r="Y145" s="55">
        <f>('Total Revenues by County'!Y145/'Total Revenues by County'!Y$4)</f>
        <v>9.5666438824333557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7.1085856157992069</v>
      </c>
      <c r="AC145" s="55">
        <f>('Total Revenues by County'!AC145/'Total Revenues by County'!AC$4)</f>
        <v>4.8084527732560449</v>
      </c>
      <c r="AD145" s="55">
        <f>('Total Revenues by County'!AD145/'Total Revenues by County'!AD$4)</f>
        <v>1.0014190196920101</v>
      </c>
      <c r="AE145" s="55">
        <f>('Total Revenues by County'!AE145/'Total Revenues by County'!AE$4)</f>
        <v>14.608330821023014</v>
      </c>
      <c r="AF145" s="55">
        <f>('Total Revenues by County'!AF145/'Total Revenues by County'!AF$4)</f>
        <v>0</v>
      </c>
      <c r="AG145" s="55">
        <f>('Total Revenues by County'!AG145/'Total Revenues by County'!AG$4)</f>
        <v>4.2726425938404216</v>
      </c>
      <c r="AH145" s="55">
        <f>('Total Revenues by County'!AH145/'Total Revenues by County'!AH$4)</f>
        <v>0</v>
      </c>
      <c r="AI145" s="55">
        <f>('Total Revenues by County'!AI145/'Total Revenues by County'!AI$4)</f>
        <v>11.303554939981533</v>
      </c>
      <c r="AJ145" s="55">
        <f>('Total Revenues by County'!AJ145/'Total Revenues by County'!AJ$4)</f>
        <v>3.0216382526400247</v>
      </c>
      <c r="AK145" s="55">
        <f>('Total Revenues by County'!AK145/'Total Revenues by County'!AK$4)</f>
        <v>2.8298012300159949</v>
      </c>
      <c r="AL145" s="55">
        <f>('Total Revenues by County'!AL145/'Total Revenues by County'!AL$4)</f>
        <v>8.7891071321846551E-4</v>
      </c>
      <c r="AM145" s="55">
        <f>('Total Revenues by County'!AM145/'Total Revenues by County'!AM$4)</f>
        <v>0</v>
      </c>
      <c r="AN145" s="55">
        <f>('Total Revenues by County'!AN145/'Total Revenues by County'!AN$4)</f>
        <v>0.28742239595309266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2.1450652833340662</v>
      </c>
      <c r="AR145" s="55">
        <f>('Total Revenues by County'!AR145/'Total Revenues by County'!AR$4)</f>
        <v>8.1668843544668199</v>
      </c>
      <c r="AS145" s="55">
        <f>('Total Revenues by County'!AS145/'Total Revenues by County'!AS$4)</f>
        <v>1.489890479567314</v>
      </c>
      <c r="AT145" s="55">
        <f>('Total Revenues by County'!AT145/'Total Revenues by County'!AT$4)</f>
        <v>57.614370805595236</v>
      </c>
      <c r="AU145" s="55">
        <f>('Total Revenues by County'!AU145/'Total Revenues by County'!AU$4)</f>
        <v>0</v>
      </c>
      <c r="AV145" s="55">
        <f>('Total Revenues by County'!AV145/'Total Revenues by County'!AV$4)</f>
        <v>8.8902541975424452</v>
      </c>
      <c r="AW145" s="55">
        <f>('Total Revenues by County'!AW145/'Total Revenues by County'!AW$4)</f>
        <v>0.2610106861080595</v>
      </c>
      <c r="AX145" s="55">
        <f>('Total Revenues by County'!AX145/'Total Revenues by County'!AX$4)</f>
        <v>3.2949234906531162</v>
      </c>
      <c r="AY145" s="55">
        <f>('Total Revenues by County'!AY145/'Total Revenues by County'!AY$4)</f>
        <v>2.7901643385107371</v>
      </c>
      <c r="AZ145" s="55">
        <f>('Total Revenues by County'!AZ145/'Total Revenues by County'!AZ$4)</f>
        <v>0.40452344972530085</v>
      </c>
      <c r="BA145" s="55">
        <f>('Total Revenues by County'!BA145/'Total Revenues by County'!BA$4)</f>
        <v>8.7207991172875463</v>
      </c>
      <c r="BB145" s="55">
        <f>('Total Revenues by County'!BB145/'Total Revenues by County'!BB$4)</f>
        <v>53.947346532327444</v>
      </c>
      <c r="BC145" s="55">
        <f>('Total Revenues by County'!BC145/'Total Revenues by County'!BC$4)</f>
        <v>5.2721719542786376</v>
      </c>
      <c r="BD145" s="55">
        <f>('Total Revenues by County'!BD145/'Total Revenues by County'!BD$4)</f>
        <v>0</v>
      </c>
      <c r="BE145" s="55">
        <f>('Total Revenues by County'!BE145/'Total Revenues by County'!BE$4)</f>
        <v>2.1717267729882099</v>
      </c>
      <c r="BF145" s="55">
        <f>('Total Revenues by County'!BF145/'Total Revenues by County'!BF$4)</f>
        <v>0</v>
      </c>
      <c r="BG145" s="55">
        <f>('Total Revenues by County'!BG145/'Total Revenues by County'!BG$4)</f>
        <v>6.6159275740371337E-2</v>
      </c>
      <c r="BH145" s="55">
        <f>('Total Revenues by County'!BH145/'Total Revenues by County'!BH$4)</f>
        <v>0.24526766813741743</v>
      </c>
      <c r="BI145" s="55">
        <f>('Total Revenues by County'!BI145/'Total Revenues by County'!BI$4)</f>
        <v>0.35805356929169591</v>
      </c>
      <c r="BJ145" s="55">
        <f>('Total Revenues by County'!BJ145/'Total Revenues by County'!BJ$4)</f>
        <v>7.8680927224465441E-4</v>
      </c>
      <c r="BK145" s="55">
        <f>('Total Revenues by County'!BK145/'Total Revenues by County'!BK$4)</f>
        <v>6.9555250607396744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3.8309225965437399</v>
      </c>
      <c r="BO145" s="55">
        <f>('Total Revenues by County'!BO145/'Total Revenues by County'!BO$4)</f>
        <v>0</v>
      </c>
      <c r="BP145" s="55">
        <f>('Total Revenues by County'!BP145/'Total Revenues by County'!BP$4)</f>
        <v>0.15258622110171866</v>
      </c>
      <c r="BQ145" s="17">
        <f>('Total Revenues by County'!BQ145/'Total Revenues by County'!BQ$4)</f>
        <v>8.0917717717717714</v>
      </c>
    </row>
    <row r="146" spans="1:69" x14ac:dyDescent="0.25">
      <c r="A146" s="13"/>
      <c r="B146" s="14">
        <v>343.1</v>
      </c>
      <c r="C146" s="15" t="s">
        <v>142</v>
      </c>
      <c r="D146" s="55">
        <f>('Total Revenues by County'!D146/'Total Revenues by County'!D$4)</f>
        <v>1.4123573421004107E-4</v>
      </c>
      <c r="E146" s="55">
        <f>('Total Revenues by County'!E146/'Total Revenues by County'!E$4)</f>
        <v>0</v>
      </c>
      <c r="F146" s="55">
        <f>('Total Revenues by County'!F146/'Total Revenues by County'!F$4)</f>
        <v>0</v>
      </c>
      <c r="G146" s="55">
        <f>('Total Revenues by County'!G146/'Total Revenues by County'!G$4)</f>
        <v>0</v>
      </c>
      <c r="H146" s="55">
        <f>('Total Revenues by County'!H146/'Total Revenues by County'!H$4)</f>
        <v>0</v>
      </c>
      <c r="I146" s="55">
        <f>('Total Revenues by County'!I146/'Total Revenues by County'!I$4)</f>
        <v>0</v>
      </c>
      <c r="J146" s="55">
        <f>('Total Revenues by County'!J146/'Total Revenues by County'!J$4)</f>
        <v>0</v>
      </c>
      <c r="K146" s="55">
        <f>('Total Revenues by County'!K146/'Total Revenues by County'!K$4)</f>
        <v>0</v>
      </c>
      <c r="L146" s="55">
        <f>('Total Revenues by County'!L146/'Total Revenues by County'!L$4)</f>
        <v>0</v>
      </c>
      <c r="M146" s="55">
        <f>('Total Revenues by County'!M146/'Total Revenues by County'!M$4)</f>
        <v>0</v>
      </c>
      <c r="N146" s="55">
        <f>('Total Revenues by County'!N146/'Total Revenues by County'!N$4)</f>
        <v>0</v>
      </c>
      <c r="O146" s="55">
        <f>('Total Revenues by County'!O146/'Total Revenues by County'!O$4)</f>
        <v>0</v>
      </c>
      <c r="P146" s="55">
        <f>('Total Revenues by County'!P146/'Total Revenues by County'!P$4)</f>
        <v>0</v>
      </c>
      <c r="Q146" s="55">
        <f>('Total Revenues by County'!Q146/'Total Revenues by County'!Q$4)</f>
        <v>0</v>
      </c>
      <c r="R146" s="55">
        <f>('Total Revenues by County'!R146/'Total Revenues by County'!R$4)</f>
        <v>0</v>
      </c>
      <c r="S146" s="55">
        <f>('Total Revenues by County'!S146/'Total Revenues by County'!S$4)</f>
        <v>0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</v>
      </c>
      <c r="W146" s="55">
        <f>('Total Revenues by County'!W146/'Total Revenues by County'!W$4)</f>
        <v>0</v>
      </c>
      <c r="X146" s="55">
        <f>('Total Revenues by County'!X146/'Total Revenues by County'!X$4)</f>
        <v>0</v>
      </c>
      <c r="Y146" s="55">
        <f>('Total Revenues by County'!Y146/'Total Revenues by County'!Y$4)</f>
        <v>0</v>
      </c>
      <c r="Z146" s="55">
        <f>('Total Revenues by County'!Z146/'Total Revenues by County'!Z$4)</f>
        <v>0</v>
      </c>
      <c r="AA146" s="55">
        <f>('Total Revenues by County'!AA146/'Total Revenues by County'!AA$4)</f>
        <v>0</v>
      </c>
      <c r="AB146" s="55">
        <f>('Total Revenues by County'!AB146/'Total Revenues by County'!AB$4)</f>
        <v>0</v>
      </c>
      <c r="AC146" s="55">
        <f>('Total Revenues by County'!AC146/'Total Revenues by County'!AC$4)</f>
        <v>0</v>
      </c>
      <c r="AD146" s="55">
        <f>('Total Revenues by County'!AD146/'Total Revenues by County'!AD$4)</f>
        <v>0</v>
      </c>
      <c r="AE146" s="55">
        <f>('Total Revenues by County'!AE146/'Total Revenues by County'!AE$4)</f>
        <v>0</v>
      </c>
      <c r="AF146" s="55">
        <f>('Total Revenues by County'!AF146/'Total Revenues by County'!AF$4)</f>
        <v>0</v>
      </c>
      <c r="AG146" s="55">
        <f>('Total Revenues by County'!AG146/'Total Revenues by County'!AG$4)</f>
        <v>0</v>
      </c>
      <c r="AH146" s="55">
        <f>('Total Revenues by County'!AH146/'Total Revenues by County'!AH$4)</f>
        <v>0</v>
      </c>
      <c r="AI146" s="55">
        <f>('Total Revenues by County'!AI146/'Total Revenues by County'!AI$4)</f>
        <v>0</v>
      </c>
      <c r="AJ146" s="55">
        <f>('Total Revenues by County'!AJ146/'Total Revenues by County'!AJ$4)</f>
        <v>0</v>
      </c>
      <c r="AK146" s="55">
        <f>('Total Revenues by County'!AK146/'Total Revenues by County'!AK$4)</f>
        <v>27.881702197958983</v>
      </c>
      <c r="AL146" s="55">
        <f>('Total Revenues by County'!AL146/'Total Revenues by County'!AL$4)</f>
        <v>0</v>
      </c>
      <c r="AM146" s="55">
        <f>('Total Revenues by County'!AM146/'Total Revenues by County'!AM$4)</f>
        <v>0</v>
      </c>
      <c r="AN146" s="55">
        <f>('Total Revenues by County'!AN146/'Total Revenues by County'!AN$4)</f>
        <v>0</v>
      </c>
      <c r="AO146" s="55">
        <f>('Total Revenues by County'!AO146/'Total Revenues by County'!AO$4)</f>
        <v>0</v>
      </c>
      <c r="AP146" s="55">
        <f>('Total Revenues by County'!AP146/'Total Revenues by County'!AP$4)</f>
        <v>0</v>
      </c>
      <c r="AQ146" s="55">
        <f>('Total Revenues by County'!AQ146/'Total Revenues by County'!AQ$4)</f>
        <v>0</v>
      </c>
      <c r="AR146" s="55">
        <f>('Total Revenues by County'!AR146/'Total Revenues by County'!AR$4)</f>
        <v>0</v>
      </c>
      <c r="AS146" s="55">
        <f>('Total Revenues by County'!AS146/'Total Revenues by County'!AS$4)</f>
        <v>0</v>
      </c>
      <c r="AT146" s="55">
        <f>('Total Revenues by County'!AT146/'Total Revenues by County'!AT$4)</f>
        <v>0</v>
      </c>
      <c r="AU146" s="55">
        <f>('Total Revenues by County'!AU146/'Total Revenues by County'!AU$4)</f>
        <v>0</v>
      </c>
      <c r="AV146" s="55">
        <f>('Total Revenues by County'!AV146/'Total Revenues by County'!AV$4)</f>
        <v>0</v>
      </c>
      <c r="AW146" s="55">
        <f>('Total Revenues by County'!AW146/'Total Revenues by County'!AW$4)</f>
        <v>0</v>
      </c>
      <c r="AX146" s="55">
        <f>('Total Revenues by County'!AX146/'Total Revenues by County'!AX$4)</f>
        <v>0</v>
      </c>
      <c r="AY146" s="55">
        <f>('Total Revenues by County'!AY146/'Total Revenues by County'!AY$4)</f>
        <v>0</v>
      </c>
      <c r="AZ146" s="55">
        <f>('Total Revenues by County'!AZ146/'Total Revenues by County'!AZ$4)</f>
        <v>0</v>
      </c>
      <c r="BA146" s="55">
        <f>('Total Revenues by County'!BA146/'Total Revenues by County'!BA$4)</f>
        <v>0</v>
      </c>
      <c r="BB146" s="55">
        <f>('Total Revenues by County'!BB146/'Total Revenues by County'!BB$4)</f>
        <v>0</v>
      </c>
      <c r="BC146" s="55">
        <f>('Total Revenues by County'!BC146/'Total Revenues by County'!BC$4)</f>
        <v>0</v>
      </c>
      <c r="BD146" s="55">
        <f>('Total Revenues by County'!BD146/'Total Revenues by County'!BD$4)</f>
        <v>0</v>
      </c>
      <c r="BE146" s="55">
        <f>('Total Revenues by County'!BE146/'Total Revenues by County'!BE$4)</f>
        <v>0</v>
      </c>
      <c r="BF146" s="55">
        <f>('Total Revenues by County'!BF146/'Total Revenues by County'!BF$4)</f>
        <v>0</v>
      </c>
      <c r="BG146" s="55">
        <f>('Total Revenues by County'!BG146/'Total Revenues by County'!BG$4)</f>
        <v>0</v>
      </c>
      <c r="BH146" s="55">
        <f>('Total Revenues by County'!BH146/'Total Revenues by County'!BH$4)</f>
        <v>0</v>
      </c>
      <c r="BI146" s="55">
        <f>('Total Revenues by County'!BI146/'Total Revenues by County'!BI$4)</f>
        <v>0</v>
      </c>
      <c r="BJ146" s="55">
        <f>('Total Revenues by County'!BJ146/'Total Revenues by County'!BJ$4)</f>
        <v>0</v>
      </c>
      <c r="BK146" s="55">
        <f>('Total Revenues by County'!BK146/'Total Revenues by County'!BK$4)</f>
        <v>0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0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343.2</v>
      </c>
      <c r="C147" s="15" t="s">
        <v>143</v>
      </c>
      <c r="D147" s="55">
        <f>('Total Revenues by County'!D147/'Total Revenues by County'!D$4)</f>
        <v>0</v>
      </c>
      <c r="E147" s="55">
        <f>('Total Revenues by County'!E147/'Total Revenues by County'!E$4)</f>
        <v>0</v>
      </c>
      <c r="F147" s="55">
        <f>('Total Revenues by County'!F147/'Total Revenues by County'!F$4)</f>
        <v>0</v>
      </c>
      <c r="G147" s="55">
        <f>('Total Revenues by County'!G147/'Total Revenues by County'!G$4)</f>
        <v>0</v>
      </c>
      <c r="H147" s="55">
        <f>('Total Revenues by County'!H147/'Total Revenues by County'!H$4)</f>
        <v>0</v>
      </c>
      <c r="I147" s="55">
        <f>('Total Revenues by County'!I147/'Total Revenues by County'!I$4)</f>
        <v>0</v>
      </c>
      <c r="J147" s="55">
        <f>('Total Revenues by County'!J147/'Total Revenues by County'!J$4)</f>
        <v>0</v>
      </c>
      <c r="K147" s="55">
        <f>('Total Revenues by County'!K147/'Total Revenues by County'!K$4)</f>
        <v>0</v>
      </c>
      <c r="L147" s="55">
        <f>('Total Revenues by County'!L147/'Total Revenues by County'!L$4)</f>
        <v>0</v>
      </c>
      <c r="M147" s="55">
        <f>('Total Revenues by County'!M147/'Total Revenues by County'!M$4)</f>
        <v>0</v>
      </c>
      <c r="N147" s="55">
        <f>('Total Revenues by County'!N147/'Total Revenues by County'!N$4)</f>
        <v>0</v>
      </c>
      <c r="O147" s="55">
        <f>('Total Revenues by County'!O147/'Total Revenues by County'!O$4)</f>
        <v>0</v>
      </c>
      <c r="P147" s="55">
        <f>('Total Revenues by County'!P147/'Total Revenues by County'!P$4)</f>
        <v>0</v>
      </c>
      <c r="Q147" s="55">
        <f>('Total Revenues by County'!Q147/'Total Revenues by County'!Q$4)</f>
        <v>0</v>
      </c>
      <c r="R147" s="55">
        <f>('Total Revenues by County'!R147/'Total Revenues by County'!R$4)</f>
        <v>0</v>
      </c>
      <c r="S147" s="55">
        <f>('Total Revenues by County'!S147/'Total Revenues by County'!S$4)</f>
        <v>0</v>
      </c>
      <c r="T147" s="55">
        <f>('Total Revenues by County'!T147/'Total Revenues by County'!T$4)</f>
        <v>0</v>
      </c>
      <c r="U147" s="55">
        <f>('Total Revenues by County'!U147/'Total Revenues by County'!U$4)</f>
        <v>0</v>
      </c>
      <c r="V147" s="55">
        <f>('Total Revenues by County'!V147/'Total Revenues by County'!V$4)</f>
        <v>0</v>
      </c>
      <c r="W147" s="55">
        <f>('Total Revenues by County'!W147/'Total Revenues by County'!W$4)</f>
        <v>0</v>
      </c>
      <c r="X147" s="55">
        <f>('Total Revenues by County'!X147/'Total Revenues by County'!X$4)</f>
        <v>0</v>
      </c>
      <c r="Y147" s="55">
        <f>('Total Revenues by County'!Y147/'Total Revenues by County'!Y$4)</f>
        <v>0</v>
      </c>
      <c r="Z147" s="55">
        <f>('Total Revenues by County'!Z147/'Total Revenues by County'!Z$4)</f>
        <v>0</v>
      </c>
      <c r="AA147" s="55">
        <f>('Total Revenues by County'!AA147/'Total Revenues by County'!AA$4)</f>
        <v>0</v>
      </c>
      <c r="AB147" s="55">
        <f>('Total Revenues by County'!AB147/'Total Revenues by County'!AB$4)</f>
        <v>0</v>
      </c>
      <c r="AC147" s="55">
        <f>('Total Revenues by County'!AC147/'Total Revenues by County'!AC$4)</f>
        <v>0</v>
      </c>
      <c r="AD147" s="55">
        <f>('Total Revenues by County'!AD147/'Total Revenues by County'!AD$4)</f>
        <v>0</v>
      </c>
      <c r="AE147" s="55">
        <f>('Total Revenues by County'!AE147/'Total Revenues by County'!AE$4)</f>
        <v>0</v>
      </c>
      <c r="AF147" s="55">
        <f>('Total Revenues by County'!AF147/'Total Revenues by County'!AF$4)</f>
        <v>0</v>
      </c>
      <c r="AG147" s="55">
        <f>('Total Revenues by County'!AG147/'Total Revenues by County'!AG$4)</f>
        <v>0</v>
      </c>
      <c r="AH147" s="55">
        <f>('Total Revenues by County'!AH147/'Total Revenues by County'!AH$4)</f>
        <v>0</v>
      </c>
      <c r="AI147" s="55">
        <f>('Total Revenues by County'!AI147/'Total Revenues by County'!AI$4)</f>
        <v>0</v>
      </c>
      <c r="AJ147" s="55">
        <f>('Total Revenues by County'!AJ147/'Total Revenues by County'!AJ$4)</f>
        <v>0</v>
      </c>
      <c r="AK147" s="55">
        <f>('Total Revenues by County'!AK147/'Total Revenues by County'!AK$4)</f>
        <v>0</v>
      </c>
      <c r="AL147" s="55">
        <f>('Total Revenues by County'!AL147/'Total Revenues by County'!AL$4)</f>
        <v>0</v>
      </c>
      <c r="AM147" s="55">
        <f>('Total Revenues by County'!AM147/'Total Revenues by County'!AM$4)</f>
        <v>0</v>
      </c>
      <c r="AN147" s="55">
        <f>('Total Revenues by County'!AN147/'Total Revenues by County'!AN$4)</f>
        <v>0</v>
      </c>
      <c r="AO147" s="55">
        <f>('Total Revenues by County'!AO147/'Total Revenues by County'!AO$4)</f>
        <v>0</v>
      </c>
      <c r="AP147" s="55">
        <f>('Total Revenues by County'!AP147/'Total Revenues by County'!AP$4)</f>
        <v>0</v>
      </c>
      <c r="AQ147" s="55">
        <f>('Total Revenues by County'!AQ147/'Total Revenues by County'!AQ$4)</f>
        <v>0</v>
      </c>
      <c r="AR147" s="55">
        <f>('Total Revenues by County'!AR147/'Total Revenues by County'!AR$4)</f>
        <v>0</v>
      </c>
      <c r="AS147" s="55">
        <f>('Total Revenues by County'!AS147/'Total Revenues by County'!AS$4)</f>
        <v>0</v>
      </c>
      <c r="AT147" s="55">
        <f>('Total Revenues by County'!AT147/'Total Revenues by County'!AT$4)</f>
        <v>0</v>
      </c>
      <c r="AU147" s="55">
        <f>('Total Revenues by County'!AU147/'Total Revenues by County'!AU$4)</f>
        <v>0</v>
      </c>
      <c r="AV147" s="55">
        <f>('Total Revenues by County'!AV147/'Total Revenues by County'!AV$4)</f>
        <v>0</v>
      </c>
      <c r="AW147" s="55">
        <f>('Total Revenues by County'!AW147/'Total Revenues by County'!AW$4)</f>
        <v>0</v>
      </c>
      <c r="AX147" s="55">
        <f>('Total Revenues by County'!AX147/'Total Revenues by County'!AX$4)</f>
        <v>0</v>
      </c>
      <c r="AY147" s="55">
        <f>('Total Revenues by County'!AY147/'Total Revenues by County'!AY$4)</f>
        <v>0</v>
      </c>
      <c r="AZ147" s="55">
        <f>('Total Revenues by County'!AZ147/'Total Revenues by County'!AZ$4)</f>
        <v>0</v>
      </c>
      <c r="BA147" s="55">
        <f>('Total Revenues by County'!BA147/'Total Revenues by County'!BA$4)</f>
        <v>0</v>
      </c>
      <c r="BB147" s="55">
        <f>('Total Revenues by County'!BB147/'Total Revenues by County'!BB$4)</f>
        <v>0</v>
      </c>
      <c r="BC147" s="55">
        <f>('Total Revenues by County'!BC147/'Total Revenues by County'!BC$4)</f>
        <v>0</v>
      </c>
      <c r="BD147" s="55">
        <f>('Total Revenues by County'!BD147/'Total Revenues by County'!BD$4)</f>
        <v>0</v>
      </c>
      <c r="BE147" s="55">
        <f>('Total Revenues by County'!BE147/'Total Revenues by County'!BE$4)</f>
        <v>0</v>
      </c>
      <c r="BF147" s="55">
        <f>('Total Revenues by County'!BF147/'Total Revenues by County'!BF$4)</f>
        <v>1.0238471723620239</v>
      </c>
      <c r="BG147" s="55">
        <f>('Total Revenues by County'!BG147/'Total Revenues by County'!BG$4)</f>
        <v>0</v>
      </c>
      <c r="BH147" s="55">
        <f>('Total Revenues by County'!BH147/'Total Revenues by County'!BH$4)</f>
        <v>0</v>
      </c>
      <c r="BI147" s="55">
        <f>('Total Revenues by County'!BI147/'Total Revenues by County'!BI$4)</f>
        <v>0</v>
      </c>
      <c r="BJ147" s="55">
        <f>('Total Revenues by County'!BJ147/'Total Revenues by County'!BJ$4)</f>
        <v>0</v>
      </c>
      <c r="BK147" s="55">
        <f>('Total Revenues by County'!BK147/'Total Revenues by County'!BK$4)</f>
        <v>0</v>
      </c>
      <c r="BL147" s="55">
        <f>('Total Revenues by County'!BL147/'Total Revenues by County'!BL$4)</f>
        <v>0</v>
      </c>
      <c r="BM147" s="55">
        <f>('Total Revenues by County'!BM147/'Total Revenues by County'!BM$4)</f>
        <v>0</v>
      </c>
      <c r="BN147" s="55">
        <f>('Total Revenues by County'!BN147/'Total Revenues by County'!BN$4)</f>
        <v>0</v>
      </c>
      <c r="BO147" s="55">
        <f>('Total Revenues by County'!BO147/'Total Revenues by County'!BO$4)</f>
        <v>0</v>
      </c>
      <c r="BP147" s="55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343.3</v>
      </c>
      <c r="C148" s="15" t="s">
        <v>144</v>
      </c>
      <c r="D148" s="55">
        <f>('Total Revenues by County'!D148/'Total Revenues by County'!D$4)</f>
        <v>5.8189122494536921E-2</v>
      </c>
      <c r="E148" s="55">
        <f>('Total Revenues by County'!E148/'Total Revenues by County'!E$4)</f>
        <v>0</v>
      </c>
      <c r="F148" s="55">
        <f>('Total Revenues by County'!F148/'Total Revenues by County'!F$4)</f>
        <v>113.94242686515493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0</v>
      </c>
      <c r="J148" s="55">
        <f>('Total Revenues by County'!J148/'Total Revenues by County'!J$4)</f>
        <v>0</v>
      </c>
      <c r="K148" s="55">
        <f>('Total Revenues by County'!K148/'Total Revenues by County'!K$4)</f>
        <v>222.40110445671618</v>
      </c>
      <c r="L148" s="55">
        <f>('Total Revenues by County'!L148/'Total Revenues by County'!L$4)</f>
        <v>52.389340004664277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0.12484779132373869</v>
      </c>
      <c r="P148" s="55">
        <f>('Total Revenues by County'!P148/'Total Revenues by County'!P$4)</f>
        <v>51.221669494205941</v>
      </c>
      <c r="Q148" s="55">
        <f>('Total Revenues by County'!Q148/'Total Revenues by County'!Q$4)</f>
        <v>0</v>
      </c>
      <c r="R148" s="55">
        <f>('Total Revenues by County'!R148/'Total Revenues by County'!R$4)</f>
        <v>0.41765924728940784</v>
      </c>
      <c r="S148" s="55">
        <f>('Total Revenues by County'!S148/'Total Revenues by County'!S$4)</f>
        <v>3.7943326788550906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8.5647864921081611E-3</v>
      </c>
      <c r="Y148" s="55">
        <f>('Total Revenues by County'!Y148/'Total Revenues by County'!Y$4)</f>
        <v>0</v>
      </c>
      <c r="Z148" s="55">
        <f>('Total Revenues by County'!Z148/'Total Revenues by County'!Z$4)</f>
        <v>6.5512750949538798</v>
      </c>
      <c r="AA148" s="55">
        <f>('Total Revenues by County'!AA148/'Total Revenues by County'!AA$4)</f>
        <v>0</v>
      </c>
      <c r="AB148" s="55">
        <f>('Total Revenues by County'!AB148/'Total Revenues by County'!AB$4)</f>
        <v>76.968628936935517</v>
      </c>
      <c r="AC148" s="55">
        <f>('Total Revenues by County'!AC148/'Total Revenues by County'!AC$4)</f>
        <v>0</v>
      </c>
      <c r="AD148" s="55">
        <f>('Total Revenues by County'!AD148/'Total Revenues by County'!AD$4)</f>
        <v>0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74.805037208359309</v>
      </c>
      <c r="AL148" s="55">
        <f>('Total Revenues by County'!AL148/'Total Revenues by County'!AL$4)</f>
        <v>0</v>
      </c>
      <c r="AM148" s="55">
        <f>('Total Revenues by County'!AM148/'Total Revenues by County'!AM$4)</f>
        <v>1.8758653085443038</v>
      </c>
      <c r="AN148" s="55">
        <f>('Total Revenues by County'!AN148/'Total Revenues by County'!AN$4)</f>
        <v>32.8976776270407</v>
      </c>
      <c r="AO148" s="55">
        <f>('Total Revenues by County'!AO148/'Total Revenues by County'!AO$4)</f>
        <v>0</v>
      </c>
      <c r="AP148" s="55">
        <f>('Total Revenues by County'!AP148/'Total Revenues by County'!AP$4)</f>
        <v>130.15337756989013</v>
      </c>
      <c r="AQ148" s="55">
        <f>('Total Revenues by County'!AQ148/'Total Revenues by County'!AQ$4)</f>
        <v>33.781609296464005</v>
      </c>
      <c r="AR148" s="55">
        <f>('Total Revenues by County'!AR148/'Total Revenues by County'!AR$4)</f>
        <v>0</v>
      </c>
      <c r="AS148" s="55">
        <f>('Total Revenues by County'!AS148/'Total Revenues by County'!AS$4)</f>
        <v>0</v>
      </c>
      <c r="AT148" s="55">
        <f>('Total Revenues by County'!AT148/'Total Revenues by County'!AT$4)</f>
        <v>0</v>
      </c>
      <c r="AU148" s="55">
        <f>('Total Revenues by County'!AU148/'Total Revenues by County'!AU$4)</f>
        <v>17.895016724155951</v>
      </c>
      <c r="AV148" s="55">
        <f>('Total Revenues by County'!AV148/'Total Revenues by County'!AV$4)</f>
        <v>0</v>
      </c>
      <c r="AW148" s="55">
        <f>('Total Revenues by County'!AW148/'Total Revenues by County'!AW$4)</f>
        <v>0</v>
      </c>
      <c r="AX148" s="55">
        <f>('Total Revenues by County'!AX148/'Total Revenues by County'!AX$4)</f>
        <v>0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86.832059033446271</v>
      </c>
      <c r="BB148" s="55">
        <f>('Total Revenues by County'!BB148/'Total Revenues by County'!BB$4)</f>
        <v>91.013804656439191</v>
      </c>
      <c r="BC148" s="55">
        <f>('Total Revenues by County'!BC148/'Total Revenues by County'!BC$4)</f>
        <v>0</v>
      </c>
      <c r="BD148" s="55">
        <f>('Total Revenues by County'!BD148/'Total Revenues by County'!BD$4)</f>
        <v>14.749890043432844</v>
      </c>
      <c r="BE148" s="55">
        <f>('Total Revenues by County'!BE148/'Total Revenues by County'!BE$4)</f>
        <v>0</v>
      </c>
      <c r="BF148" s="55">
        <f>('Total Revenues by County'!BF148/'Total Revenues by County'!BF$4)</f>
        <v>11.395622573840395</v>
      </c>
      <c r="BG148" s="55">
        <f>('Total Revenues by County'!BG148/'Total Revenues by County'!BG$4)</f>
        <v>0</v>
      </c>
      <c r="BH148" s="55">
        <f>('Total Revenues by County'!BH148/'Total Revenues by County'!BH$4)</f>
        <v>102.7594506363335</v>
      </c>
      <c r="BI148" s="55">
        <f>('Total Revenues by County'!BI148/'Total Revenues by County'!BI$4)</f>
        <v>51.632364197126684</v>
      </c>
      <c r="BJ148" s="55">
        <f>('Total Revenues by County'!BJ148/'Total Revenues by County'!BJ$4)</f>
        <v>0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0</v>
      </c>
      <c r="BO148" s="55">
        <f>('Total Revenues by County'!BO148/'Total Revenues by County'!BO$4)</f>
        <v>0</v>
      </c>
      <c r="BP148" s="55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343.4</v>
      </c>
      <c r="C149" s="15" t="s">
        <v>145</v>
      </c>
      <c r="D149" s="55">
        <f>('Total Revenues by County'!D149/'Total Revenues by County'!D$4)</f>
        <v>33.78263035862107</v>
      </c>
      <c r="E149" s="55">
        <f>('Total Revenues by County'!E149/'Total Revenues by County'!E$4)</f>
        <v>0</v>
      </c>
      <c r="F149" s="55">
        <f>('Total Revenues by County'!F149/'Total Revenues by County'!F$4)</f>
        <v>63.48960821649068</v>
      </c>
      <c r="G149" s="55">
        <f>('Total Revenues by County'!G149/'Total Revenues by County'!G$4)</f>
        <v>6.9300988648846573</v>
      </c>
      <c r="H149" s="55">
        <f>('Total Revenues by County'!H149/'Total Revenues by County'!H$4)</f>
        <v>65.977693274513371</v>
      </c>
      <c r="I149" s="55">
        <f>('Total Revenues by County'!I149/'Total Revenues by County'!I$4)</f>
        <v>5.2441573039241707</v>
      </c>
      <c r="J149" s="55">
        <f>('Total Revenues by County'!J149/'Total Revenues by County'!J$4)</f>
        <v>0</v>
      </c>
      <c r="K149" s="55">
        <f>('Total Revenues by County'!K149/'Total Revenues by County'!K$4)</f>
        <v>104.36966991940936</v>
      </c>
      <c r="L149" s="55">
        <f>('Total Revenues by County'!L149/'Total Revenues by County'!L$4)</f>
        <v>33.704164634878907</v>
      </c>
      <c r="M149" s="55">
        <f>('Total Revenues by County'!M149/'Total Revenues by County'!M$4)</f>
        <v>25.347868857345848</v>
      </c>
      <c r="N149" s="55">
        <f>('Total Revenues by County'!N149/'Total Revenues by County'!N$4)</f>
        <v>113.27656325443132</v>
      </c>
      <c r="O149" s="55">
        <f>('Total Revenues by County'!O149/'Total Revenues by County'!O$4)</f>
        <v>42.304182621070083</v>
      </c>
      <c r="P149" s="55">
        <f>('Total Revenues by County'!P149/'Total Revenues by County'!P$4)</f>
        <v>70.829226212726809</v>
      </c>
      <c r="Q149" s="55">
        <f>('Total Revenues by County'!Q149/'Total Revenues by County'!Q$4)</f>
        <v>3.2688851105173669</v>
      </c>
      <c r="R149" s="55">
        <f>('Total Revenues by County'!R149/'Total Revenues by County'!R$4)</f>
        <v>43.932450218932445</v>
      </c>
      <c r="S149" s="55">
        <f>('Total Revenues by County'!S149/'Total Revenues by County'!S$4)</f>
        <v>13.193304588912021</v>
      </c>
      <c r="T149" s="55">
        <f>('Total Revenues by County'!T149/'Total Revenues by County'!T$4)</f>
        <v>39.02010135135135</v>
      </c>
      <c r="U149" s="55">
        <f>('Total Revenues by County'!U149/'Total Revenues by County'!U$4)</f>
        <v>0</v>
      </c>
      <c r="V149" s="55">
        <f>('Total Revenues by County'!V149/'Total Revenues by County'!V$4)</f>
        <v>4.8641843339865787</v>
      </c>
      <c r="W149" s="55">
        <f>('Total Revenues by County'!W149/'Total Revenues by County'!W$4)</f>
        <v>42.16463082548821</v>
      </c>
      <c r="X149" s="55">
        <f>('Total Revenues by County'!X149/'Total Revenues by County'!X$4)</f>
        <v>2.7631224764468372</v>
      </c>
      <c r="Y149" s="55">
        <f>('Total Revenues by County'!Y149/'Total Revenues by County'!Y$4)</f>
        <v>7.614764183185236</v>
      </c>
      <c r="Z149" s="55">
        <f>('Total Revenues by County'!Z149/'Total Revenues by County'!Z$4)</f>
        <v>31.528052088985351</v>
      </c>
      <c r="AA149" s="55">
        <f>('Total Revenues by County'!AA149/'Total Revenues by County'!AA$4)</f>
        <v>43.971256824863502</v>
      </c>
      <c r="AB149" s="55">
        <f>('Total Revenues by County'!AB149/'Total Revenues by County'!AB$4)</f>
        <v>15.524802198858721</v>
      </c>
      <c r="AC149" s="55">
        <f>('Total Revenues by County'!AC149/'Total Revenues by County'!AC$4)</f>
        <v>33.361178385675153</v>
      </c>
      <c r="AD149" s="55">
        <f>('Total Revenues by County'!AD149/'Total Revenues by County'!AD$4)</f>
        <v>76.168269633355791</v>
      </c>
      <c r="AE149" s="55">
        <f>('Total Revenues by County'!AE149/'Total Revenues by County'!AE$4)</f>
        <v>0</v>
      </c>
      <c r="AF149" s="55">
        <f>('Total Revenues by County'!AF149/'Total Revenues by County'!AF$4)</f>
        <v>14.407295256966636</v>
      </c>
      <c r="AG149" s="55">
        <f>('Total Revenues by County'!AG149/'Total Revenues by County'!AG$4)</f>
        <v>0</v>
      </c>
      <c r="AH149" s="55">
        <f>('Total Revenues by County'!AH149/'Total Revenues by County'!AH$4)</f>
        <v>95.486741511123356</v>
      </c>
      <c r="AI149" s="55">
        <f>('Total Revenues by County'!AI149/'Total Revenues by County'!AI$4)</f>
        <v>32.558979686057249</v>
      </c>
      <c r="AJ149" s="55">
        <f>('Total Revenues by County'!AJ149/'Total Revenues by County'!AJ$4)</f>
        <v>41.198010544304715</v>
      </c>
      <c r="AK149" s="55">
        <f>('Total Revenues by County'!AK149/'Total Revenues by County'!AK$4)</f>
        <v>79.723486697354488</v>
      </c>
      <c r="AL149" s="55">
        <f>('Total Revenues by County'!AL149/'Total Revenues by County'!AL$4)</f>
        <v>25.039906062022972</v>
      </c>
      <c r="AM149" s="55">
        <f>('Total Revenues by County'!AM149/'Total Revenues by County'!AM$4)</f>
        <v>38.662356606012658</v>
      </c>
      <c r="AN149" s="55">
        <f>('Total Revenues by County'!AN149/'Total Revenues by County'!AN$4)</f>
        <v>47.011037020004601</v>
      </c>
      <c r="AO149" s="55">
        <f>('Total Revenues by County'!AO149/'Total Revenues by County'!AO$4)</f>
        <v>28.323177083333334</v>
      </c>
      <c r="AP149" s="55">
        <f>('Total Revenues by County'!AP149/'Total Revenues by County'!AP$4)</f>
        <v>113.023639267864</v>
      </c>
      <c r="AQ149" s="55">
        <f>('Total Revenues by County'!AQ149/'Total Revenues by County'!AQ$4)</f>
        <v>7.1126947143213028</v>
      </c>
      <c r="AR149" s="55">
        <f>('Total Revenues by County'!AR149/'Total Revenues by County'!AR$4)</f>
        <v>136.87843691274273</v>
      </c>
      <c r="AS149" s="55">
        <f>('Total Revenues by County'!AS149/'Total Revenues by County'!AS$4)</f>
        <v>100.7447811437662</v>
      </c>
      <c r="AT149" s="55">
        <f>('Total Revenues by County'!AT149/'Total Revenues by County'!AT$4)</f>
        <v>240.02210063876237</v>
      </c>
      <c r="AU149" s="55">
        <f>('Total Revenues by County'!AU149/'Total Revenues by County'!AU$4)</f>
        <v>5.2916274694261523E-2</v>
      </c>
      <c r="AV149" s="55">
        <f>('Total Revenues by County'!AV149/'Total Revenues by County'!AV$4)</f>
        <v>41.242331863802647</v>
      </c>
      <c r="AW149" s="55">
        <f>('Total Revenues by County'!AW149/'Total Revenues by County'!AW$4)</f>
        <v>5.8973084989513636</v>
      </c>
      <c r="AX149" s="55">
        <f>('Total Revenues by County'!AX149/'Total Revenues by County'!AX$4)</f>
        <v>63.089973937955726</v>
      </c>
      <c r="AY149" s="55">
        <f>('Total Revenues by County'!AY149/'Total Revenues by County'!AY$4)</f>
        <v>13.823213666010437</v>
      </c>
      <c r="AZ149" s="55">
        <f>('Total Revenues by County'!AZ149/'Total Revenues by County'!AZ$4)</f>
        <v>193.87588371298381</v>
      </c>
      <c r="BA149" s="55">
        <f>('Total Revenues by County'!BA149/'Total Revenues by County'!BA$4)</f>
        <v>57.521713003601398</v>
      </c>
      <c r="BB149" s="55">
        <f>('Total Revenues by County'!BB149/'Total Revenues by County'!BB$4)</f>
        <v>97.824579801919853</v>
      </c>
      <c r="BC149" s="55">
        <f>('Total Revenues by County'!BC149/'Total Revenues by County'!BC$4)</f>
        <v>102.74400207249957</v>
      </c>
      <c r="BD149" s="55">
        <f>('Total Revenues by County'!BD149/'Total Revenues by County'!BD$4)</f>
        <v>14.885810105008522</v>
      </c>
      <c r="BE149" s="55">
        <f>('Total Revenues by County'!BE149/'Total Revenues by County'!BE$4)</f>
        <v>94.176146952230226</v>
      </c>
      <c r="BF149" s="55">
        <f>('Total Revenues by County'!BF149/'Total Revenues by County'!BF$4)</f>
        <v>37.311170499289311</v>
      </c>
      <c r="BG149" s="55">
        <f>('Total Revenues by County'!BG149/'Total Revenues by County'!BG$4)</f>
        <v>35.661445450360596</v>
      </c>
      <c r="BH149" s="55">
        <f>('Total Revenues by County'!BH149/'Total Revenues by County'!BH$4)</f>
        <v>48.269848759213446</v>
      </c>
      <c r="BI149" s="55">
        <f>('Total Revenues by County'!BI149/'Total Revenues by County'!BI$4)</f>
        <v>27.837497149488716</v>
      </c>
      <c r="BJ149" s="55">
        <f>('Total Revenues by County'!BJ149/'Total Revenues by County'!BJ$4)</f>
        <v>1.5018373293445273</v>
      </c>
      <c r="BK149" s="55">
        <f>('Total Revenues by County'!BK149/'Total Revenues by County'!BK$4)</f>
        <v>19.223477008908485</v>
      </c>
      <c r="BL149" s="55">
        <f>('Total Revenues by County'!BL149/'Total Revenues by County'!BL$4)</f>
        <v>4.8919558359621451</v>
      </c>
      <c r="BM149" s="55">
        <f>('Total Revenues by County'!BM149/'Total Revenues by County'!BM$4)</f>
        <v>11.504962935042091</v>
      </c>
      <c r="BN149" s="55">
        <f>('Total Revenues by County'!BN149/'Total Revenues by County'!BN$4)</f>
        <v>28.398615850529094</v>
      </c>
      <c r="BO149" s="55">
        <f>('Total Revenues by County'!BO149/'Total Revenues by County'!BO$4)</f>
        <v>1.2253939839529457</v>
      </c>
      <c r="BP149" s="55">
        <f>('Total Revenues by County'!BP149/'Total Revenues by County'!BP$4)</f>
        <v>17.18058233229522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343.5</v>
      </c>
      <c r="C150" s="15" t="s">
        <v>146</v>
      </c>
      <c r="D150" s="55">
        <f>('Total Revenues by County'!D150/'Total Revenues by County'!D$4)</f>
        <v>0</v>
      </c>
      <c r="E150" s="55">
        <f>('Total Revenues by County'!E150/'Total Revenues by County'!E$4)</f>
        <v>0</v>
      </c>
      <c r="F150" s="55">
        <f>('Total Revenues by County'!F150/'Total Revenues by County'!F$4)</f>
        <v>41.521164387513707</v>
      </c>
      <c r="G150" s="55">
        <f>('Total Revenues by County'!G150/'Total Revenues by County'!G$4)</f>
        <v>0</v>
      </c>
      <c r="H150" s="55">
        <f>('Total Revenues by County'!H150/'Total Revenues by County'!H$4)</f>
        <v>0</v>
      </c>
      <c r="I150" s="55">
        <f>('Total Revenues by County'!I150/'Total Revenues by County'!I$4)</f>
        <v>0.68896942978613496</v>
      </c>
      <c r="J150" s="55">
        <f>('Total Revenues by County'!J150/'Total Revenues by County'!J$4)</f>
        <v>0</v>
      </c>
      <c r="K150" s="55">
        <f>('Total Revenues by County'!K150/'Total Revenues by County'!K$4)</f>
        <v>150.78962073937575</v>
      </c>
      <c r="L150" s="55">
        <f>('Total Revenues by County'!L150/'Total Revenues by County'!L$4)</f>
        <v>54.179044671062393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0.6234027258189927</v>
      </c>
      <c r="P150" s="55">
        <f>('Total Revenues by County'!P150/'Total Revenues by County'!P$4)</f>
        <v>55.62685107973661</v>
      </c>
      <c r="Q150" s="55">
        <f>('Total Revenues by County'!Q150/'Total Revenues by County'!Q$4)</f>
        <v>0</v>
      </c>
      <c r="R150" s="55">
        <f>('Total Revenues by County'!R150/'Total Revenues by County'!R$4)</f>
        <v>0.22256177022518767</v>
      </c>
      <c r="S150" s="55">
        <f>('Total Revenues by County'!S150/'Total Revenues by County'!S$4)</f>
        <v>1.4545006067901296</v>
      </c>
      <c r="T150" s="55">
        <f>('Total Revenues by County'!T150/'Total Revenues by County'!T$4)</f>
        <v>0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4.2330143540669853</v>
      </c>
      <c r="Z150" s="55">
        <f>('Total Revenues by County'!Z150/'Total Revenues by County'!Z$4)</f>
        <v>17.573485259540604</v>
      </c>
      <c r="AA150" s="55">
        <f>('Total Revenues by County'!AA150/'Total Revenues by County'!AA$4)</f>
        <v>0</v>
      </c>
      <c r="AB150" s="55">
        <f>('Total Revenues by County'!AB150/'Total Revenues by County'!AB$4)</f>
        <v>78.913747956950331</v>
      </c>
      <c r="AC150" s="55">
        <f>('Total Revenues by County'!AC150/'Total Revenues by County'!AC$4)</f>
        <v>0</v>
      </c>
      <c r="AD150" s="55">
        <f>('Total Revenues by County'!AD150/'Total Revenues by County'!AD$4)</f>
        <v>0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</v>
      </c>
      <c r="AK150" s="55">
        <f>('Total Revenues by County'!AK150/'Total Revenues by County'!AK$4)</f>
        <v>85.24521773085327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186.56071267039567</v>
      </c>
      <c r="AQ150" s="55">
        <f>('Total Revenues by County'!AQ150/'Total Revenues by County'!AQ$4)</f>
        <v>42.620404155859383</v>
      </c>
      <c r="AR150" s="55">
        <f>('Total Revenues by County'!AR150/'Total Revenues by County'!AR$4)</f>
        <v>0</v>
      </c>
      <c r="AS150" s="55">
        <f>('Total Revenues by County'!AS150/'Total Revenues by County'!AS$4)</f>
        <v>0</v>
      </c>
      <c r="AT150" s="55">
        <f>('Total Revenues by County'!AT150/'Total Revenues by County'!AT$4)</f>
        <v>0</v>
      </c>
      <c r="AU150" s="55">
        <f>('Total Revenues by County'!AU150/'Total Revenues by County'!AU$4)</f>
        <v>29.357191387059686</v>
      </c>
      <c r="AV150" s="55">
        <f>('Total Revenues by County'!AV150/'Total Revenues by County'!AV$4)</f>
        <v>11.195999958311186</v>
      </c>
      <c r="AW150" s="55">
        <f>('Total Revenues by County'!AW150/'Total Revenues by County'!AW$4)</f>
        <v>0</v>
      </c>
      <c r="AX150" s="55">
        <f>('Total Revenues by County'!AX150/'Total Revenues by County'!AX$4)</f>
        <v>0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126.08368950835542</v>
      </c>
      <c r="BB150" s="55">
        <f>('Total Revenues by County'!BB150/'Total Revenues by County'!BB$4)</f>
        <v>77.641053534976209</v>
      </c>
      <c r="BC150" s="55">
        <f>('Total Revenues by County'!BC150/'Total Revenues by County'!BC$4)</f>
        <v>0</v>
      </c>
      <c r="BD150" s="55">
        <f>('Total Revenues by County'!BD150/'Total Revenues by County'!BD$4)</f>
        <v>3.0369591511353016</v>
      </c>
      <c r="BE150" s="55">
        <f>('Total Revenues by County'!BE150/'Total Revenues by County'!BE$4)</f>
        <v>0</v>
      </c>
      <c r="BF150" s="55">
        <f>('Total Revenues by County'!BF150/'Total Revenues by County'!BF$4)</f>
        <v>16.602028156483602</v>
      </c>
      <c r="BG150" s="55">
        <f>('Total Revenues by County'!BG150/'Total Revenues by County'!BG$4)</f>
        <v>0</v>
      </c>
      <c r="BH150" s="55">
        <f>('Total Revenues by County'!BH150/'Total Revenues by County'!BH$4)</f>
        <v>148.28734474227855</v>
      </c>
      <c r="BI150" s="55">
        <f>('Total Revenues by County'!BI150/'Total Revenues by County'!BI$4)</f>
        <v>68.062952836174063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0</v>
      </c>
      <c r="BO150" s="55">
        <f>('Total Revenues by County'!BO150/'Total Revenues by County'!BO$4)</f>
        <v>61.411085893296679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343.6</v>
      </c>
      <c r="C151" s="15" t="s">
        <v>147</v>
      </c>
      <c r="D151" s="55">
        <f>('Total Revenues by County'!D151/'Total Revenues by County'!D$4)</f>
        <v>7.8519221791104502E-2</v>
      </c>
      <c r="E151" s="55">
        <f>('Total Revenues by County'!E151/'Total Revenues by County'!E$4)</f>
        <v>0</v>
      </c>
      <c r="F151" s="55">
        <f>('Total Revenues by County'!F151/'Total Revenues by County'!F$4)</f>
        <v>0.15143961687150193</v>
      </c>
      <c r="G151" s="55">
        <f>('Total Revenues by County'!G151/'Total Revenues by County'!G$4)</f>
        <v>0</v>
      </c>
      <c r="H151" s="55">
        <f>('Total Revenues by County'!H151/'Total Revenues by County'!H$4)</f>
        <v>60.510635305511343</v>
      </c>
      <c r="I151" s="55">
        <f>('Total Revenues by County'!I151/'Total Revenues by County'!I$4)</f>
        <v>72.36860466452552</v>
      </c>
      <c r="J151" s="55">
        <f>('Total Revenues by County'!J151/'Total Revenues by County'!J$4)</f>
        <v>0</v>
      </c>
      <c r="K151" s="55">
        <f>('Total Revenues by County'!K151/'Total Revenues by County'!K$4)</f>
        <v>0.21728361084353928</v>
      </c>
      <c r="L151" s="55">
        <f>('Total Revenues by County'!L151/'Total Revenues by County'!L$4)</f>
        <v>1.8857817259241985</v>
      </c>
      <c r="M151" s="55">
        <f>('Total Revenues by County'!M151/'Total Revenues by County'!M$4)</f>
        <v>0</v>
      </c>
      <c r="N151" s="55">
        <f>('Total Revenues by County'!N151/'Total Revenues by County'!N$4)</f>
        <v>337.6064624405908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0.28741132477578363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3.4011729508706643</v>
      </c>
      <c r="AC151" s="55">
        <f>('Total Revenues by County'!AC151/'Total Revenues by County'!AC$4)</f>
        <v>0</v>
      </c>
      <c r="AD151" s="55">
        <f>('Total Revenues by County'!AD151/'Total Revenues by County'!AD$4)</f>
        <v>160.86128761892118</v>
      </c>
      <c r="AE151" s="55">
        <f>('Total Revenues by County'!AE151/'Total Revenues by County'!AE$4)</f>
        <v>0</v>
      </c>
      <c r="AF151" s="55">
        <f>('Total Revenues by County'!AF151/'Total Revenues by County'!AF$4)</f>
        <v>207.57060128657744</v>
      </c>
      <c r="AG151" s="55">
        <f>('Total Revenues by County'!AG151/'Total Revenues by County'!AG$4)</f>
        <v>17.933152324705695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</v>
      </c>
      <c r="AK151" s="55">
        <f>('Total Revenues by County'!AK151/'Total Revenues by County'!AK$4)</f>
        <v>0</v>
      </c>
      <c r="AL151" s="55">
        <f>('Total Revenues by County'!AL151/'Total Revenues by County'!AL$4)</f>
        <v>8.0437908473753976E-3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</v>
      </c>
      <c r="AQ151" s="55">
        <f>('Total Revenues by County'!AQ151/'Total Revenues by County'!AQ$4)</f>
        <v>2.1397693468735803E-2</v>
      </c>
      <c r="AR151" s="55">
        <f>('Total Revenues by County'!AR151/'Total Revenues by County'!AR$4)</f>
        <v>206.04303554530793</v>
      </c>
      <c r="AS151" s="55">
        <f>('Total Revenues by County'!AS151/'Total Revenues by County'!AS$4)</f>
        <v>243.27240051937991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146.53559703592535</v>
      </c>
      <c r="AW151" s="55">
        <f>('Total Revenues by County'!AW151/'Total Revenues by County'!AW$4)</f>
        <v>0</v>
      </c>
      <c r="AX151" s="55">
        <f>('Total Revenues by County'!AX151/'Total Revenues by County'!AX$4)</f>
        <v>130.42142022171902</v>
      </c>
      <c r="AY151" s="55">
        <f>('Total Revenues by County'!AY151/'Total Revenues by County'!AY$4)</f>
        <v>0</v>
      </c>
      <c r="AZ151" s="55">
        <f>('Total Revenues by County'!AZ151/'Total Revenues by County'!AZ$4)</f>
        <v>123.73871694849962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57.800842584811356</v>
      </c>
      <c r="BD151" s="55">
        <f>('Total Revenues by County'!BD151/'Total Revenues by County'!BD$4)</f>
        <v>0</v>
      </c>
      <c r="BE151" s="55">
        <f>('Total Revenues by County'!BE151/'Total Revenues by County'!BE$4)</f>
        <v>177.33002444209285</v>
      </c>
      <c r="BF151" s="55">
        <f>('Total Revenues by County'!BF151/'Total Revenues by County'!BF$4)</f>
        <v>3.0755971350030758E-3</v>
      </c>
      <c r="BG151" s="55">
        <f>('Total Revenues by County'!BG151/'Total Revenues by County'!BG$4)</f>
        <v>12.834715359828142</v>
      </c>
      <c r="BH151" s="55">
        <f>('Total Revenues by County'!BH151/'Total Revenues by County'!BH$4)</f>
        <v>6.6475681603713435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28.781068925393836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343.7</v>
      </c>
      <c r="C152" s="15" t="s">
        <v>148</v>
      </c>
      <c r="D152" s="55">
        <f>('Total Revenues by County'!D152/'Total Revenues by County'!D$4)</f>
        <v>0.86192637695032814</v>
      </c>
      <c r="E152" s="55">
        <f>('Total Revenues by County'!E152/'Total Revenues by County'!E$4)</f>
        <v>0</v>
      </c>
      <c r="F152" s="55">
        <f>('Total Revenues by County'!F152/'Total Revenues by County'!F$4)</f>
        <v>0.71778316311811208</v>
      </c>
      <c r="G152" s="55">
        <f>('Total Revenues by County'!G152/'Total Revenues by County'!G$4)</f>
        <v>0</v>
      </c>
      <c r="H152" s="55">
        <f>('Total Revenues by County'!H152/'Total Revenues by County'!H$4)</f>
        <v>0.62663917936886027</v>
      </c>
      <c r="I152" s="55">
        <f>('Total Revenues by County'!I152/'Total Revenues by County'!I$4)</f>
        <v>0.78473563329095908</v>
      </c>
      <c r="J152" s="55">
        <f>('Total Revenues by County'!J152/'Total Revenues by County'!J$4)</f>
        <v>0</v>
      </c>
      <c r="K152" s="55">
        <f>('Total Revenues by County'!K152/'Total Revenues by County'!K$4)</f>
        <v>0.78316511209098905</v>
      </c>
      <c r="L152" s="55">
        <f>('Total Revenues by County'!L152/'Total Revenues by County'!L$4)</f>
        <v>10.402866410838087</v>
      </c>
      <c r="M152" s="55">
        <f>('Total Revenues by County'!M152/'Total Revenues by County'!M$4)</f>
        <v>0</v>
      </c>
      <c r="N152" s="55">
        <f>('Total Revenues by County'!N152/'Total Revenues by County'!N$4)</f>
        <v>0</v>
      </c>
      <c r="O152" s="55">
        <f>('Total Revenues by County'!O152/'Total Revenues by County'!O$4)</f>
        <v>0</v>
      </c>
      <c r="P152" s="55">
        <f>('Total Revenues by County'!P152/'Total Revenues by County'!P$4)</f>
        <v>0</v>
      </c>
      <c r="Q152" s="55">
        <f>('Total Revenues by County'!Q152/'Total Revenues by County'!Q$4)</f>
        <v>0</v>
      </c>
      <c r="R152" s="55">
        <f>('Total Revenues by County'!R152/'Total Revenues by County'!R$4)</f>
        <v>6.5891498123436198E-2</v>
      </c>
      <c r="S152" s="55">
        <f>('Total Revenues by County'!S152/'Total Revenues by County'!S$4)</f>
        <v>0.13060294219214033</v>
      </c>
      <c r="T152" s="55">
        <f>('Total Revenues by County'!T152/'Total Revenues by County'!T$4)</f>
        <v>0</v>
      </c>
      <c r="U152" s="55">
        <f>('Total Revenues by County'!U152/'Total Revenues by County'!U$4)</f>
        <v>0</v>
      </c>
      <c r="V152" s="55">
        <f>('Total Revenues by County'!V152/'Total Revenues by County'!V$4)</f>
        <v>0</v>
      </c>
      <c r="W152" s="55">
        <f>('Total Revenues by County'!W152/'Total Revenues by County'!W$4)</f>
        <v>0</v>
      </c>
      <c r="X152" s="55">
        <f>('Total Revenues by County'!X152/'Total Revenues by County'!X$4)</f>
        <v>0</v>
      </c>
      <c r="Y152" s="55">
        <f>('Total Revenues by County'!Y152/'Total Revenues by County'!Y$4)</f>
        <v>0</v>
      </c>
      <c r="Z152" s="55">
        <f>('Total Revenues by County'!Z152/'Total Revenues by County'!Z$4)</f>
        <v>7.4787484174353409</v>
      </c>
      <c r="AA152" s="55">
        <f>('Total Revenues by County'!AA152/'Total Revenues by County'!AA$4)</f>
        <v>0</v>
      </c>
      <c r="AB152" s="55">
        <f>('Total Revenues by County'!AB152/'Total Revenues by County'!AB$4)</f>
        <v>8.483251234313054E-3</v>
      </c>
      <c r="AC152" s="55">
        <f>('Total Revenues by County'!AC152/'Total Revenues by County'!AC$4)</f>
        <v>0.14129312740699568</v>
      </c>
      <c r="AD152" s="55">
        <f>('Total Revenues by County'!AD152/'Total Revenues by County'!AD$4)</f>
        <v>2.3586672229083039</v>
      </c>
      <c r="AE152" s="55">
        <f>('Total Revenues by County'!AE152/'Total Revenues by County'!AE$4)</f>
        <v>0</v>
      </c>
      <c r="AF152" s="55">
        <f>('Total Revenues by County'!AF152/'Total Revenues by County'!AF$4)</f>
        <v>0</v>
      </c>
      <c r="AG152" s="55">
        <f>('Total Revenues by County'!AG152/'Total Revenues by County'!AG$4)</f>
        <v>0</v>
      </c>
      <c r="AH152" s="55">
        <f>('Total Revenues by County'!AH152/'Total Revenues by County'!AH$4)</f>
        <v>0</v>
      </c>
      <c r="AI152" s="55">
        <f>('Total Revenues by County'!AI152/'Total Revenues by County'!AI$4)</f>
        <v>0</v>
      </c>
      <c r="AJ152" s="55">
        <f>('Total Revenues by County'!AJ152/'Total Revenues by County'!AJ$4)</f>
        <v>0.34282257580495878</v>
      </c>
      <c r="AK152" s="55">
        <f>('Total Revenues by County'!AK152/'Total Revenues by County'!AK$4)</f>
        <v>0.20105129572197733</v>
      </c>
      <c r="AL152" s="55">
        <f>('Total Revenues by County'!AL152/'Total Revenues by County'!AL$4)</f>
        <v>0</v>
      </c>
      <c r="AM152" s="55">
        <f>('Total Revenues by County'!AM152/'Total Revenues by County'!AM$4)</f>
        <v>0</v>
      </c>
      <c r="AN152" s="55">
        <f>('Total Revenues by County'!AN152/'Total Revenues by County'!AN$4)</f>
        <v>0</v>
      </c>
      <c r="AO152" s="55">
        <f>('Total Revenues by County'!AO152/'Total Revenues by County'!AO$4)</f>
        <v>0</v>
      </c>
      <c r="AP152" s="55">
        <f>('Total Revenues by County'!AP152/'Total Revenues by County'!AP$4)</f>
        <v>0.67270863986900786</v>
      </c>
      <c r="AQ152" s="55">
        <f>('Total Revenues by County'!AQ152/'Total Revenues by County'!AQ$4)</f>
        <v>0</v>
      </c>
      <c r="AR152" s="55">
        <f>('Total Revenues by County'!AR152/'Total Revenues by County'!AR$4)</f>
        <v>0</v>
      </c>
      <c r="AS152" s="55">
        <f>('Total Revenues by County'!AS152/'Total Revenues by County'!AS$4)</f>
        <v>0</v>
      </c>
      <c r="AT152" s="55">
        <f>('Total Revenues by County'!AT152/'Total Revenues by County'!AT$4)</f>
        <v>0</v>
      </c>
      <c r="AU152" s="55">
        <f>('Total Revenues by County'!AU152/'Total Revenues by County'!AU$4)</f>
        <v>0</v>
      </c>
      <c r="AV152" s="55">
        <f>('Total Revenues by County'!AV152/'Total Revenues by County'!AV$4)</f>
        <v>7.7489082741873286E-2</v>
      </c>
      <c r="AW152" s="55">
        <f>('Total Revenues by County'!AW152/'Total Revenues by County'!AW$4)</f>
        <v>0</v>
      </c>
      <c r="AX152" s="55">
        <f>('Total Revenues by County'!AX152/'Total Revenues by County'!AX$4)</f>
        <v>0.58587220016672048</v>
      </c>
      <c r="AY152" s="55">
        <f>('Total Revenues by County'!AY152/'Total Revenues by County'!AY$4)</f>
        <v>0</v>
      </c>
      <c r="AZ152" s="55">
        <f>('Total Revenues by County'!AZ152/'Total Revenues by County'!AZ$4)</f>
        <v>0</v>
      </c>
      <c r="BA152" s="55">
        <f>('Total Revenues by County'!BA152/'Total Revenues by County'!BA$4)</f>
        <v>0.19598103316734619</v>
      </c>
      <c r="BB152" s="55">
        <f>('Total Revenues by County'!BB152/'Total Revenues by County'!BB$4)</f>
        <v>0.49751791324813144</v>
      </c>
      <c r="BC152" s="55">
        <f>('Total Revenues by County'!BC152/'Total Revenues by County'!BC$4)</f>
        <v>0.50470577456512267</v>
      </c>
      <c r="BD152" s="55">
        <f>('Total Revenues by County'!BD152/'Total Revenues by County'!BD$4)</f>
        <v>0</v>
      </c>
      <c r="BE152" s="55">
        <f>('Total Revenues by County'!BE152/'Total Revenues by County'!BE$4)</f>
        <v>6.3204349006864389</v>
      </c>
      <c r="BF152" s="55">
        <f>('Total Revenues by County'!BF152/'Total Revenues by County'!BF$4)</f>
        <v>0</v>
      </c>
      <c r="BG152" s="55">
        <f>('Total Revenues by County'!BG152/'Total Revenues by County'!BG$4)</f>
        <v>0</v>
      </c>
      <c r="BH152" s="55">
        <f>('Total Revenues by County'!BH152/'Total Revenues by County'!BH$4)</f>
        <v>0.95058277436302885</v>
      </c>
      <c r="BI152" s="55">
        <f>('Total Revenues by County'!BI152/'Total Revenues by County'!BI$4)</f>
        <v>0</v>
      </c>
      <c r="BJ152" s="55">
        <f>('Total Revenues by County'!BJ152/'Total Revenues by County'!BJ$4)</f>
        <v>0</v>
      </c>
      <c r="BK152" s="55">
        <f>('Total Revenues by County'!BK152/'Total Revenues by County'!BK$4)</f>
        <v>0</v>
      </c>
      <c r="BL152" s="55">
        <f>('Total Revenues by County'!BL152/'Total Revenues by County'!BL$4)</f>
        <v>0</v>
      </c>
      <c r="BM152" s="55">
        <f>('Total Revenues by County'!BM152/'Total Revenues by County'!BM$4)</f>
        <v>0</v>
      </c>
      <c r="BN152" s="55">
        <f>('Total Revenues by County'!BN152/'Total Revenues by County'!BN$4)</f>
        <v>1.8971055487429822</v>
      </c>
      <c r="BO152" s="55">
        <f>('Total Revenues by County'!BO152/'Total Revenues by County'!BO$4)</f>
        <v>6.6266023079627909E-2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343.8</v>
      </c>
      <c r="C153" s="15" t="s">
        <v>149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0</v>
      </c>
      <c r="G153" s="55">
        <f>('Total Revenues by County'!G153/'Total Revenues by County'!G$4)</f>
        <v>0</v>
      </c>
      <c r="H153" s="55">
        <f>('Total Revenues by County'!H153/'Total Revenues by County'!H$4)</f>
        <v>0</v>
      </c>
      <c r="I153" s="55">
        <f>('Total Revenues by County'!I153/'Total Revenues by County'!I$4)</f>
        <v>0</v>
      </c>
      <c r="J153" s="55">
        <f>('Total Revenues by County'!J153/'Total Revenues by County'!J$4)</f>
        <v>0</v>
      </c>
      <c r="K153" s="55">
        <f>('Total Revenues by County'!K153/'Total Revenues by County'!K$4)</f>
        <v>0</v>
      </c>
      <c r="L153" s="55">
        <f>('Total Revenues by County'!L153/'Total Revenues by County'!L$4)</f>
        <v>0</v>
      </c>
      <c r="M153" s="55">
        <f>('Total Revenues by County'!M153/'Total Revenues by County'!M$4)</f>
        <v>0</v>
      </c>
      <c r="N153" s="55">
        <f>('Total Revenues by County'!N153/'Total Revenues by County'!N$4)</f>
        <v>0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0</v>
      </c>
      <c r="T153" s="55">
        <f>('Total Revenues by County'!T153/'Total Revenues by County'!T$4)</f>
        <v>0</v>
      </c>
      <c r="U153" s="55">
        <f>('Total Revenues by County'!U153/'Total Revenues by County'!U$4)</f>
        <v>0</v>
      </c>
      <c r="V153" s="55">
        <f>('Total Revenues by County'!V153/'Total Revenues by County'!V$4)</f>
        <v>0</v>
      </c>
      <c r="W153" s="55">
        <f>('Total Revenues by County'!W153/'Total Revenues by County'!W$4)</f>
        <v>0.51349879405586241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0</v>
      </c>
      <c r="AA153" s="55">
        <f>('Total Revenues by County'!AA153/'Total Revenues by County'!AA$4)</f>
        <v>0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0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0.32434725799547942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0</v>
      </c>
      <c r="AR153" s="55">
        <f>('Total Revenues by County'!AR153/'Total Revenues by County'!AR$4)</f>
        <v>0</v>
      </c>
      <c r="AS153" s="55">
        <f>('Total Revenues by County'!AS153/'Total Revenues by County'!AS$4)</f>
        <v>0</v>
      </c>
      <c r="AT153" s="55">
        <f>('Total Revenues by County'!AT153/'Total Revenues by County'!AT$4)</f>
        <v>0</v>
      </c>
      <c r="AU153" s="55">
        <f>('Total Revenues by County'!AU153/'Total Revenues by County'!AU$4)</f>
        <v>0</v>
      </c>
      <c r="AV153" s="55">
        <f>('Total Revenues by County'!AV153/'Total Revenues by County'!AV$4)</f>
        <v>0</v>
      </c>
      <c r="AW153" s="55">
        <f>('Total Revenues by County'!AW153/'Total Revenues by County'!AW$4)</f>
        <v>2.9992260061919507</v>
      </c>
      <c r="AX153" s="55">
        <f>('Total Revenues by County'!AX153/'Total Revenues by County'!AX$4)</f>
        <v>0</v>
      </c>
      <c r="AY153" s="55">
        <f>('Total Revenues by County'!AY153/'Total Revenues by County'!AY$4)</f>
        <v>0</v>
      </c>
      <c r="AZ153" s="55">
        <f>('Total Revenues by County'!AZ153/'Total Revenues by County'!AZ$4)</f>
        <v>0</v>
      </c>
      <c r="BA153" s="55">
        <f>('Total Revenues by County'!BA153/'Total Revenues by County'!BA$4)</f>
        <v>0</v>
      </c>
      <c r="BB153" s="55">
        <f>('Total Revenues by County'!BB153/'Total Revenues by County'!BB$4)</f>
        <v>0</v>
      </c>
      <c r="BC153" s="55">
        <f>('Total Revenues by County'!BC153/'Total Revenues by County'!BC$4)</f>
        <v>0</v>
      </c>
      <c r="BD153" s="55">
        <f>('Total Revenues by County'!BD153/'Total Revenues by County'!BD$4)</f>
        <v>0</v>
      </c>
      <c r="BE153" s="55">
        <f>('Total Revenues by County'!BE153/'Total Revenues by County'!BE$4)</f>
        <v>0</v>
      </c>
      <c r="BF153" s="55">
        <f>('Total Revenues by County'!BF153/'Total Revenues by County'!BF$4)</f>
        <v>0</v>
      </c>
      <c r="BG153" s="55">
        <f>('Total Revenues by County'!BG153/'Total Revenues by County'!BG$4)</f>
        <v>0</v>
      </c>
      <c r="BH153" s="55">
        <f>('Total Revenues by County'!BH153/'Total Revenues by County'!BH$4)</f>
        <v>0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0</v>
      </c>
      <c r="BM153" s="55">
        <f>('Total Revenues by County'!BM153/'Total Revenues by County'!BM$4)</f>
        <v>0</v>
      </c>
      <c r="BN153" s="55">
        <f>('Total Revenues by County'!BN153/'Total Revenues by County'!BN$4)</f>
        <v>0</v>
      </c>
      <c r="BO153" s="55">
        <f>('Total Revenues by County'!BO153/'Total Revenues by County'!BO$4)</f>
        <v>0</v>
      </c>
      <c r="BP153" s="55">
        <f>('Total Revenues by County'!BP153/'Total Revenues by County'!BP$4)</f>
        <v>0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343.9</v>
      </c>
      <c r="C154" s="15" t="s">
        <v>150</v>
      </c>
      <c r="D154" s="55">
        <f>('Total Revenues by County'!D154/'Total Revenues by County'!D$4)</f>
        <v>0.57356223984181598</v>
      </c>
      <c r="E154" s="55">
        <f>('Total Revenues by County'!E154/'Total Revenues by County'!E$4)</f>
        <v>0</v>
      </c>
      <c r="F154" s="55">
        <f>('Total Revenues by County'!F154/'Total Revenues by County'!F$4)</f>
        <v>9.7884888350354853</v>
      </c>
      <c r="G154" s="55">
        <f>('Total Revenues by County'!G154/'Total Revenues by County'!G$4)</f>
        <v>0.10025631636763091</v>
      </c>
      <c r="H154" s="55">
        <f>('Total Revenues by County'!H154/'Total Revenues by County'!H$4)</f>
        <v>0</v>
      </c>
      <c r="I154" s="55">
        <f>('Total Revenues by County'!I154/'Total Revenues by County'!I$4)</f>
        <v>0.40167081927166243</v>
      </c>
      <c r="J154" s="55">
        <f>('Total Revenues by County'!J154/'Total Revenues by County'!J$4)</f>
        <v>0</v>
      </c>
      <c r="K154" s="55">
        <f>('Total Revenues by County'!K154/'Total Revenues by County'!K$4)</f>
        <v>-12.387822257854147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8.1861303890029724</v>
      </c>
      <c r="O154" s="55">
        <f>('Total Revenues by County'!O154/'Total Revenues by County'!O$4)</f>
        <v>0</v>
      </c>
      <c r="P154" s="55">
        <f>('Total Revenues by County'!P154/'Total Revenues by County'!P$4)</f>
        <v>0</v>
      </c>
      <c r="Q154" s="55">
        <f>('Total Revenues by County'!Q154/'Total Revenues by County'!Q$4)</f>
        <v>0.1187758076269128</v>
      </c>
      <c r="R154" s="55">
        <f>('Total Revenues by County'!R154/'Total Revenues by County'!R$4)</f>
        <v>0</v>
      </c>
      <c r="S154" s="55">
        <f>('Total Revenues by County'!S154/'Total Revenues by County'!S$4)</f>
        <v>0</v>
      </c>
      <c r="T154" s="55">
        <f>('Total Revenues by County'!T154/'Total Revenues by County'!T$4)</f>
        <v>3.699324324324324E-2</v>
      </c>
      <c r="U154" s="55">
        <f>('Total Revenues by County'!U154/'Total Revenues by County'!U$4)</f>
        <v>0</v>
      </c>
      <c r="V154" s="55">
        <f>('Total Revenues by County'!V154/'Total Revenues by County'!V$4)</f>
        <v>0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</v>
      </c>
      <c r="Z154" s="55">
        <f>('Total Revenues by County'!Z154/'Total Revenues by County'!Z$4)</f>
        <v>0</v>
      </c>
      <c r="AA154" s="55">
        <f>('Total Revenues by County'!AA154/'Total Revenues by County'!AA$4)</f>
        <v>0.36001154976900462</v>
      </c>
      <c r="AB154" s="55">
        <f>('Total Revenues by County'!AB154/'Total Revenues by County'!AB$4)</f>
        <v>1.3199034040459452</v>
      </c>
      <c r="AC154" s="55">
        <f>('Total Revenues by County'!AC154/'Total Revenues by County'!AC$4)</f>
        <v>21.156549013379919</v>
      </c>
      <c r="AD154" s="55">
        <f>('Total Revenues by County'!AD154/'Total Revenues by County'!AD$4)</f>
        <v>1.1891807481047676</v>
      </c>
      <c r="AE154" s="55">
        <f>('Total Revenues by County'!AE154/'Total Revenues by County'!AE$4)</f>
        <v>0.303939302582655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2.2555272401680555</v>
      </c>
      <c r="AI154" s="55">
        <f>('Total Revenues by County'!AI154/'Total Revenues by County'!AI$4)</f>
        <v>0</v>
      </c>
      <c r="AJ154" s="55">
        <f>('Total Revenues by County'!AJ154/'Total Revenues by County'!AJ$4)</f>
        <v>2.2427969889660706E-4</v>
      </c>
      <c r="AK154" s="55">
        <f>('Total Revenues by County'!AK154/'Total Revenues by County'!AK$4)</f>
        <v>4.7293529274831227</v>
      </c>
      <c r="AL154" s="55">
        <f>('Total Revenues by County'!AL154/'Total Revenues by County'!AL$4)</f>
        <v>0.50523655002935564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</v>
      </c>
      <c r="AP154" s="55">
        <f>('Total Revenues by County'!AP154/'Total Revenues by County'!AP$4)</f>
        <v>0</v>
      </c>
      <c r="AQ154" s="55">
        <f>('Total Revenues by County'!AQ154/'Total Revenues by County'!AQ$4)</f>
        <v>2.3182544218285195E-2</v>
      </c>
      <c r="AR154" s="55">
        <f>('Total Revenues by County'!AR154/'Total Revenues by County'!AR$4)</f>
        <v>0</v>
      </c>
      <c r="AS154" s="55">
        <f>('Total Revenues by County'!AS154/'Total Revenues by County'!AS$4)</f>
        <v>12.031365512480717</v>
      </c>
      <c r="AT154" s="55">
        <f>('Total Revenues by County'!AT154/'Total Revenues by County'!AT$4)</f>
        <v>0</v>
      </c>
      <c r="AU154" s="55">
        <f>('Total Revenues by County'!AU154/'Total Revenues by County'!AU$4)</f>
        <v>0</v>
      </c>
      <c r="AV154" s="55">
        <f>('Total Revenues by County'!AV154/'Total Revenues by County'!AV$4)</f>
        <v>2.1111892776370782</v>
      </c>
      <c r="AW154" s="55">
        <f>('Total Revenues by County'!AW154/'Total Revenues by County'!AW$4)</f>
        <v>0</v>
      </c>
      <c r="AX154" s="55">
        <f>('Total Revenues by County'!AX154/'Total Revenues by County'!AX$4)</f>
        <v>0.51411454523968458</v>
      </c>
      <c r="AY154" s="55">
        <f>('Total Revenues by County'!AY154/'Total Revenues by County'!AY$4)</f>
        <v>0</v>
      </c>
      <c r="AZ154" s="55">
        <f>('Total Revenues by County'!AZ154/'Total Revenues by County'!AZ$4)</f>
        <v>3.4195892824885359</v>
      </c>
      <c r="BA154" s="55">
        <f>('Total Revenues by County'!BA154/'Total Revenues by County'!BA$4)</f>
        <v>2.6328396104908243</v>
      </c>
      <c r="BB154" s="55">
        <f>('Total Revenues by County'!BB154/'Total Revenues by County'!BB$4)</f>
        <v>0.64689498407887647</v>
      </c>
      <c r="BC154" s="55">
        <f>('Total Revenues by County'!BC154/'Total Revenues by County'!BC$4)</f>
        <v>4.9521998192881469E-3</v>
      </c>
      <c r="BD154" s="55">
        <f>('Total Revenues by County'!BD154/'Total Revenues by County'!BD$4)</f>
        <v>0</v>
      </c>
      <c r="BE154" s="55">
        <f>('Total Revenues by County'!BE154/'Total Revenues by County'!BE$4)</f>
        <v>14.29024751130798</v>
      </c>
      <c r="BF154" s="55">
        <f>('Total Revenues by County'!BF154/'Total Revenues by County'!BF$4)</f>
        <v>0</v>
      </c>
      <c r="BG154" s="55">
        <f>('Total Revenues by County'!BG154/'Total Revenues by County'!BG$4)</f>
        <v>5.0978671167715204</v>
      </c>
      <c r="BH154" s="55">
        <f>('Total Revenues by County'!BH154/'Total Revenues by County'!BH$4)</f>
        <v>8.0030095131219878E-2</v>
      </c>
      <c r="BI154" s="55">
        <f>('Total Revenues by County'!BI154/'Total Revenues by County'!BI$4)</f>
        <v>1.3285166277943476</v>
      </c>
      <c r="BJ154" s="55">
        <f>('Total Revenues by County'!BJ154/'Total Revenues by County'!BJ$4)</f>
        <v>0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0</v>
      </c>
      <c r="BO154" s="55">
        <f>('Total Revenues by County'!BO154/'Total Revenues by County'!BO$4)</f>
        <v>0</v>
      </c>
      <c r="BP154" s="55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344.1</v>
      </c>
      <c r="C155" s="15" t="s">
        <v>151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</v>
      </c>
      <c r="G155" s="55">
        <f>('Total Revenues by County'!G155/'Total Revenues by County'!G$4)</f>
        <v>0</v>
      </c>
      <c r="H155" s="55">
        <f>('Total Revenues by County'!H155/'Total Revenues by County'!H$4)</f>
        <v>4.5614601024720764</v>
      </c>
      <c r="I155" s="55">
        <f>('Total Revenues by County'!I155/'Total Revenues by County'!I$4)</f>
        <v>117.07555187326902</v>
      </c>
      <c r="J155" s="55">
        <f>('Total Revenues by County'!J155/'Total Revenues by County'!J$4)</f>
        <v>0</v>
      </c>
      <c r="K155" s="55">
        <f>('Total Revenues by County'!K155/'Total Revenues by County'!K$4)</f>
        <v>0</v>
      </c>
      <c r="L155" s="55">
        <f>('Total Revenues by County'!L155/'Total Revenues by County'!L$4)</f>
        <v>1.9074070147914148E-2</v>
      </c>
      <c r="M155" s="55">
        <f>('Total Revenues by County'!M155/'Total Revenues by County'!M$4)</f>
        <v>0</v>
      </c>
      <c r="N155" s="55">
        <f>('Total Revenues by County'!N155/'Total Revenues by County'!N$4)</f>
        <v>9.6431405285600427</v>
      </c>
      <c r="O155" s="55">
        <f>('Total Revenues by County'!O155/'Total Revenues by County'!O$4)</f>
        <v>0</v>
      </c>
      <c r="P155" s="55">
        <f>('Total Revenues by County'!P155/'Total Revenues by County'!P$4)</f>
        <v>0</v>
      </c>
      <c r="Q155" s="55">
        <f>('Total Revenues by County'!Q155/'Total Revenues by County'!Q$4)</f>
        <v>0</v>
      </c>
      <c r="R155" s="55">
        <f>('Total Revenues by County'!R155/'Total Revenues by County'!R$4)</f>
        <v>0</v>
      </c>
      <c r="S155" s="55">
        <f>('Total Revenues by County'!S155/'Total Revenues by County'!S$4)</f>
        <v>17.081596006038303</v>
      </c>
      <c r="T155" s="55">
        <f>('Total Revenues by County'!T155/'Total Revenues by County'!T$4)</f>
        <v>0</v>
      </c>
      <c r="U155" s="55">
        <f>('Total Revenues by County'!U155/'Total Revenues by County'!U$4)</f>
        <v>0</v>
      </c>
      <c r="V155" s="55">
        <f>('Total Revenues by County'!V155/'Total Revenues by County'!V$4)</f>
        <v>0</v>
      </c>
      <c r="W155" s="55">
        <f>('Total Revenues by County'!W155/'Total Revenues by County'!W$4)</f>
        <v>0</v>
      </c>
      <c r="X155" s="55">
        <f>('Total Revenues by County'!X155/'Total Revenues by County'!X$4)</f>
        <v>0</v>
      </c>
      <c r="Y155" s="55">
        <f>('Total Revenues by County'!Y155/'Total Revenues by County'!Y$4)</f>
        <v>0</v>
      </c>
      <c r="Z155" s="55">
        <f>('Total Revenues by County'!Z155/'Total Revenues by County'!Z$4)</f>
        <v>0</v>
      </c>
      <c r="AA155" s="55">
        <f>('Total Revenues by County'!AA155/'Total Revenues by County'!AA$4)</f>
        <v>0</v>
      </c>
      <c r="AB155" s="55">
        <f>('Total Revenues by County'!AB155/'Total Revenues by County'!AB$4)</f>
        <v>0</v>
      </c>
      <c r="AC155" s="55">
        <f>('Total Revenues by County'!AC155/'Total Revenues by County'!AC$4)</f>
        <v>0</v>
      </c>
      <c r="AD155" s="55">
        <f>('Total Revenues by County'!AD155/'Total Revenues by County'!AD$4)</f>
        <v>0</v>
      </c>
      <c r="AE155" s="55">
        <f>('Total Revenues by County'!AE155/'Total Revenues by County'!AE$4)</f>
        <v>0</v>
      </c>
      <c r="AF155" s="55">
        <f>('Total Revenues by County'!AF155/'Total Revenues by County'!AF$4)</f>
        <v>0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0</v>
      </c>
      <c r="AJ155" s="55">
        <f>('Total Revenues by County'!AJ155/'Total Revenues by County'!AJ$4)</f>
        <v>0</v>
      </c>
      <c r="AK155" s="55">
        <f>('Total Revenues by County'!AK155/'Total Revenues by County'!AK$4)</f>
        <v>170.65486111632586</v>
      </c>
      <c r="AL155" s="55">
        <f>('Total Revenues by County'!AL155/'Total Revenues by County'!AL$4)</f>
        <v>0</v>
      </c>
      <c r="AM155" s="55">
        <f>('Total Revenues by County'!AM155/'Total Revenues by County'!AM$4)</f>
        <v>0</v>
      </c>
      <c r="AN155" s="55">
        <f>('Total Revenues by County'!AN155/'Total Revenues by County'!AN$4)</f>
        <v>0</v>
      </c>
      <c r="AO155" s="55">
        <f>('Total Revenues by County'!AO155/'Total Revenues by County'!AO$4)</f>
        <v>0</v>
      </c>
      <c r="AP155" s="55">
        <f>('Total Revenues by County'!AP155/'Total Revenues by County'!AP$4)</f>
        <v>0</v>
      </c>
      <c r="AQ155" s="55">
        <f>('Total Revenues by County'!AQ155/'Total Revenues by County'!AQ$4)</f>
        <v>1.6898580032531763</v>
      </c>
      <c r="AR155" s="55">
        <f>('Total Revenues by County'!AR155/'Total Revenues by County'!AR$4)</f>
        <v>0</v>
      </c>
      <c r="AS155" s="55">
        <f>('Total Revenues by County'!AS155/'Total Revenues by County'!AS$4)</f>
        <v>299.32281661864988</v>
      </c>
      <c r="AT155" s="55">
        <f>('Total Revenues by County'!AT155/'Total Revenues by County'!AT$4)</f>
        <v>119.57272996792712</v>
      </c>
      <c r="AU155" s="55">
        <f>('Total Revenues by County'!AU155/'Total Revenues by County'!AU$4)</f>
        <v>0</v>
      </c>
      <c r="AV155" s="55">
        <f>('Total Revenues by County'!AV155/'Total Revenues by County'!AV$4)</f>
        <v>42.855688959759874</v>
      </c>
      <c r="AW155" s="55">
        <f>('Total Revenues by County'!AW155/'Total Revenues by County'!AW$4)</f>
        <v>0</v>
      </c>
      <c r="AX155" s="55">
        <f>('Total Revenues by County'!AX155/'Total Revenues by County'!AX$4)</f>
        <v>0</v>
      </c>
      <c r="AY155" s="55">
        <f>('Total Revenues by County'!AY155/'Total Revenues by County'!AY$4)</f>
        <v>0</v>
      </c>
      <c r="AZ155" s="55">
        <f>('Total Revenues by County'!AZ155/'Total Revenues by County'!AZ$4)</f>
        <v>44.095548009056763</v>
      </c>
      <c r="BA155" s="55">
        <f>('Total Revenues by County'!BA155/'Total Revenues by County'!BA$4)</f>
        <v>0</v>
      </c>
      <c r="BB155" s="55">
        <f>('Total Revenues by County'!BB155/'Total Revenues by County'!BB$4)</f>
        <v>3.7579999809517965</v>
      </c>
      <c r="BC155" s="55">
        <f>('Total Revenues by County'!BC155/'Total Revenues by County'!BC$4)</f>
        <v>0</v>
      </c>
      <c r="BD155" s="55">
        <f>('Total Revenues by County'!BD155/'Total Revenues by County'!BD$4)</f>
        <v>0</v>
      </c>
      <c r="BE155" s="55">
        <f>('Total Revenues by County'!BE155/'Total Revenues by County'!BE$4)</f>
        <v>0</v>
      </c>
      <c r="BF155" s="55">
        <f>('Total Revenues by County'!BF155/'Total Revenues by County'!BF$4)</f>
        <v>1.6736496043426736</v>
      </c>
      <c r="BG155" s="55">
        <f>('Total Revenues by County'!BG155/'Total Revenues by County'!BG$4)</f>
        <v>0</v>
      </c>
      <c r="BH155" s="55">
        <f>('Total Revenues by County'!BH155/'Total Revenues by County'!BH$4)</f>
        <v>0</v>
      </c>
      <c r="BI155" s="55">
        <f>('Total Revenues by County'!BI155/'Total Revenues by County'!BI$4)</f>
        <v>0</v>
      </c>
      <c r="BJ155" s="55">
        <f>('Total Revenues by County'!BJ155/'Total Revenues by County'!BJ$4)</f>
        <v>0</v>
      </c>
      <c r="BK155" s="55">
        <f>('Total Revenues by County'!BK155/'Total Revenues by County'!BK$4)</f>
        <v>0</v>
      </c>
      <c r="BL155" s="55">
        <f>('Total Revenues by County'!BL155/'Total Revenues by County'!BL$4)</f>
        <v>9.7701542236242549</v>
      </c>
      <c r="BM155" s="55">
        <f>('Total Revenues by County'!BM155/'Total Revenues by County'!BM$4)</f>
        <v>0</v>
      </c>
      <c r="BN155" s="55">
        <f>('Total Revenues by County'!BN155/'Total Revenues by County'!BN$4)</f>
        <v>14.205939736803959</v>
      </c>
      <c r="BO155" s="55">
        <f>('Total Revenues by County'!BO155/'Total Revenues by County'!BO$4)</f>
        <v>0.15343796950420355</v>
      </c>
      <c r="BP155" s="55">
        <f>('Total Revenues by County'!BP155/'Total Revenues by County'!BP$4)</f>
        <v>0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344.2</v>
      </c>
      <c r="C156" s="15" t="s">
        <v>152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83.90432792099233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0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0</v>
      </c>
      <c r="AC156" s="55">
        <f>('Total Revenues by County'!AC156/'Total Revenues by County'!AC$4)</f>
        <v>0</v>
      </c>
      <c r="AD156" s="55">
        <f>('Total Revenues by County'!AD156/'Total Revenues by County'!AD$4)</f>
        <v>0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19.4083599077101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51.277085262858833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0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0</v>
      </c>
      <c r="BA156" s="55">
        <f>('Total Revenues by County'!BA156/'Total Revenues by County'!BA$4)</f>
        <v>0</v>
      </c>
      <c r="BB156" s="55">
        <f>('Total Revenues by County'!BB156/'Total Revenues by County'!BB$4)</f>
        <v>0</v>
      </c>
      <c r="BC156" s="55">
        <f>('Total Revenues by County'!BC156/'Total Revenues by County'!BC$4)</f>
        <v>0</v>
      </c>
      <c r="BD156" s="55">
        <f>('Total Revenues by County'!BD156/'Total Revenues by County'!BD$4)</f>
        <v>0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4.3677080534564006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344.3</v>
      </c>
      <c r="C157" s="15" t="s">
        <v>153</v>
      </c>
      <c r="D157" s="55">
        <f>('Total Revenues by County'!D157/'Total Revenues by County'!D$4)</f>
        <v>0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2.3334205663380296</v>
      </c>
      <c r="I157" s="55">
        <f>('Total Revenues by County'!I157/'Total Revenues by County'!I$4)</f>
        <v>19.007676071637498</v>
      </c>
      <c r="J157" s="55">
        <f>('Total Revenues by County'!J157/'Total Revenues by County'!J$4)</f>
        <v>0</v>
      </c>
      <c r="K157" s="55">
        <f>('Total Revenues by County'!K157/'Total Revenues by County'!K$4)</f>
        <v>0</v>
      </c>
      <c r="L157" s="55">
        <f>('Total Revenues by County'!L157/'Total Revenues by County'!L$4)</f>
        <v>0.36397622631642179</v>
      </c>
      <c r="M157" s="55">
        <f>('Total Revenues by County'!M157/'Total Revenues by County'!M$4)</f>
        <v>0</v>
      </c>
      <c r="N157" s="55">
        <f>('Total Revenues by County'!N157/'Total Revenues by County'!N$4)</f>
        <v>4.6933089394477054</v>
      </c>
      <c r="O157" s="55">
        <f>('Total Revenues by County'!O157/'Total Revenues by County'!O$4)</f>
        <v>0</v>
      </c>
      <c r="P157" s="55">
        <f>('Total Revenues by County'!P157/'Total Revenues by County'!P$4)</f>
        <v>0.43333237484544385</v>
      </c>
      <c r="Q157" s="55">
        <f>('Total Revenues by County'!Q157/'Total Revenues by County'!Q$4)</f>
        <v>0</v>
      </c>
      <c r="R157" s="55">
        <f>('Total Revenues by County'!R157/'Total Revenues by County'!R$4)</f>
        <v>3.4758392410341949</v>
      </c>
      <c r="S157" s="55">
        <f>('Total Revenues by County'!S157/'Total Revenues by County'!S$4)</f>
        <v>1.9216500744921217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0</v>
      </c>
      <c r="AA157" s="55">
        <f>('Total Revenues by County'!AA157/'Total Revenues by County'!AA$4)</f>
        <v>0</v>
      </c>
      <c r="AB157" s="55">
        <f>('Total Revenues by County'!AB157/'Total Revenues by County'!AB$4)</f>
        <v>0.92881421114246776</v>
      </c>
      <c r="AC157" s="55">
        <f>('Total Revenues by County'!AC157/'Total Revenues by County'!AC$4)</f>
        <v>0</v>
      </c>
      <c r="AD157" s="55">
        <f>('Total Revenues by County'!AD157/'Total Revenues by County'!AD$4)</f>
        <v>0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0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5.9641508158805729</v>
      </c>
      <c r="AL157" s="55">
        <f>('Total Revenues by County'!AL157/'Total Revenues by County'!AL$4)</f>
        <v>0</v>
      </c>
      <c r="AM157" s="55">
        <f>('Total Revenues by County'!AM157/'Total Revenues by County'!AM$4)</f>
        <v>4.7300237341772151</v>
      </c>
      <c r="AN157" s="55">
        <f>('Total Revenues by County'!AN157/'Total Revenues by County'!AN$4)</f>
        <v>21.770062083237526</v>
      </c>
      <c r="AO157" s="55">
        <f>('Total Revenues by County'!AO157/'Total Revenues by County'!AO$4)</f>
        <v>0</v>
      </c>
      <c r="AP157" s="55">
        <f>('Total Revenues by County'!AP157/'Total Revenues by County'!AP$4)</f>
        <v>3.8559086719300155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47.648132922672531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</v>
      </c>
      <c r="AX157" s="55">
        <f>('Total Revenues by County'!AX157/'Total Revenues by County'!AX$4)</f>
        <v>0.51072424376954251</v>
      </c>
      <c r="AY157" s="55">
        <f>('Total Revenues by County'!AY157/'Total Revenues by County'!AY$4)</f>
        <v>0</v>
      </c>
      <c r="AZ157" s="55">
        <f>('Total Revenues by County'!AZ157/'Total Revenues by County'!AZ$4)</f>
        <v>8.8003956712663882</v>
      </c>
      <c r="BA157" s="55">
        <f>('Total Revenues by County'!BA157/'Total Revenues by County'!BA$4)</f>
        <v>0</v>
      </c>
      <c r="BB157" s="55">
        <f>('Total Revenues by County'!BB157/'Total Revenues by County'!BB$4)</f>
        <v>0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</v>
      </c>
      <c r="BF157" s="55">
        <f>('Total Revenues by County'!BF157/'Total Revenues by County'!BF$4)</f>
        <v>0</v>
      </c>
      <c r="BG157" s="55">
        <f>('Total Revenues by County'!BG157/'Total Revenues by County'!BG$4)</f>
        <v>0</v>
      </c>
      <c r="BH157" s="55">
        <f>('Total Revenues by County'!BH157/'Total Revenues by County'!BH$4)</f>
        <v>5.7264913667780357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7.6318742237910726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344.4</v>
      </c>
      <c r="C158" s="15" t="s">
        <v>154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0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0</v>
      </c>
      <c r="J158" s="55">
        <f>('Total Revenues by County'!J158/'Total Revenues by County'!J$4)</f>
        <v>0</v>
      </c>
      <c r="K158" s="55">
        <f>('Total Revenues by County'!K158/'Total Revenues by County'!K$4)</f>
        <v>0</v>
      </c>
      <c r="L158" s="55">
        <f>('Total Revenues by County'!L158/'Total Revenues by County'!L$4)</f>
        <v>0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0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0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</v>
      </c>
      <c r="AD158" s="55">
        <f>('Total Revenues by County'!AD158/'Total Revenues by County'!AD$4)</f>
        <v>0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</v>
      </c>
      <c r="AH158" s="55">
        <f>('Total Revenues by County'!AH158/'Total Revenues by County'!AH$4)</f>
        <v>0</v>
      </c>
      <c r="AI158" s="55">
        <f>('Total Revenues by County'!AI158/'Total Revenues by County'!AI$4)</f>
        <v>0</v>
      </c>
      <c r="AJ158" s="55">
        <f>('Total Revenues by County'!AJ158/'Total Revenues by County'!AJ$4)</f>
        <v>0</v>
      </c>
      <c r="AK158" s="55">
        <f>('Total Revenues by County'!AK158/'Total Revenues by County'!AK$4)</f>
        <v>0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0.48950288262808661</v>
      </c>
      <c r="AQ158" s="55">
        <f>('Total Revenues by County'!AQ158/'Total Revenues by County'!AQ$4)</f>
        <v>0</v>
      </c>
      <c r="AR158" s="55">
        <f>('Total Revenues by County'!AR158/'Total Revenues by County'!AR$4)</f>
        <v>0</v>
      </c>
      <c r="AS158" s="55">
        <f>('Total Revenues by County'!AS158/'Total Revenues by County'!AS$4)</f>
        <v>0</v>
      </c>
      <c r="AT158" s="55">
        <f>('Total Revenues by County'!AT158/'Total Revenues by County'!AT$4)</f>
        <v>0</v>
      </c>
      <c r="AU158" s="55">
        <f>('Total Revenues by County'!AU158/'Total Revenues by County'!AU$4)</f>
        <v>0</v>
      </c>
      <c r="AV158" s="55">
        <f>('Total Revenues by County'!AV158/'Total Revenues by County'!AV$4)</f>
        <v>0</v>
      </c>
      <c r="AW158" s="55">
        <f>('Total Revenues by County'!AW158/'Total Revenues by County'!AW$4)</f>
        <v>0</v>
      </c>
      <c r="AX158" s="55">
        <f>('Total Revenues by County'!AX158/'Total Revenues by County'!AX$4)</f>
        <v>0</v>
      </c>
      <c r="AY158" s="55">
        <f>('Total Revenues by County'!AY158/'Total Revenues by County'!AY$4)</f>
        <v>0</v>
      </c>
      <c r="AZ158" s="55">
        <f>('Total Revenues by County'!AZ158/'Total Revenues by County'!AZ$4)</f>
        <v>0</v>
      </c>
      <c r="BA158" s="55">
        <f>('Total Revenues by County'!BA158/'Total Revenues by County'!BA$4)</f>
        <v>0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0</v>
      </c>
      <c r="BG158" s="55">
        <f>('Total Revenues by County'!BG158/'Total Revenues by County'!BG$4)</f>
        <v>0</v>
      </c>
      <c r="BH158" s="55">
        <f>('Total Revenues by County'!BH158/'Total Revenues by County'!BH$4)</f>
        <v>0</v>
      </c>
      <c r="BI158" s="55">
        <f>('Total Revenues by County'!BI158/'Total Revenues by County'!BI$4)</f>
        <v>0</v>
      </c>
      <c r="BJ158" s="55">
        <f>('Total Revenues by County'!BJ158/'Total Revenues by County'!BJ$4)</f>
        <v>0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0</v>
      </c>
      <c r="BO158" s="55">
        <f>('Total Revenues by County'!BO158/'Total Revenues by County'!BO$4)</f>
        <v>0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344.5</v>
      </c>
      <c r="C159" s="15" t="s">
        <v>155</v>
      </c>
      <c r="D159" s="55">
        <f>('Total Revenues by County'!D159/'Total Revenues by County'!D$4)</f>
        <v>0</v>
      </c>
      <c r="E159" s="55">
        <f>('Total Revenues by County'!E159/'Total Revenues by County'!E$4)</f>
        <v>0</v>
      </c>
      <c r="F159" s="55">
        <f>('Total Revenues by County'!F159/'Total Revenues by County'!F$4)</f>
        <v>0</v>
      </c>
      <c r="G159" s="55">
        <f>('Total Revenues by County'!G159/'Total Revenues by County'!G$4)</f>
        <v>0</v>
      </c>
      <c r="H159" s="55">
        <f>('Total Revenues by County'!H159/'Total Revenues by County'!H$4)</f>
        <v>0</v>
      </c>
      <c r="I159" s="55">
        <f>('Total Revenues by County'!I159/'Total Revenues by County'!I$4)</f>
        <v>0.87502948230979327</v>
      </c>
      <c r="J159" s="55">
        <f>('Total Revenues by County'!J159/'Total Revenues by County'!J$4)</f>
        <v>0</v>
      </c>
      <c r="K159" s="55">
        <f>('Total Revenues by County'!K159/'Total Revenues by County'!K$4)</f>
        <v>0</v>
      </c>
      <c r="L159" s="55">
        <f>('Total Revenues by County'!L159/'Total Revenues by County'!L$4)</f>
        <v>0</v>
      </c>
      <c r="M159" s="55">
        <f>('Total Revenues by County'!M159/'Total Revenues by County'!M$4)</f>
        <v>0</v>
      </c>
      <c r="N159" s="55">
        <f>('Total Revenues by County'!N159/'Total Revenues by County'!N$4)</f>
        <v>0</v>
      </c>
      <c r="O159" s="55">
        <f>('Total Revenues by County'!O159/'Total Revenues by County'!O$4)</f>
        <v>0</v>
      </c>
      <c r="P159" s="55">
        <f>('Total Revenues by County'!P159/'Total Revenues by County'!P$4)</f>
        <v>0</v>
      </c>
      <c r="Q159" s="55">
        <f>('Total Revenues by County'!Q159/'Total Revenues by County'!Q$4)</f>
        <v>0</v>
      </c>
      <c r="R159" s="55">
        <f>('Total Revenues by County'!R159/'Total Revenues by County'!R$4)</f>
        <v>0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</v>
      </c>
      <c r="AA159" s="55">
        <f>('Total Revenues by County'!AA159/'Total Revenues by County'!AA$4)</f>
        <v>0</v>
      </c>
      <c r="AB159" s="55">
        <f>('Total Revenues by County'!AB159/'Total Revenues by County'!AB$4)</f>
        <v>0</v>
      </c>
      <c r="AC159" s="55">
        <f>('Total Revenues by County'!AC159/'Total Revenues by County'!AC$4)</f>
        <v>0</v>
      </c>
      <c r="AD159" s="55">
        <f>('Total Revenues by County'!AD159/'Total Revenues by County'!AD$4)</f>
        <v>0.63606935317295366</v>
      </c>
      <c r="AE159" s="55">
        <f>('Total Revenues by County'!AE159/'Total Revenues by County'!AE$4)</f>
        <v>0</v>
      </c>
      <c r="AF159" s="55">
        <f>('Total Revenues by County'!AF159/'Total Revenues by County'!AF$4)</f>
        <v>0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0</v>
      </c>
      <c r="AK159" s="55">
        <f>('Total Revenues by County'!AK159/'Total Revenues by County'!AK$4)</f>
        <v>1.013274861266511</v>
      </c>
      <c r="AL159" s="55">
        <f>('Total Revenues by County'!AL159/'Total Revenues by County'!AL$4)</f>
        <v>0.94819700256290362</v>
      </c>
      <c r="AM159" s="55">
        <f>('Total Revenues by County'!AM159/'Total Revenues by County'!AM$4)</f>
        <v>0</v>
      </c>
      <c r="AN159" s="55">
        <f>('Total Revenues by County'!AN159/'Total Revenues by County'!AN$4)</f>
        <v>0</v>
      </c>
      <c r="AO159" s="55">
        <f>('Total Revenues by County'!AO159/'Total Revenues by County'!AO$4)</f>
        <v>0</v>
      </c>
      <c r="AP159" s="55">
        <f>('Total Revenues by County'!AP159/'Total Revenues by County'!AP$4)</f>
        <v>0</v>
      </c>
      <c r="AQ159" s="55">
        <f>('Total Revenues by County'!AQ159/'Total Revenues by County'!AQ$4)</f>
        <v>0</v>
      </c>
      <c r="AR159" s="55">
        <f>('Total Revenues by County'!AR159/'Total Revenues by County'!AR$4)</f>
        <v>0</v>
      </c>
      <c r="AS159" s="55">
        <f>('Total Revenues by County'!AS159/'Total Revenues by County'!AS$4)</f>
        <v>1.220079700550202</v>
      </c>
      <c r="AT159" s="55">
        <f>('Total Revenues by County'!AT159/'Total Revenues by County'!AT$4)</f>
        <v>0</v>
      </c>
      <c r="AU159" s="55">
        <f>('Total Revenues by County'!AU159/'Total Revenues by County'!AU$4)</f>
        <v>0</v>
      </c>
      <c r="AV159" s="55">
        <f>('Total Revenues by County'!AV159/'Total Revenues by County'!AV$4)</f>
        <v>0</v>
      </c>
      <c r="AW159" s="55">
        <f>('Total Revenues by County'!AW159/'Total Revenues by County'!AW$4)</f>
        <v>0</v>
      </c>
      <c r="AX159" s="55">
        <f>('Total Revenues by County'!AX159/'Total Revenues by County'!AX$4)</f>
        <v>0</v>
      </c>
      <c r="AY159" s="55">
        <f>('Total Revenues by County'!AY159/'Total Revenues by County'!AY$4)</f>
        <v>0</v>
      </c>
      <c r="AZ159" s="55">
        <f>('Total Revenues by County'!AZ159/'Total Revenues by County'!AZ$4)</f>
        <v>0.27691329982146184</v>
      </c>
      <c r="BA159" s="55">
        <f>('Total Revenues by County'!BA159/'Total Revenues by County'!BA$4)</f>
        <v>0</v>
      </c>
      <c r="BB159" s="55">
        <f>('Total Revenues by County'!BB159/'Total Revenues by County'!BB$4)</f>
        <v>0</v>
      </c>
      <c r="BC159" s="55">
        <f>('Total Revenues by County'!BC159/'Total Revenues by County'!BC$4)</f>
        <v>0</v>
      </c>
      <c r="BD159" s="55">
        <f>('Total Revenues by County'!BD159/'Total Revenues by County'!BD$4)</f>
        <v>0</v>
      </c>
      <c r="BE159" s="55">
        <f>('Total Revenues by County'!BE159/'Total Revenues by County'!BE$4)</f>
        <v>0.57486678591161511</v>
      </c>
      <c r="BF159" s="55">
        <f>('Total Revenues by County'!BF159/'Total Revenues by County'!BF$4)</f>
        <v>0</v>
      </c>
      <c r="BG159" s="55">
        <f>('Total Revenues by County'!BG159/'Total Revenues by County'!BG$4)</f>
        <v>0</v>
      </c>
      <c r="BH159" s="55">
        <f>('Total Revenues by County'!BH159/'Total Revenues by County'!BH$4)</f>
        <v>0</v>
      </c>
      <c r="BI159" s="55">
        <f>('Total Revenues by County'!BI159/'Total Revenues by County'!BI$4)</f>
        <v>0</v>
      </c>
      <c r="BJ159" s="55">
        <f>('Total Revenues by County'!BJ159/'Total Revenues by County'!BJ$4)</f>
        <v>0</v>
      </c>
      <c r="BK159" s="55">
        <f>('Total Revenues by County'!BK159/'Total Revenues by County'!BK$4)</f>
        <v>0</v>
      </c>
      <c r="BL159" s="55">
        <f>('Total Revenues by County'!BL159/'Total Revenues by County'!BL$4)</f>
        <v>0</v>
      </c>
      <c r="BM159" s="55">
        <f>('Total Revenues by County'!BM159/'Total Revenues by County'!BM$4)</f>
        <v>0</v>
      </c>
      <c r="BN159" s="55">
        <f>('Total Revenues by County'!BN159/'Total Revenues by County'!BN$4)</f>
        <v>4.6180738657065508</v>
      </c>
      <c r="BO159" s="55">
        <f>('Total Revenues by County'!BO159/'Total Revenues by County'!BO$4)</f>
        <v>5.0602563692740465E-2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344.6</v>
      </c>
      <c r="C160" s="15" t="s">
        <v>156</v>
      </c>
      <c r="D160" s="55">
        <f>('Total Revenues by County'!D160/'Total Revenues by County'!D$4)</f>
        <v>0</v>
      </c>
      <c r="E160" s="55">
        <f>('Total Revenues by County'!E160/'Total Revenues by County'!E$4)</f>
        <v>0</v>
      </c>
      <c r="F160" s="55">
        <f>('Total Revenues by County'!F160/'Total Revenues by County'!F$4)</f>
        <v>0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</v>
      </c>
      <c r="J160" s="55">
        <f>('Total Revenues by County'!J160/'Total Revenues by County'!J$4)</f>
        <v>0</v>
      </c>
      <c r="K160" s="55">
        <f>('Total Revenues by County'!K160/'Total Revenues by County'!K$4)</f>
        <v>0</v>
      </c>
      <c r="L160" s="55">
        <f>('Total Revenues by County'!L160/'Total Revenues by County'!L$4)</f>
        <v>0</v>
      </c>
      <c r="M160" s="55">
        <f>('Total Revenues by County'!M160/'Total Revenues by County'!M$4)</f>
        <v>0</v>
      </c>
      <c r="N160" s="55">
        <f>('Total Revenues by County'!N160/'Total Revenues by County'!N$4)</f>
        <v>0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11.523737228940783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0</v>
      </c>
      <c r="AA160" s="55">
        <f>('Total Revenues by County'!AA160/'Total Revenues by County'!AA$4)</f>
        <v>0</v>
      </c>
      <c r="AB160" s="55">
        <f>('Total Revenues by County'!AB160/'Total Revenues by County'!AB$4)</f>
        <v>0</v>
      </c>
      <c r="AC160" s="55">
        <f>('Total Revenues by County'!AC160/'Total Revenues by County'!AC$4)</f>
        <v>0</v>
      </c>
      <c r="AD160" s="55">
        <f>('Total Revenues by County'!AD160/'Total Revenues by County'!AD$4)</f>
        <v>0</v>
      </c>
      <c r="AE160" s="55">
        <f>('Total Revenues by County'!AE160/'Total Revenues by County'!AE$4)</f>
        <v>0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63.010657134918787</v>
      </c>
      <c r="AL160" s="55">
        <f>('Total Revenues by County'!AL160/'Total Revenues by County'!AL$4)</f>
        <v>0</v>
      </c>
      <c r="AM160" s="55">
        <f>('Total Revenues by County'!AM160/'Total Revenues by County'!AM$4)</f>
        <v>0</v>
      </c>
      <c r="AN160" s="55">
        <f>('Total Revenues by County'!AN160/'Total Revenues by County'!AN$4)</f>
        <v>0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0</v>
      </c>
      <c r="AR160" s="55">
        <f>('Total Revenues by County'!AR160/'Total Revenues by County'!AR$4)</f>
        <v>0</v>
      </c>
      <c r="AS160" s="55">
        <f>('Total Revenues by County'!AS160/'Total Revenues by County'!AS$4)</f>
        <v>4.5788629257547475</v>
      </c>
      <c r="AT160" s="55">
        <f>('Total Revenues by County'!AT160/'Total Revenues by County'!AT$4)</f>
        <v>14.434816591650272</v>
      </c>
      <c r="AU160" s="55">
        <f>('Total Revenues by County'!AU160/'Total Revenues by County'!AU$4)</f>
        <v>0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0</v>
      </c>
      <c r="AY160" s="55">
        <f>('Total Revenues by County'!AY160/'Total Revenues by County'!AY$4)</f>
        <v>50.683907020792859</v>
      </c>
      <c r="AZ160" s="55">
        <f>('Total Revenues by County'!AZ160/'Total Revenues by County'!AZ$4)</f>
        <v>0</v>
      </c>
      <c r="BA160" s="55">
        <f>('Total Revenues by County'!BA160/'Total Revenues by County'!BA$4)</f>
        <v>0</v>
      </c>
      <c r="BB160" s="55">
        <f>('Total Revenues by County'!BB160/'Total Revenues by County'!BB$4)</f>
        <v>0</v>
      </c>
      <c r="BC160" s="55">
        <f>('Total Revenues by County'!BC160/'Total Revenues by County'!BC$4)</f>
        <v>0</v>
      </c>
      <c r="BD160" s="55">
        <f>('Total Revenues by County'!BD160/'Total Revenues by County'!BD$4)</f>
        <v>0</v>
      </c>
      <c r="BE160" s="55">
        <f>('Total Revenues by County'!BE160/'Total Revenues by County'!BE$4)</f>
        <v>0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0</v>
      </c>
      <c r="BI160" s="55">
        <f>('Total Revenues by County'!BI160/'Total Revenues by County'!BI$4)</f>
        <v>0</v>
      </c>
      <c r="BJ160" s="55">
        <f>('Total Revenues by County'!BJ160/'Total Revenues by County'!BJ$4)</f>
        <v>0</v>
      </c>
      <c r="BK160" s="55">
        <f>('Total Revenues by County'!BK160/'Total Revenues by County'!BK$4)</f>
        <v>0</v>
      </c>
      <c r="BL160" s="55">
        <f>('Total Revenues by County'!BL160/'Total Revenues by County'!BL$4)</f>
        <v>0</v>
      </c>
      <c r="BM160" s="55">
        <f>('Total Revenues by County'!BM160/'Total Revenues by County'!BM$4)</f>
        <v>0</v>
      </c>
      <c r="BN160" s="55">
        <f>('Total Revenues by County'!BN160/'Total Revenues by County'!BN$4)</f>
        <v>0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344.9</v>
      </c>
      <c r="C161" s="15" t="s">
        <v>157</v>
      </c>
      <c r="D161" s="55">
        <f>('Total Revenues by County'!D161/'Total Revenues by County'!D$4)</f>
        <v>1.0041272220108046</v>
      </c>
      <c r="E161" s="55">
        <f>('Total Revenues by County'!E161/'Total Revenues by County'!E$4)</f>
        <v>0</v>
      </c>
      <c r="F161" s="55">
        <f>('Total Revenues by County'!F161/'Total Revenues by County'!F$4)</f>
        <v>6.6456869193929951</v>
      </c>
      <c r="G161" s="55">
        <f>('Total Revenues by County'!G161/'Total Revenues by County'!G$4)</f>
        <v>12.898352251922372</v>
      </c>
      <c r="H161" s="55">
        <f>('Total Revenues by County'!H161/'Total Revenues by County'!H$4)</f>
        <v>16.35130511256618</v>
      </c>
      <c r="I161" s="55">
        <f>('Total Revenues by County'!I161/'Total Revenues by County'!I$4)</f>
        <v>1.1781979208336366</v>
      </c>
      <c r="J161" s="55">
        <f>('Total Revenues by County'!J161/'Total Revenues by County'!J$4)</f>
        <v>0</v>
      </c>
      <c r="K161" s="55">
        <f>('Total Revenues by County'!K161/'Total Revenues by County'!K$4)</f>
        <v>1.6969504789369454</v>
      </c>
      <c r="L161" s="55">
        <f>('Total Revenues by County'!L161/'Total Revenues by County'!L$4)</f>
        <v>0.60741620200563951</v>
      </c>
      <c r="M161" s="55">
        <f>('Total Revenues by County'!M161/'Total Revenues by County'!M$4)</f>
        <v>0</v>
      </c>
      <c r="N161" s="55">
        <f>('Total Revenues by County'!N161/'Total Revenues by County'!N$4)</f>
        <v>1.1499962187538175</v>
      </c>
      <c r="O161" s="55">
        <f>('Total Revenues by County'!O161/'Total Revenues by County'!O$4)</f>
        <v>0.10532106861493773</v>
      </c>
      <c r="P161" s="55">
        <f>('Total Revenues by County'!P161/'Total Revenues by County'!P$4)</f>
        <v>2.6155792621560225</v>
      </c>
      <c r="Q161" s="55">
        <f>('Total Revenues by County'!Q161/'Total Revenues by County'!Q$4)</f>
        <v>0</v>
      </c>
      <c r="R161" s="55">
        <f>('Total Revenues by County'!R161/'Total Revenues by County'!R$4)</f>
        <v>1.4458500573394495</v>
      </c>
      <c r="S161" s="55">
        <f>('Total Revenues by County'!S161/'Total Revenues by County'!S$4)</f>
        <v>0</v>
      </c>
      <c r="T161" s="55">
        <f>('Total Revenues by County'!T161/'Total Revenues by County'!T$4)</f>
        <v>0</v>
      </c>
      <c r="U161" s="55">
        <f>('Total Revenues by County'!U161/'Total Revenues by County'!U$4)</f>
        <v>0</v>
      </c>
      <c r="V161" s="55">
        <f>('Total Revenues by County'!V161/'Total Revenues by County'!V$4)</f>
        <v>0.16212364154641012</v>
      </c>
      <c r="W161" s="55">
        <f>('Total Revenues by County'!W161/'Total Revenues by County'!W$4)</f>
        <v>0</v>
      </c>
      <c r="X161" s="55">
        <f>('Total Revenues by County'!X161/'Total Revenues by County'!X$4)</f>
        <v>0</v>
      </c>
      <c r="Y161" s="55">
        <f>('Total Revenues by County'!Y161/'Total Revenues by County'!Y$4)</f>
        <v>0</v>
      </c>
      <c r="Z161" s="55">
        <f>('Total Revenues by County'!Z161/'Total Revenues by County'!Z$4)</f>
        <v>0</v>
      </c>
      <c r="AA161" s="55">
        <f>('Total Revenues by County'!AA161/'Total Revenues by County'!AA$4)</f>
        <v>0</v>
      </c>
      <c r="AB161" s="55">
        <f>('Total Revenues by County'!AB161/'Total Revenues by County'!AB$4)</f>
        <v>2.5759335817983362</v>
      </c>
      <c r="AC161" s="55">
        <f>('Total Revenues by County'!AC161/'Total Revenues by County'!AC$4)</f>
        <v>0.65461349108667166</v>
      </c>
      <c r="AD161" s="55">
        <f>('Total Revenues by County'!AD161/'Total Revenues by County'!AD$4)</f>
        <v>2.5043117528174821</v>
      </c>
      <c r="AE161" s="55">
        <f>('Total Revenues by County'!AE161/'Total Revenues by County'!AE$4)</f>
        <v>0</v>
      </c>
      <c r="AF161" s="55">
        <f>('Total Revenues by County'!AF161/'Total Revenues by County'!AF$4)</f>
        <v>0.26273669815664985</v>
      </c>
      <c r="AG161" s="55">
        <f>('Total Revenues by County'!AG161/'Total Revenues by County'!AG$4)</f>
        <v>0</v>
      </c>
      <c r="AH161" s="55">
        <f>('Total Revenues by County'!AH161/'Total Revenues by County'!AH$4)</f>
        <v>0</v>
      </c>
      <c r="AI161" s="55">
        <f>('Total Revenues by County'!AI161/'Total Revenues by County'!AI$4)</f>
        <v>0</v>
      </c>
      <c r="AJ161" s="55">
        <f>('Total Revenues by County'!AJ161/'Total Revenues by County'!AJ$4)</f>
        <v>4.9335121253186509</v>
      </c>
      <c r="AK161" s="55">
        <f>('Total Revenues by County'!AK161/'Total Revenues by County'!AK$4)</f>
        <v>1.3007396616329627</v>
      </c>
      <c r="AL161" s="55">
        <f>('Total Revenues by County'!AL161/'Total Revenues by County'!AL$4)</f>
        <v>0.42620138305389832</v>
      </c>
      <c r="AM161" s="55">
        <f>('Total Revenues by County'!AM161/'Total Revenues by County'!AM$4)</f>
        <v>0</v>
      </c>
      <c r="AN161" s="55">
        <f>('Total Revenues by County'!AN161/'Total Revenues by County'!AN$4)</f>
        <v>0</v>
      </c>
      <c r="AO161" s="55">
        <f>('Total Revenues by County'!AO161/'Total Revenues by County'!AO$4)</f>
        <v>0.109375</v>
      </c>
      <c r="AP161" s="55">
        <f>('Total Revenues by County'!AP161/'Total Revenues by County'!AP$4)</f>
        <v>0.27194604590449256</v>
      </c>
      <c r="AQ161" s="55">
        <f>('Total Revenues by County'!AQ161/'Total Revenues by County'!AQ$4)</f>
        <v>0.40683460089975237</v>
      </c>
      <c r="AR161" s="55">
        <f>('Total Revenues by County'!AR161/'Total Revenues by County'!AR$4)</f>
        <v>4.3745851714624626</v>
      </c>
      <c r="AS161" s="55">
        <f>('Total Revenues by County'!AS161/'Total Revenues by County'!AS$4)</f>
        <v>0.13750379625115017</v>
      </c>
      <c r="AT161" s="55">
        <f>('Total Revenues by County'!AT161/'Total Revenues by County'!AT$4)</f>
        <v>1.0468695253753066</v>
      </c>
      <c r="AU161" s="55">
        <f>('Total Revenues by County'!AU161/'Total Revenues by County'!AU$4)</f>
        <v>0.68007212292254626</v>
      </c>
      <c r="AV161" s="55">
        <f>('Total Revenues by County'!AV161/'Total Revenues by County'!AV$4)</f>
        <v>1.6502152185014956</v>
      </c>
      <c r="AW161" s="55">
        <f>('Total Revenues by County'!AW161/'Total Revenues by County'!AW$4)</f>
        <v>0</v>
      </c>
      <c r="AX161" s="55">
        <f>('Total Revenues by County'!AX161/'Total Revenues by County'!AX$4)</f>
        <v>1.0177731324597012</v>
      </c>
      <c r="AY161" s="55">
        <f>('Total Revenues by County'!AY161/'Total Revenues by County'!AY$4)</f>
        <v>0.74540990571698229</v>
      </c>
      <c r="AZ161" s="55">
        <f>('Total Revenues by County'!AZ161/'Total Revenues by County'!AZ$4)</f>
        <v>0.29552015101380785</v>
      </c>
      <c r="BA161" s="55">
        <f>('Total Revenues by County'!BA161/'Total Revenues by County'!BA$4)</f>
        <v>2.9754813490077687</v>
      </c>
      <c r="BB161" s="55">
        <f>('Total Revenues by County'!BB161/'Total Revenues by County'!BB$4)</f>
        <v>0</v>
      </c>
      <c r="BC161" s="55">
        <f>('Total Revenues by County'!BC161/'Total Revenues by County'!BC$4)</f>
        <v>1.0265696972760532</v>
      </c>
      <c r="BD161" s="55">
        <f>('Total Revenues by County'!BD161/'Total Revenues by County'!BD$4)</f>
        <v>1.8440815877728298</v>
      </c>
      <c r="BE161" s="55">
        <f>('Total Revenues by County'!BE161/'Total Revenues by County'!BE$4)</f>
        <v>49.009051066180945</v>
      </c>
      <c r="BF161" s="55">
        <f>('Total Revenues by County'!BF161/'Total Revenues by County'!BF$4)</f>
        <v>0.16190846883916191</v>
      </c>
      <c r="BG161" s="55">
        <f>('Total Revenues by County'!BG161/'Total Revenues by County'!BG$4)</f>
        <v>2.6085622218812336E-2</v>
      </c>
      <c r="BH161" s="55">
        <f>('Total Revenues by County'!BH161/'Total Revenues by County'!BH$4)</f>
        <v>1.9100742176541101</v>
      </c>
      <c r="BI161" s="55">
        <f>('Total Revenues by County'!BI161/'Total Revenues by County'!BI$4)</f>
        <v>2.6276791983797807</v>
      </c>
      <c r="BJ161" s="55">
        <f>('Total Revenues by County'!BJ161/'Total Revenues by County'!BJ$4)</f>
        <v>0.85642027719895897</v>
      </c>
      <c r="BK161" s="55">
        <f>('Total Revenues by County'!BK161/'Total Revenues by County'!BK$4)</f>
        <v>10.922635651939171</v>
      </c>
      <c r="BL161" s="55">
        <f>('Total Revenues by County'!BL161/'Total Revenues by County'!BL$4)</f>
        <v>0</v>
      </c>
      <c r="BM161" s="55">
        <f>('Total Revenues by County'!BM161/'Total Revenues by County'!BM$4)</f>
        <v>0</v>
      </c>
      <c r="BN161" s="55">
        <f>('Total Revenues by County'!BN161/'Total Revenues by County'!BN$4)</f>
        <v>1.0549056404188883</v>
      </c>
      <c r="BO161" s="55">
        <f>('Total Revenues by County'!BO161/'Total Revenues by County'!BO$4)</f>
        <v>0.77492567848352145</v>
      </c>
      <c r="BP161" s="55">
        <f>('Total Revenues by County'!BP161/'Total Revenues by County'!BP$4)</f>
        <v>0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345.1</v>
      </c>
      <c r="C162" s="15" t="s">
        <v>158</v>
      </c>
      <c r="D162" s="55">
        <f>('Total Revenues by County'!D162/'Total Revenues by County'!D$4)</f>
        <v>0</v>
      </c>
      <c r="E162" s="55">
        <f>('Total Revenues by County'!E162/'Total Revenues by County'!E$4)</f>
        <v>0</v>
      </c>
      <c r="F162" s="55">
        <f>('Total Revenues by County'!F162/'Total Revenues by County'!F$4)</f>
        <v>0</v>
      </c>
      <c r="G162" s="55">
        <f>('Total Revenues by County'!G162/'Total Revenues by County'!G$4)</f>
        <v>0</v>
      </c>
      <c r="H162" s="55">
        <f>('Total Revenues by County'!H162/'Total Revenues by County'!H$4)</f>
        <v>0.19731215529611154</v>
      </c>
      <c r="I162" s="55">
        <f>('Total Revenues by County'!I162/'Total Revenues by County'!I$4)</f>
        <v>1.8228412792832529</v>
      </c>
      <c r="J162" s="55">
        <f>('Total Revenues by County'!J162/'Total Revenues by County'!J$4)</f>
        <v>0</v>
      </c>
      <c r="K162" s="55">
        <f>('Total Revenues by County'!K162/'Total Revenues by County'!K$4)</f>
        <v>0</v>
      </c>
      <c r="L162" s="55">
        <f>('Total Revenues by County'!L162/'Total Revenues by County'!L$4)</f>
        <v>0</v>
      </c>
      <c r="M162" s="55">
        <f>('Total Revenues by County'!M162/'Total Revenues by County'!M$4)</f>
        <v>1.6739269762566016</v>
      </c>
      <c r="N162" s="55">
        <f>('Total Revenues by County'!N162/'Total Revenues by County'!N$4)</f>
        <v>5.2384802880727863E-3</v>
      </c>
      <c r="O162" s="55">
        <f>('Total Revenues by County'!O162/'Total Revenues by County'!O$4)</f>
        <v>0</v>
      </c>
      <c r="P162" s="55">
        <f>('Total Revenues by County'!P162/'Total Revenues by County'!P$4)</f>
        <v>0</v>
      </c>
      <c r="Q162" s="55">
        <f>('Total Revenues by County'!Q162/'Total Revenues by County'!Q$4)</f>
        <v>0</v>
      </c>
      <c r="R162" s="55">
        <f>('Total Revenues by County'!R162/'Total Revenues by County'!R$4)</f>
        <v>0</v>
      </c>
      <c r="S162" s="55">
        <f>('Total Revenues by County'!S162/'Total Revenues by County'!S$4)</f>
        <v>7.3998796286247075E-4</v>
      </c>
      <c r="T162" s="55">
        <f>('Total Revenues by County'!T162/'Total Revenues by County'!T$4)</f>
        <v>0</v>
      </c>
      <c r="U162" s="55">
        <f>('Total Revenues by County'!U162/'Total Revenues by County'!U$4)</f>
        <v>0</v>
      </c>
      <c r="V162" s="55">
        <f>('Total Revenues by County'!V162/'Total Revenues by County'!V$4)</f>
        <v>0</v>
      </c>
      <c r="W162" s="55">
        <f>('Total Revenues by County'!W162/'Total Revenues by County'!W$4)</f>
        <v>0</v>
      </c>
      <c r="X162" s="55">
        <f>('Total Revenues by County'!X162/'Total Revenues by County'!X$4)</f>
        <v>0</v>
      </c>
      <c r="Y162" s="55">
        <f>('Total Revenues by County'!Y162/'Total Revenues by County'!Y$4)</f>
        <v>0</v>
      </c>
      <c r="Z162" s="55">
        <f>('Total Revenues by County'!Z162/'Total Revenues by County'!Z$4)</f>
        <v>0</v>
      </c>
      <c r="AA162" s="55">
        <f>('Total Revenues by County'!AA162/'Total Revenues by County'!AA$4)</f>
        <v>0</v>
      </c>
      <c r="AB162" s="55">
        <f>('Total Revenues by County'!AB162/'Total Revenues by County'!AB$4)</f>
        <v>0</v>
      </c>
      <c r="AC162" s="55">
        <f>('Total Revenues by County'!AC162/'Total Revenues by County'!AC$4)</f>
        <v>3.2953507761940685E-3</v>
      </c>
      <c r="AD162" s="55">
        <f>('Total Revenues by County'!AD162/'Total Revenues by County'!AD$4)</f>
        <v>0.50206138825540547</v>
      </c>
      <c r="AE162" s="55">
        <f>('Total Revenues by County'!AE162/'Total Revenues by County'!AE$4)</f>
        <v>0</v>
      </c>
      <c r="AF162" s="55">
        <f>('Total Revenues by County'!AF162/'Total Revenues by County'!AF$4)</f>
        <v>0</v>
      </c>
      <c r="AG162" s="55">
        <f>('Total Revenues by County'!AG162/'Total Revenues by County'!AG$4)</f>
        <v>0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</v>
      </c>
      <c r="AK162" s="55">
        <f>('Total Revenues by County'!AK162/'Total Revenues by County'!AK$4)</f>
        <v>0</v>
      </c>
      <c r="AL162" s="55">
        <f>('Total Revenues by County'!AL162/'Total Revenues by County'!AL$4)</f>
        <v>1.2956866577838091</v>
      </c>
      <c r="AM162" s="55">
        <f>('Total Revenues by County'!AM162/'Total Revenues by County'!AM$4)</f>
        <v>0</v>
      </c>
      <c r="AN162" s="55">
        <f>('Total Revenues by County'!AN162/'Total Revenues by County'!AN$4)</f>
        <v>0</v>
      </c>
      <c r="AO162" s="55">
        <f>('Total Revenues by County'!AO162/'Total Revenues by County'!AO$4)</f>
        <v>0</v>
      </c>
      <c r="AP162" s="55">
        <f>('Total Revenues by County'!AP162/'Total Revenues by County'!AP$4)</f>
        <v>0</v>
      </c>
      <c r="AQ162" s="55">
        <f>('Total Revenues by County'!AQ162/'Total Revenues by County'!AQ$4)</f>
        <v>6.254304596943186E-2</v>
      </c>
      <c r="AR162" s="55">
        <f>('Total Revenues by County'!AR162/'Total Revenues by County'!AR$4)</f>
        <v>0</v>
      </c>
      <c r="AS162" s="55">
        <f>('Total Revenues by County'!AS162/'Total Revenues by County'!AS$4)</f>
        <v>17.107481572638957</v>
      </c>
      <c r="AT162" s="55">
        <f>('Total Revenues by County'!AT162/'Total Revenues by County'!AT$4)</f>
        <v>0</v>
      </c>
      <c r="AU162" s="55">
        <f>('Total Revenues by County'!AU162/'Total Revenues by County'!AU$4)</f>
        <v>0</v>
      </c>
      <c r="AV162" s="55">
        <f>('Total Revenues by County'!AV162/'Total Revenues by County'!AV$4)</f>
        <v>0</v>
      </c>
      <c r="AW162" s="55">
        <f>('Total Revenues by County'!AW162/'Total Revenues by County'!AW$4)</f>
        <v>0</v>
      </c>
      <c r="AX162" s="55">
        <f>('Total Revenues by County'!AX162/'Total Revenues by County'!AX$4)</f>
        <v>4.0182090968032478</v>
      </c>
      <c r="AY162" s="55">
        <f>('Total Revenues by County'!AY162/'Total Revenues by County'!AY$4)</f>
        <v>0</v>
      </c>
      <c r="AZ162" s="55">
        <f>('Total Revenues by County'!AZ162/'Total Revenues by County'!AZ$4)</f>
        <v>0</v>
      </c>
      <c r="BA162" s="55">
        <f>('Total Revenues by County'!BA162/'Total Revenues by County'!BA$4)</f>
        <v>7.5348449920834809E-2</v>
      </c>
      <c r="BB162" s="55">
        <f>('Total Revenues by County'!BB162/'Total Revenues by County'!BB$4)</f>
        <v>0</v>
      </c>
      <c r="BC162" s="55">
        <f>('Total Revenues by County'!BC162/'Total Revenues by County'!BC$4)</f>
        <v>0</v>
      </c>
      <c r="BD162" s="55">
        <f>('Total Revenues by County'!BD162/'Total Revenues by County'!BD$4)</f>
        <v>0</v>
      </c>
      <c r="BE162" s="55">
        <f>('Total Revenues by County'!BE162/'Total Revenues by County'!BE$4)</f>
        <v>14.318917805268629</v>
      </c>
      <c r="BF162" s="55">
        <f>('Total Revenues by County'!BF162/'Total Revenues by County'!BF$4)</f>
        <v>0</v>
      </c>
      <c r="BG162" s="55">
        <f>('Total Revenues by County'!BG162/'Total Revenues by County'!BG$4)</f>
        <v>0</v>
      </c>
      <c r="BH162" s="55">
        <f>('Total Revenues by County'!BH162/'Total Revenues by County'!BH$4)</f>
        <v>0.11841924048050192</v>
      </c>
      <c r="BI162" s="55">
        <f>('Total Revenues by County'!BI162/'Total Revenues by County'!BI$4)</f>
        <v>0</v>
      </c>
      <c r="BJ162" s="55">
        <f>('Total Revenues by County'!BJ162/'Total Revenues by County'!BJ$4)</f>
        <v>0</v>
      </c>
      <c r="BK162" s="55">
        <f>('Total Revenues by County'!BK162/'Total Revenues by County'!BK$4)</f>
        <v>0</v>
      </c>
      <c r="BL162" s="55">
        <f>('Total Revenues by County'!BL162/'Total Revenues by County'!BL$4)</f>
        <v>0</v>
      </c>
      <c r="BM162" s="55">
        <f>('Total Revenues by County'!BM162/'Total Revenues by County'!BM$4)</f>
        <v>0</v>
      </c>
      <c r="BN162" s="55">
        <f>('Total Revenues by County'!BN162/'Total Revenues by County'!BN$4)</f>
        <v>3.211003459394234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345.9</v>
      </c>
      <c r="C163" s="15" t="s">
        <v>159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105.76319312215107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0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0</v>
      </c>
      <c r="M163" s="55">
        <f>('Total Revenues by County'!M163/'Total Revenues by County'!M$4)</f>
        <v>0</v>
      </c>
      <c r="N163" s="55">
        <f>('Total Revenues by County'!N163/'Total Revenues by County'!N$4)</f>
        <v>8.384893048906056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0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28.778621812262614</v>
      </c>
      <c r="AA163" s="55">
        <f>('Total Revenues by County'!AA163/'Total Revenues by County'!AA$4)</f>
        <v>0</v>
      </c>
      <c r="AB163" s="55">
        <f>('Total Revenues by County'!AB163/'Total Revenues by County'!AB$4)</f>
        <v>0</v>
      </c>
      <c r="AC163" s="55">
        <f>('Total Revenues by County'!AC163/'Total Revenues by County'!AC$4)</f>
        <v>0</v>
      </c>
      <c r="AD163" s="55">
        <f>('Total Revenues by County'!AD163/'Total Revenues by County'!AD$4)</f>
        <v>8.1286215743800933E-2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9.0596362878235075E-3</v>
      </c>
      <c r="AK163" s="55">
        <f>('Total Revenues by County'!AK163/'Total Revenues by County'!AK$4)</f>
        <v>0.82531219728315153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1.0968618661956175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0</v>
      </c>
      <c r="AW163" s="55">
        <f>('Total Revenues by County'!AW163/'Total Revenues by County'!AW$4)</f>
        <v>1.6052631578947369</v>
      </c>
      <c r="AX163" s="55">
        <f>('Total Revenues by County'!AX163/'Total Revenues by County'!AX$4)</f>
        <v>2.1945055717201267</v>
      </c>
      <c r="AY163" s="55">
        <f>('Total Revenues by County'!AY163/'Total Revenues by County'!AY$4)</f>
        <v>3.0276297567193272E-2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1.3329509582833758E-2</v>
      </c>
      <c r="BC163" s="55">
        <f>('Total Revenues by County'!BC163/'Total Revenues by County'!BC$4)</f>
        <v>0</v>
      </c>
      <c r="BD163" s="55">
        <f>('Total Revenues by County'!BD163/'Total Revenues by County'!BD$4)</f>
        <v>0</v>
      </c>
      <c r="BE163" s="55">
        <f>('Total Revenues by County'!BE163/'Total Revenues by County'!BE$4)</f>
        <v>0</v>
      </c>
      <c r="BF163" s="55">
        <f>('Total Revenues by County'!BF163/'Total Revenues by County'!BF$4)</f>
        <v>0</v>
      </c>
      <c r="BG163" s="55">
        <f>('Total Revenues by County'!BG163/'Total Revenues by County'!BG$4)</f>
        <v>0</v>
      </c>
      <c r="BH163" s="55">
        <f>('Total Revenues by County'!BH163/'Total Revenues by County'!BH$4)</f>
        <v>1.7853043943992449E-2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0.43811689488687855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346.1</v>
      </c>
      <c r="C164" s="15" t="s">
        <v>343</v>
      </c>
      <c r="D164" s="55">
        <f>('Total Revenues by County'!D164/'Total Revenues by County'!D$4)</f>
        <v>0</v>
      </c>
      <c r="E164" s="55">
        <f>('Total Revenues by County'!E164/'Total Revenues by County'!E$4)</f>
        <v>0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0.19919370329003425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0</v>
      </c>
      <c r="S164" s="55">
        <f>('Total Revenues by County'!S164/'Total Revenues by County'!S$4)</f>
        <v>0</v>
      </c>
      <c r="T164" s="55">
        <f>('Total Revenues by County'!T164/'Total Revenues by County'!T$4)</f>
        <v>0</v>
      </c>
      <c r="U164" s="55">
        <f>('Total Revenues by County'!U164/'Total Revenues by County'!U$4)</f>
        <v>0</v>
      </c>
      <c r="V164" s="55">
        <f>('Total Revenues by County'!V164/'Total Revenues by County'!V$4)</f>
        <v>0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0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0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0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0</v>
      </c>
      <c r="BC164" s="55">
        <f>('Total Revenues by County'!BC164/'Total Revenues by County'!BC$4)</f>
        <v>0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0</v>
      </c>
      <c r="BI164" s="55">
        <f>('Total Revenues by County'!BI164/'Total Revenues by County'!BI$4)</f>
        <v>0</v>
      </c>
      <c r="BJ164" s="55">
        <f>('Total Revenues by County'!BJ164/'Total Revenues by County'!BJ$4)</f>
        <v>1.3393050139637029E-2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346.2</v>
      </c>
      <c r="C165" s="15" t="s">
        <v>160</v>
      </c>
      <c r="D165" s="55">
        <f>('Total Revenues by County'!D165/'Total Revenues by County'!D$4)</f>
        <v>0</v>
      </c>
      <c r="E165" s="55">
        <f>('Total Revenues by County'!E165/'Total Revenues by County'!E$4)</f>
        <v>0</v>
      </c>
      <c r="F165" s="55">
        <f>('Total Revenues by County'!F165/'Total Revenues by County'!F$4)</f>
        <v>0</v>
      </c>
      <c r="G165" s="55">
        <f>('Total Revenues by County'!G165/'Total Revenues by County'!G$4)</f>
        <v>0</v>
      </c>
      <c r="H165" s="55">
        <f>('Total Revenues by County'!H165/'Total Revenues by County'!H$4)</f>
        <v>0</v>
      </c>
      <c r="I165" s="55">
        <f>('Total Revenues by County'!I165/'Total Revenues by County'!I$4)</f>
        <v>0</v>
      </c>
      <c r="J165" s="55">
        <f>('Total Revenues by County'!J165/'Total Revenues by County'!J$4)</f>
        <v>0</v>
      </c>
      <c r="K165" s="55">
        <f>('Total Revenues by County'!K165/'Total Revenues by County'!K$4)</f>
        <v>0</v>
      </c>
      <c r="L165" s="55">
        <f>('Total Revenues by County'!L165/'Total Revenues by County'!L$4)</f>
        <v>0</v>
      </c>
      <c r="M165" s="55">
        <f>('Total Revenues by County'!M165/'Total Revenues by County'!M$4)</f>
        <v>0</v>
      </c>
      <c r="N165" s="55">
        <f>('Total Revenues by County'!N165/'Total Revenues by County'!N$4)</f>
        <v>0</v>
      </c>
      <c r="O165" s="55">
        <f>('Total Revenues by County'!O165/'Total Revenues by County'!O$4)</f>
        <v>0</v>
      </c>
      <c r="P165" s="55">
        <f>('Total Revenues by County'!P165/'Total Revenues by County'!P$4)</f>
        <v>0</v>
      </c>
      <c r="Q165" s="55">
        <f>('Total Revenues by County'!Q165/'Total Revenues by County'!Q$4)</f>
        <v>0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496.25523648648647</v>
      </c>
      <c r="U165" s="55">
        <f>('Total Revenues by County'!U165/'Total Revenues by County'!U$4)</f>
        <v>0</v>
      </c>
      <c r="V165" s="55">
        <f>('Total Revenues by County'!V165/'Total Revenues by County'!V$4)</f>
        <v>0</v>
      </c>
      <c r="W165" s="55">
        <f>('Total Revenues by County'!W165/'Total Revenues by County'!W$4)</f>
        <v>0</v>
      </c>
      <c r="X165" s="55">
        <f>('Total Revenues by County'!X165/'Total Revenues by County'!X$4)</f>
        <v>0</v>
      </c>
      <c r="Y165" s="55">
        <f>('Total Revenues by County'!Y165/'Total Revenues by County'!Y$4)</f>
        <v>0</v>
      </c>
      <c r="Z165" s="55">
        <f>('Total Revenues by County'!Z165/'Total Revenues by County'!Z$4)</f>
        <v>0</v>
      </c>
      <c r="AA165" s="55">
        <f>('Total Revenues by County'!AA165/'Total Revenues by County'!AA$4)</f>
        <v>0</v>
      </c>
      <c r="AB165" s="55">
        <f>('Total Revenues by County'!AB165/'Total Revenues by County'!AB$4)</f>
        <v>0</v>
      </c>
      <c r="AC165" s="55">
        <f>('Total Revenues by County'!AC165/'Total Revenues by County'!AC$4)</f>
        <v>0</v>
      </c>
      <c r="AD165" s="55">
        <f>('Total Revenues by County'!AD165/'Total Revenues by County'!AD$4)</f>
        <v>0</v>
      </c>
      <c r="AE165" s="55">
        <f>('Total Revenues by County'!AE165/'Total Revenues by County'!AE$4)</f>
        <v>0</v>
      </c>
      <c r="AF165" s="55">
        <f>('Total Revenues by County'!AF165/'Total Revenues by County'!AF$4)</f>
        <v>0</v>
      </c>
      <c r="AG165" s="55">
        <f>('Total Revenues by County'!AG165/'Total Revenues by County'!AG$4)</f>
        <v>0</v>
      </c>
      <c r="AH165" s="55">
        <f>('Total Revenues by County'!AH165/'Total Revenues by County'!AH$4)</f>
        <v>0</v>
      </c>
      <c r="AI165" s="55">
        <f>('Total Revenues by County'!AI165/'Total Revenues by County'!AI$4)</f>
        <v>0</v>
      </c>
      <c r="AJ165" s="55">
        <f>('Total Revenues by County'!AJ165/'Total Revenues by County'!AJ$4)</f>
        <v>0</v>
      </c>
      <c r="AK165" s="55">
        <f>('Total Revenues by County'!AK165/'Total Revenues by County'!AK$4)</f>
        <v>0</v>
      </c>
      <c r="AL165" s="55">
        <f>('Total Revenues by County'!AL165/'Total Revenues by County'!AL$4)</f>
        <v>0</v>
      </c>
      <c r="AM165" s="55">
        <f>('Total Revenues by County'!AM165/'Total Revenues by County'!AM$4)</f>
        <v>0</v>
      </c>
      <c r="AN165" s="55">
        <f>('Total Revenues by County'!AN165/'Total Revenues by County'!AN$4)</f>
        <v>0</v>
      </c>
      <c r="AO165" s="55">
        <f>('Total Revenues by County'!AO165/'Total Revenues by County'!AO$4)</f>
        <v>0</v>
      </c>
      <c r="AP165" s="55">
        <f>('Total Revenues by County'!AP165/'Total Revenues by County'!AP$4)</f>
        <v>0</v>
      </c>
      <c r="AQ165" s="55">
        <f>('Total Revenues by County'!AQ165/'Total Revenues by County'!AQ$4)</f>
        <v>0</v>
      </c>
      <c r="AR165" s="55">
        <f>('Total Revenues by County'!AR165/'Total Revenues by County'!AR$4)</f>
        <v>0</v>
      </c>
      <c r="AS165" s="55">
        <f>('Total Revenues by County'!AS165/'Total Revenues by County'!AS$4)</f>
        <v>471.96011656657623</v>
      </c>
      <c r="AT165" s="55">
        <f>('Total Revenues by County'!AT165/'Total Revenues by County'!AT$4)</f>
        <v>0</v>
      </c>
      <c r="AU165" s="55">
        <f>('Total Revenues by County'!AU165/'Total Revenues by County'!AU$4)</f>
        <v>0</v>
      </c>
      <c r="AV165" s="55">
        <f>('Total Revenues by County'!AV165/'Total Revenues by County'!AV$4)</f>
        <v>0</v>
      </c>
      <c r="AW165" s="55">
        <f>('Total Revenues by County'!AW165/'Total Revenues by County'!AW$4)</f>
        <v>0</v>
      </c>
      <c r="AX165" s="55">
        <f>('Total Revenues by County'!AX165/'Total Revenues by County'!AX$4)</f>
        <v>0</v>
      </c>
      <c r="AY165" s="55">
        <f>('Total Revenues by County'!AY165/'Total Revenues by County'!AY$4)</f>
        <v>0</v>
      </c>
      <c r="AZ165" s="55">
        <f>('Total Revenues by County'!AZ165/'Total Revenues by County'!AZ$4)</f>
        <v>0</v>
      </c>
      <c r="BA165" s="55">
        <f>('Total Revenues by County'!BA165/'Total Revenues by County'!BA$4)</f>
        <v>0</v>
      </c>
      <c r="BB165" s="55">
        <f>('Total Revenues by County'!BB165/'Total Revenues by County'!BB$4)</f>
        <v>0</v>
      </c>
      <c r="BC165" s="55">
        <f>('Total Revenues by County'!BC165/'Total Revenues by County'!BC$4)</f>
        <v>8.5753998091783927</v>
      </c>
      <c r="BD165" s="55">
        <f>('Total Revenues by County'!BD165/'Total Revenues by County'!BD$4)</f>
        <v>0</v>
      </c>
      <c r="BE165" s="55">
        <f>('Total Revenues by County'!BE165/'Total Revenues by County'!BE$4)</f>
        <v>0</v>
      </c>
      <c r="BF165" s="55">
        <f>('Total Revenues by County'!BF165/'Total Revenues by County'!BF$4)</f>
        <v>0</v>
      </c>
      <c r="BG165" s="55">
        <f>('Total Revenues by County'!BG165/'Total Revenues by County'!BG$4)</f>
        <v>0</v>
      </c>
      <c r="BH165" s="55">
        <f>('Total Revenues by County'!BH165/'Total Revenues by County'!BH$4)</f>
        <v>0</v>
      </c>
      <c r="BI165" s="55">
        <f>('Total Revenues by County'!BI165/'Total Revenues by County'!BI$4)</f>
        <v>0</v>
      </c>
      <c r="BJ165" s="55">
        <f>('Total Revenues by County'!BJ165/'Total Revenues by County'!BJ$4)</f>
        <v>0</v>
      </c>
      <c r="BK165" s="55">
        <f>('Total Revenues by County'!BK165/'Total Revenues by County'!BK$4)</f>
        <v>0</v>
      </c>
      <c r="BL165" s="55">
        <f>('Total Revenues by County'!BL165/'Total Revenues by County'!BL$4)</f>
        <v>0</v>
      </c>
      <c r="BM165" s="55">
        <f>('Total Revenues by County'!BM165/'Total Revenues by County'!BM$4)</f>
        <v>0</v>
      </c>
      <c r="BN165" s="55">
        <f>('Total Revenues by County'!BN165/'Total Revenues by County'!BN$4)</f>
        <v>0</v>
      </c>
      <c r="BO165" s="55">
        <f>('Total Revenues by County'!BO165/'Total Revenues by County'!BO$4)</f>
        <v>0</v>
      </c>
      <c r="BP165" s="55">
        <f>('Total Revenues by County'!BP165/'Total Revenues by County'!BP$4)</f>
        <v>0</v>
      </c>
      <c r="BQ165" s="17">
        <f>('Total Revenues by County'!BQ165/'Total Revenues by County'!BQ$4)</f>
        <v>0</v>
      </c>
    </row>
    <row r="166" spans="1:69" x14ac:dyDescent="0.25">
      <c r="A166" s="13"/>
      <c r="B166" s="14">
        <v>346.3</v>
      </c>
      <c r="C166" s="15" t="s">
        <v>161</v>
      </c>
      <c r="D166" s="55">
        <f>('Total Revenues by County'!D166/'Total Revenues by County'!D$4)</f>
        <v>0</v>
      </c>
      <c r="E166" s="55">
        <f>('Total Revenues by County'!E166/'Total Revenues by County'!E$4)</f>
        <v>0</v>
      </c>
      <c r="F166" s="55">
        <f>('Total Revenues by County'!F166/'Total Revenues by County'!F$4)</f>
        <v>0</v>
      </c>
      <c r="G166" s="55">
        <f>('Total Revenues by County'!G166/'Total Revenues by County'!G$4)</f>
        <v>0</v>
      </c>
      <c r="H166" s="55">
        <f>('Total Revenues by County'!H166/'Total Revenues by County'!H$4)</f>
        <v>0</v>
      </c>
      <c r="I166" s="55">
        <f>('Total Revenues by County'!I166/'Total Revenues by County'!I$4)</f>
        <v>2.5720066084152771E-2</v>
      </c>
      <c r="J166" s="55">
        <f>('Total Revenues by County'!J166/'Total Revenues by County'!J$4)</f>
        <v>0</v>
      </c>
      <c r="K166" s="55">
        <f>('Total Revenues by County'!K166/'Total Revenues by County'!K$4)</f>
        <v>0</v>
      </c>
      <c r="L166" s="55">
        <f>('Total Revenues by County'!L166/'Total Revenues by County'!L$4)</f>
        <v>0</v>
      </c>
      <c r="M166" s="55">
        <f>('Total Revenues by County'!M166/'Total Revenues by County'!M$4)</f>
        <v>0</v>
      </c>
      <c r="N166" s="55">
        <f>('Total Revenues by County'!N166/'Total Revenues by County'!N$4)</f>
        <v>0</v>
      </c>
      <c r="O166" s="55">
        <f>('Total Revenues by County'!O166/'Total Revenues by County'!O$4)</f>
        <v>0</v>
      </c>
      <c r="P166" s="55">
        <f>('Total Revenues by County'!P166/'Total Revenues by County'!P$4)</f>
        <v>0</v>
      </c>
      <c r="Q166" s="55">
        <f>('Total Revenues by County'!Q166/'Total Revenues by County'!Q$4)</f>
        <v>0</v>
      </c>
      <c r="R166" s="55">
        <f>('Total Revenues by County'!R166/'Total Revenues by County'!R$4)</f>
        <v>0</v>
      </c>
      <c r="S166" s="55">
        <f>('Total Revenues by County'!S166/'Total Revenues by County'!S$4)</f>
        <v>0</v>
      </c>
      <c r="T166" s="55">
        <f>('Total Revenues by County'!T166/'Total Revenues by County'!T$4)</f>
        <v>0</v>
      </c>
      <c r="U166" s="55">
        <f>('Total Revenues by County'!U166/'Total Revenues by County'!U$4)</f>
        <v>0</v>
      </c>
      <c r="V166" s="55">
        <f>('Total Revenues by County'!V166/'Total Revenues by County'!V$4)</f>
        <v>0</v>
      </c>
      <c r="W166" s="55">
        <f>('Total Revenues by County'!W166/'Total Revenues by County'!W$4)</f>
        <v>0</v>
      </c>
      <c r="X166" s="55">
        <f>('Total Revenues by County'!X166/'Total Revenues by County'!X$4)</f>
        <v>0</v>
      </c>
      <c r="Y166" s="55">
        <f>('Total Revenues by County'!Y166/'Total Revenues by County'!Y$4)</f>
        <v>0</v>
      </c>
      <c r="Z166" s="55">
        <f>('Total Revenues by County'!Z166/'Total Revenues by County'!Z$4)</f>
        <v>0</v>
      </c>
      <c r="AA166" s="55">
        <f>('Total Revenues by County'!AA166/'Total Revenues by County'!AA$4)</f>
        <v>0</v>
      </c>
      <c r="AB166" s="55">
        <f>('Total Revenues by County'!AB166/'Total Revenues by County'!AB$4)</f>
        <v>0</v>
      </c>
      <c r="AC166" s="55">
        <f>('Total Revenues by County'!AC166/'Total Revenues by County'!AC$4)</f>
        <v>0</v>
      </c>
      <c r="AD166" s="55">
        <f>('Total Revenues by County'!AD166/'Total Revenues by County'!AD$4)</f>
        <v>0</v>
      </c>
      <c r="AE166" s="55">
        <f>('Total Revenues by County'!AE166/'Total Revenues by County'!AE$4)</f>
        <v>0</v>
      </c>
      <c r="AF166" s="55">
        <f>('Total Revenues by County'!AF166/'Total Revenues by County'!AF$4)</f>
        <v>0</v>
      </c>
      <c r="AG166" s="55">
        <f>('Total Revenues by County'!AG166/'Total Revenues by County'!AG$4)</f>
        <v>0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0</v>
      </c>
      <c r="AK166" s="55">
        <f>('Total Revenues by County'!AK166/'Total Revenues by County'!AK$4)</f>
        <v>0</v>
      </c>
      <c r="AL166" s="55">
        <f>('Total Revenues by County'!AL166/'Total Revenues by County'!AL$4)</f>
        <v>0</v>
      </c>
      <c r="AM166" s="55">
        <f>('Total Revenues by County'!AM166/'Total Revenues by County'!AM$4)</f>
        <v>0</v>
      </c>
      <c r="AN166" s="55">
        <f>('Total Revenues by County'!AN166/'Total Revenues by County'!AN$4)</f>
        <v>0</v>
      </c>
      <c r="AO166" s="55">
        <f>('Total Revenues by County'!AO166/'Total Revenues by County'!AO$4)</f>
        <v>0</v>
      </c>
      <c r="AP166" s="55">
        <f>('Total Revenues by County'!AP166/'Total Revenues by County'!AP$4)</f>
        <v>0.13167913801691219</v>
      </c>
      <c r="AQ166" s="55">
        <f>('Total Revenues by County'!AQ166/'Total Revenues by County'!AQ$4)</f>
        <v>0</v>
      </c>
      <c r="AR166" s="55">
        <f>('Total Revenues by County'!AR166/'Total Revenues by County'!AR$4)</f>
        <v>0</v>
      </c>
      <c r="AS166" s="55">
        <f>('Total Revenues by County'!AS166/'Total Revenues by County'!AS$4)</f>
        <v>0</v>
      </c>
      <c r="AT166" s="55">
        <f>('Total Revenues by County'!AT166/'Total Revenues by County'!AT$4)</f>
        <v>0</v>
      </c>
      <c r="AU166" s="55">
        <f>('Total Revenues by County'!AU166/'Total Revenues by County'!AU$4)</f>
        <v>0</v>
      </c>
      <c r="AV166" s="55">
        <f>('Total Revenues by County'!AV166/'Total Revenues by County'!AV$4)</f>
        <v>0</v>
      </c>
      <c r="AW166" s="55">
        <f>('Total Revenues by County'!AW166/'Total Revenues by County'!AW$4)</f>
        <v>0</v>
      </c>
      <c r="AX166" s="55">
        <f>('Total Revenues by County'!AX166/'Total Revenues by County'!AX$4)</f>
        <v>0</v>
      </c>
      <c r="AY166" s="55">
        <f>('Total Revenues by County'!AY166/'Total Revenues by County'!AY$4)</f>
        <v>0</v>
      </c>
      <c r="AZ166" s="55">
        <f>('Total Revenues by County'!AZ166/'Total Revenues by County'!AZ$4)</f>
        <v>0</v>
      </c>
      <c r="BA166" s="55">
        <f>('Total Revenues by County'!BA166/'Total Revenues by County'!BA$4)</f>
        <v>0</v>
      </c>
      <c r="BB166" s="55">
        <f>('Total Revenues by County'!BB166/'Total Revenues by County'!BB$4)</f>
        <v>6.2063280248811865E-2</v>
      </c>
      <c r="BC166" s="55">
        <f>('Total Revenues by County'!BC166/'Total Revenues by County'!BC$4)</f>
        <v>0</v>
      </c>
      <c r="BD166" s="55">
        <f>('Total Revenues by County'!BD166/'Total Revenues by County'!BD$4)</f>
        <v>0</v>
      </c>
      <c r="BE166" s="55">
        <f>('Total Revenues by County'!BE166/'Total Revenues by County'!BE$4)</f>
        <v>0</v>
      </c>
      <c r="BF166" s="55">
        <f>('Total Revenues by County'!BF166/'Total Revenues by County'!BF$4)</f>
        <v>0</v>
      </c>
      <c r="BG166" s="55">
        <f>('Total Revenues by County'!BG166/'Total Revenues by County'!BG$4)</f>
        <v>0</v>
      </c>
      <c r="BH166" s="55">
        <f>('Total Revenues by County'!BH166/'Total Revenues by County'!BH$4)</f>
        <v>0</v>
      </c>
      <c r="BI166" s="55">
        <f>('Total Revenues by County'!BI166/'Total Revenues by County'!BI$4)</f>
        <v>0</v>
      </c>
      <c r="BJ166" s="55">
        <f>('Total Revenues by County'!BJ166/'Total Revenues by County'!BJ$4)</f>
        <v>0</v>
      </c>
      <c r="BK166" s="55">
        <f>('Total Revenues by County'!BK166/'Total Revenues by County'!BK$4)</f>
        <v>0</v>
      </c>
      <c r="BL166" s="55">
        <f>('Total Revenues by County'!BL166/'Total Revenues by County'!BL$4)</f>
        <v>0</v>
      </c>
      <c r="BM166" s="55">
        <f>('Total Revenues by County'!BM166/'Total Revenues by County'!BM$4)</f>
        <v>0</v>
      </c>
      <c r="BN166" s="55">
        <f>('Total Revenues by County'!BN166/'Total Revenues by County'!BN$4)</f>
        <v>0</v>
      </c>
      <c r="BO166" s="55">
        <f>('Total Revenues by County'!BO166/'Total Revenues by County'!BO$4)</f>
        <v>0</v>
      </c>
      <c r="BP166" s="55">
        <f>('Total Revenues by County'!BP166/'Total Revenues by County'!BP$4)</f>
        <v>0</v>
      </c>
      <c r="BQ166" s="17">
        <f>('Total Revenues by County'!BQ166/'Total Revenues by County'!BQ$4)</f>
        <v>0</v>
      </c>
    </row>
    <row r="167" spans="1:69" x14ac:dyDescent="0.25">
      <c r="A167" s="13"/>
      <c r="B167" s="14">
        <v>346.4</v>
      </c>
      <c r="C167" s="15" t="s">
        <v>162</v>
      </c>
      <c r="D167" s="55">
        <f>('Total Revenues by County'!D167/'Total Revenues by County'!D$4)</f>
        <v>1.2602974581491058</v>
      </c>
      <c r="E167" s="55">
        <f>('Total Revenues by County'!E167/'Total Revenues by County'!E$4)</f>
        <v>0.56268275530221712</v>
      </c>
      <c r="F167" s="55">
        <f>('Total Revenues by County'!F167/'Total Revenues by County'!F$4)</f>
        <v>2.5437251168426518</v>
      </c>
      <c r="G167" s="55">
        <f>('Total Revenues by County'!G167/'Total Revenues by County'!G$4)</f>
        <v>0.55657268399853532</v>
      </c>
      <c r="H167" s="55">
        <f>('Total Revenues by County'!H167/'Total Revenues by County'!H$4)</f>
        <v>0</v>
      </c>
      <c r="I167" s="55">
        <f>('Total Revenues by County'!I167/'Total Revenues by County'!I$4)</f>
        <v>1.5016140709556427</v>
      </c>
      <c r="J167" s="55">
        <f>('Total Revenues by County'!J167/'Total Revenues by County'!J$4)</f>
        <v>0</v>
      </c>
      <c r="K167" s="55">
        <f>('Total Revenues by County'!K167/'Total Revenues by County'!K$4)</f>
        <v>1.6581209876690937</v>
      </c>
      <c r="L167" s="55">
        <f>('Total Revenues by County'!L167/'Total Revenues by County'!L$4)</f>
        <v>0.86279248909901696</v>
      </c>
      <c r="M167" s="55">
        <f>('Total Revenues by County'!M167/'Total Revenues by County'!M$4)</f>
        <v>0.2295145496007989</v>
      </c>
      <c r="N167" s="55">
        <f>('Total Revenues by County'!N167/'Total Revenues by County'!N$4)</f>
        <v>0.45132372702892942</v>
      </c>
      <c r="O167" s="55">
        <f>('Total Revenues by County'!O167/'Total Revenues by County'!O$4)</f>
        <v>2.8079750011003036E-2</v>
      </c>
      <c r="P167" s="55">
        <f>('Total Revenues by County'!P167/'Total Revenues by County'!P$4)</f>
        <v>0.48020243264226359</v>
      </c>
      <c r="Q167" s="55">
        <f>('Total Revenues by County'!Q167/'Total Revenues by County'!Q$4)</f>
        <v>0.24289531212047608</v>
      </c>
      <c r="R167" s="55">
        <f>('Total Revenues by County'!R167/'Total Revenues by County'!R$4)</f>
        <v>0</v>
      </c>
      <c r="S167" s="55">
        <f>('Total Revenues by County'!S167/'Total Revenues by County'!S$4)</f>
        <v>0</v>
      </c>
      <c r="T167" s="55">
        <f>('Total Revenues by County'!T167/'Total Revenues by County'!T$4)</f>
        <v>4.8986486486486486E-2</v>
      </c>
      <c r="U167" s="55">
        <f>('Total Revenues by County'!U167/'Total Revenues by County'!U$4)</f>
        <v>0.20436717375556246</v>
      </c>
      <c r="V167" s="55">
        <f>('Total Revenues by County'!V167/'Total Revenues by County'!V$4)</f>
        <v>1.3302452639705447</v>
      </c>
      <c r="W167" s="55">
        <f>('Total Revenues by County'!W167/'Total Revenues by County'!W$4)</f>
        <v>0.15451645530226407</v>
      </c>
      <c r="X167" s="55">
        <f>('Total Revenues by County'!X167/'Total Revenues by County'!X$4)</f>
        <v>6.1177046372201151E-5</v>
      </c>
      <c r="Y167" s="55">
        <f>('Total Revenues by County'!Y167/'Total Revenues by County'!Y$4)</f>
        <v>0</v>
      </c>
      <c r="Z167" s="55">
        <f>('Total Revenues by County'!Z167/'Total Revenues by County'!Z$4)</f>
        <v>0.26261530113944653</v>
      </c>
      <c r="AA167" s="55">
        <f>('Total Revenues by County'!AA167/'Total Revenues by County'!AA$4)</f>
        <v>0</v>
      </c>
      <c r="AB167" s="55">
        <f>('Total Revenues by County'!AB167/'Total Revenues by County'!AB$4)</f>
        <v>1.2003008726437769</v>
      </c>
      <c r="AC167" s="55">
        <f>('Total Revenues by County'!AC167/'Total Revenues by County'!AC$4)</f>
        <v>0.6264044943820225</v>
      </c>
      <c r="AD167" s="55">
        <f>('Total Revenues by County'!AD167/'Total Revenues by County'!AD$4)</f>
        <v>0.22981329442659459</v>
      </c>
      <c r="AE167" s="55">
        <f>('Total Revenues by County'!AE167/'Total Revenues by County'!AE$4)</f>
        <v>0</v>
      </c>
      <c r="AF167" s="55">
        <f>('Total Revenues by County'!AF167/'Total Revenues by County'!AF$4)</f>
        <v>0</v>
      </c>
      <c r="AG167" s="55">
        <f>('Total Revenues by County'!AG167/'Total Revenues by County'!AG$4)</f>
        <v>0.10668278568314242</v>
      </c>
      <c r="AH167" s="55">
        <f>('Total Revenues by County'!AH167/'Total Revenues by County'!AH$4)</f>
        <v>0.1882361044149046</v>
      </c>
      <c r="AI167" s="55">
        <f>('Total Revenues by County'!AI167/'Total Revenues by County'!AI$4)</f>
        <v>0</v>
      </c>
      <c r="AJ167" s="55">
        <f>('Total Revenues by County'!AJ167/'Total Revenues by County'!AJ$4)</f>
        <v>0.6103250792086401</v>
      </c>
      <c r="AK167" s="55">
        <f>('Total Revenues by County'!AK167/'Total Revenues by County'!AK$4)</f>
        <v>1.4777132816195961</v>
      </c>
      <c r="AL167" s="55">
        <f>('Total Revenues by County'!AL167/'Total Revenues by County'!AL$4)</f>
        <v>0</v>
      </c>
      <c r="AM167" s="55">
        <f>('Total Revenues by County'!AM167/'Total Revenues by County'!AM$4)</f>
        <v>0.56922468354430378</v>
      </c>
      <c r="AN167" s="55">
        <f>('Total Revenues by County'!AN167/'Total Revenues by County'!AN$4)</f>
        <v>0</v>
      </c>
      <c r="AO167" s="55">
        <f>('Total Revenues by County'!AO167/'Total Revenues by County'!AO$4)</f>
        <v>0.77906249999999999</v>
      </c>
      <c r="AP167" s="55">
        <f>('Total Revenues by County'!AP167/'Total Revenues by County'!AP$4)</f>
        <v>0.20324388693914705</v>
      </c>
      <c r="AQ167" s="55">
        <f>('Total Revenues by County'!AQ167/'Total Revenues by County'!AQ$4)</f>
        <v>2.2983836696414177</v>
      </c>
      <c r="AR167" s="55">
        <f>('Total Revenues by County'!AR167/'Total Revenues by County'!AR$4)</f>
        <v>1.5243232797110529</v>
      </c>
      <c r="AS167" s="55">
        <f>('Total Revenues by County'!AS167/'Total Revenues by County'!AS$4)</f>
        <v>0</v>
      </c>
      <c r="AT167" s="55">
        <f>('Total Revenues by County'!AT167/'Total Revenues by County'!AT$4)</f>
        <v>4.9542355065628119</v>
      </c>
      <c r="AU167" s="55">
        <f>('Total Revenues by County'!AU167/'Total Revenues by County'!AU$4)</f>
        <v>0.7984608550224731</v>
      </c>
      <c r="AV167" s="55">
        <f>('Total Revenues by County'!AV167/'Total Revenues by County'!AV$4)</f>
        <v>0</v>
      </c>
      <c r="AW167" s="55">
        <f>('Total Revenues by County'!AW167/'Total Revenues by County'!AW$4)</f>
        <v>2.1144761809647457</v>
      </c>
      <c r="AX167" s="55">
        <f>('Total Revenues by County'!AX167/'Total Revenues by County'!AX$4)</f>
        <v>0.21943538625163286</v>
      </c>
      <c r="AY167" s="55">
        <f>('Total Revenues by County'!AY167/'Total Revenues by County'!AY$4)</f>
        <v>0.47778170578638912</v>
      </c>
      <c r="AZ167" s="55">
        <f>('Total Revenues by County'!AZ167/'Total Revenues by County'!AZ$4)</f>
        <v>2.1912186225213417</v>
      </c>
      <c r="BA167" s="55">
        <f>('Total Revenues by County'!BA167/'Total Revenues by County'!BA$4)</f>
        <v>0.47532753062011368</v>
      </c>
      <c r="BB167" s="55">
        <f>('Total Revenues by County'!BB167/'Total Revenues by County'!BB$4)</f>
        <v>2.1739460787685547</v>
      </c>
      <c r="BC167" s="55">
        <f>('Total Revenues by County'!BC167/'Total Revenues by County'!BC$4)</f>
        <v>0</v>
      </c>
      <c r="BD167" s="55">
        <f>('Total Revenues by County'!BD167/'Total Revenues by County'!BD$4)</f>
        <v>0.39532134806751335</v>
      </c>
      <c r="BE167" s="55">
        <f>('Total Revenues by County'!BE167/'Total Revenues by County'!BE$4)</f>
        <v>0.37964376352041057</v>
      </c>
      <c r="BF167" s="55">
        <f>('Total Revenues by County'!BF167/'Total Revenues by County'!BF$4)</f>
        <v>0</v>
      </c>
      <c r="BG167" s="55">
        <f>('Total Revenues by County'!BG167/'Total Revenues by County'!BG$4)</f>
        <v>0.20303206997084547</v>
      </c>
      <c r="BH167" s="55">
        <f>('Total Revenues by County'!BH167/'Total Revenues by County'!BH$4)</f>
        <v>1.9039072661888852</v>
      </c>
      <c r="BI167" s="55">
        <f>('Total Revenues by County'!BI167/'Total Revenues by County'!BI$4)</f>
        <v>0.48872552229269162</v>
      </c>
      <c r="BJ167" s="55">
        <f>('Total Revenues by County'!BJ167/'Total Revenues by County'!BJ$4)</f>
        <v>0.4373881390663773</v>
      </c>
      <c r="BK167" s="55">
        <f>('Total Revenues by County'!BK167/'Total Revenues by County'!BK$4)</f>
        <v>0</v>
      </c>
      <c r="BL167" s="55">
        <f>('Total Revenues by County'!BL167/'Total Revenues by County'!BL$4)</f>
        <v>0.39116719242902209</v>
      </c>
      <c r="BM167" s="55">
        <f>('Total Revenues by County'!BM167/'Total Revenues by County'!BM$4)</f>
        <v>0</v>
      </c>
      <c r="BN167" s="55">
        <f>('Total Revenues by County'!BN167/'Total Revenues by County'!BN$4)</f>
        <v>7.1871559704913282E-2</v>
      </c>
      <c r="BO167" s="55">
        <f>('Total Revenues by County'!BO167/'Total Revenues by County'!BO$4)</f>
        <v>0</v>
      </c>
      <c r="BP167" s="55">
        <f>('Total Revenues by County'!BP167/'Total Revenues by County'!BP$4)</f>
        <v>1.151202069636001</v>
      </c>
      <c r="BQ167" s="17">
        <f>('Total Revenues by County'!BQ167/'Total Revenues by County'!BQ$4)</f>
        <v>0</v>
      </c>
    </row>
    <row r="168" spans="1:69" x14ac:dyDescent="0.25">
      <c r="A168" s="13"/>
      <c r="B168" s="14">
        <v>346.9</v>
      </c>
      <c r="C168" s="15" t="s">
        <v>163</v>
      </c>
      <c r="D168" s="55">
        <f>('Total Revenues by County'!D168/'Total Revenues by County'!D$4)</f>
        <v>0</v>
      </c>
      <c r="E168" s="55">
        <f>('Total Revenues by County'!E168/'Total Revenues by County'!E$4)</f>
        <v>0</v>
      </c>
      <c r="F168" s="55">
        <f>('Total Revenues by County'!F168/'Total Revenues by County'!F$4)</f>
        <v>1.7433962264150944</v>
      </c>
      <c r="G168" s="55">
        <f>('Total Revenues by County'!G168/'Total Revenues by County'!G$4)</f>
        <v>0</v>
      </c>
      <c r="H168" s="55">
        <f>('Total Revenues by County'!H168/'Total Revenues by County'!H$4)</f>
        <v>7.0640931150015851E-2</v>
      </c>
      <c r="I168" s="55">
        <f>('Total Revenues by County'!I168/'Total Revenues by County'!I$4)</f>
        <v>0.30097949672944735</v>
      </c>
      <c r="J168" s="55">
        <f>('Total Revenues by County'!J168/'Total Revenues by County'!J$4)</f>
        <v>0</v>
      </c>
      <c r="K168" s="55">
        <f>('Total Revenues by County'!K168/'Total Revenues by County'!K$4)</f>
        <v>0</v>
      </c>
      <c r="L168" s="55">
        <f>('Total Revenues by County'!L168/'Total Revenues by County'!L$4)</f>
        <v>0.58804531416739103</v>
      </c>
      <c r="M168" s="55">
        <f>('Total Revenues by County'!M168/'Total Revenues by County'!M$4)</f>
        <v>1.2420693869642334E-3</v>
      </c>
      <c r="N168" s="55">
        <f>('Total Revenues by County'!N168/'Total Revenues by County'!N$4)</f>
        <v>0</v>
      </c>
      <c r="O168" s="55">
        <f>('Total Revenues by County'!O168/'Total Revenues by County'!O$4)</f>
        <v>0</v>
      </c>
      <c r="P168" s="55">
        <f>('Total Revenues by County'!P168/'Total Revenues by County'!P$4)</f>
        <v>0</v>
      </c>
      <c r="Q168" s="55">
        <f>('Total Revenues by County'!Q168/'Total Revenues by County'!Q$4)</f>
        <v>0</v>
      </c>
      <c r="R168" s="55">
        <f>('Total Revenues by County'!R168/'Total Revenues by County'!R$4)</f>
        <v>0</v>
      </c>
      <c r="S168" s="55">
        <f>('Total Revenues by County'!S168/'Total Revenues by County'!S$4)</f>
        <v>1.5285684686195771</v>
      </c>
      <c r="T168" s="55">
        <f>('Total Revenues by County'!T168/'Total Revenues by County'!T$4)</f>
        <v>0</v>
      </c>
      <c r="U168" s="55">
        <f>('Total Revenues by County'!U168/'Total Revenues by County'!U$4)</f>
        <v>7.4304046362413334E-2</v>
      </c>
      <c r="V168" s="55">
        <f>('Total Revenues by County'!V168/'Total Revenues by County'!V$4)</f>
        <v>0</v>
      </c>
      <c r="W168" s="55">
        <f>('Total Revenues by County'!W168/'Total Revenues by County'!W$4)</f>
        <v>0</v>
      </c>
      <c r="X168" s="55">
        <f>('Total Revenues by County'!X168/'Total Revenues by County'!X$4)</f>
        <v>0</v>
      </c>
      <c r="Y168" s="55">
        <f>('Total Revenues by County'!Y168/'Total Revenues by County'!Y$4)</f>
        <v>0</v>
      </c>
      <c r="Z168" s="55">
        <f>('Total Revenues by County'!Z168/'Total Revenues by County'!Z$4)</f>
        <v>0</v>
      </c>
      <c r="AA168" s="55">
        <f>('Total Revenues by County'!AA168/'Total Revenues by County'!AA$4)</f>
        <v>0</v>
      </c>
      <c r="AB168" s="55">
        <f>('Total Revenues by County'!AB168/'Total Revenues by County'!AB$4)</f>
        <v>0</v>
      </c>
      <c r="AC168" s="55">
        <f>('Total Revenues by County'!AC168/'Total Revenues by County'!AC$4)</f>
        <v>0</v>
      </c>
      <c r="AD168" s="55">
        <f>('Total Revenues by County'!AD168/'Total Revenues by County'!AD$4)</f>
        <v>16.339739416383832</v>
      </c>
      <c r="AE168" s="55">
        <f>('Total Revenues by County'!AE168/'Total Revenues by County'!AE$4)</f>
        <v>0</v>
      </c>
      <c r="AF168" s="55">
        <f>('Total Revenues by County'!AF168/'Total Revenues by County'!AF$4)</f>
        <v>1.116943192442404</v>
      </c>
      <c r="AG168" s="55">
        <f>('Total Revenues by County'!AG168/'Total Revenues by County'!AG$4)</f>
        <v>0</v>
      </c>
      <c r="AH168" s="55">
        <f>('Total Revenues by County'!AH168/'Total Revenues by County'!AH$4)</f>
        <v>0</v>
      </c>
      <c r="AI168" s="55">
        <f>('Total Revenues by County'!AI168/'Total Revenues by County'!AI$4)</f>
        <v>0</v>
      </c>
      <c r="AJ168" s="55">
        <f>('Total Revenues by County'!AJ168/'Total Revenues by County'!AJ$4)</f>
        <v>0</v>
      </c>
      <c r="AK168" s="55">
        <f>('Total Revenues by County'!AK168/'Total Revenues by County'!AK$4)</f>
        <v>0</v>
      </c>
      <c r="AL168" s="55">
        <f>('Total Revenues by County'!AL168/'Total Revenues by County'!AL$4)</f>
        <v>0</v>
      </c>
      <c r="AM168" s="55">
        <f>('Total Revenues by County'!AM168/'Total Revenues by County'!AM$4)</f>
        <v>0</v>
      </c>
      <c r="AN168" s="55">
        <f>('Total Revenues by County'!AN168/'Total Revenues by County'!AN$4)</f>
        <v>0</v>
      </c>
      <c r="AO168" s="55">
        <f>('Total Revenues by County'!AO168/'Total Revenues by County'!AO$4)</f>
        <v>0</v>
      </c>
      <c r="AP168" s="55">
        <f>('Total Revenues by County'!AP168/'Total Revenues by County'!AP$4)</f>
        <v>0</v>
      </c>
      <c r="AQ168" s="55">
        <f>('Total Revenues by County'!AQ168/'Total Revenues by County'!AQ$4)</f>
        <v>0</v>
      </c>
      <c r="AR168" s="55">
        <f>('Total Revenues by County'!AR168/'Total Revenues by County'!AR$4)</f>
        <v>0</v>
      </c>
      <c r="AS168" s="55">
        <f>('Total Revenues by County'!AS168/'Total Revenues by County'!AS$4)</f>
        <v>3.9289598008089122E-2</v>
      </c>
      <c r="AT168" s="55">
        <f>('Total Revenues by County'!AT168/'Total Revenues by County'!AT$4)</f>
        <v>0</v>
      </c>
      <c r="AU168" s="55">
        <f>('Total Revenues by County'!AU168/'Total Revenues by County'!AU$4)</f>
        <v>0</v>
      </c>
      <c r="AV168" s="55">
        <f>('Total Revenues by County'!AV168/'Total Revenues by County'!AV$4)</f>
        <v>0</v>
      </c>
      <c r="AW168" s="55">
        <f>('Total Revenues by County'!AW168/'Total Revenues by County'!AW$4)</f>
        <v>6.1237391391191451</v>
      </c>
      <c r="AX168" s="55">
        <f>('Total Revenues by County'!AX168/'Total Revenues by County'!AX$4)</f>
        <v>0</v>
      </c>
      <c r="AY168" s="55">
        <f>('Total Revenues by County'!AY168/'Total Revenues by County'!AY$4)</f>
        <v>9.0459155377245581E-2</v>
      </c>
      <c r="AZ168" s="55">
        <f>('Total Revenues by County'!AZ168/'Total Revenues by County'!AZ$4)</f>
        <v>3.9818864683183679E-2</v>
      </c>
      <c r="BA168" s="55">
        <f>('Total Revenues by County'!BA168/'Total Revenues by County'!BA$4)</f>
        <v>0.13954404128075343</v>
      </c>
      <c r="BB168" s="55">
        <f>('Total Revenues by County'!BB168/'Total Revenues by County'!BB$4)</f>
        <v>0</v>
      </c>
      <c r="BC168" s="55">
        <f>('Total Revenues by County'!BC168/'Total Revenues by County'!BC$4)</f>
        <v>1.8524181267889526</v>
      </c>
      <c r="BD168" s="55">
        <f>('Total Revenues by County'!BD168/'Total Revenues by County'!BD$4)</f>
        <v>0</v>
      </c>
      <c r="BE168" s="55">
        <f>('Total Revenues by County'!BE168/'Total Revenues by County'!BE$4)</f>
        <v>0</v>
      </c>
      <c r="BF168" s="55">
        <f>('Total Revenues by County'!BF168/'Total Revenues by County'!BF$4)</f>
        <v>0</v>
      </c>
      <c r="BG168" s="55">
        <f>('Total Revenues by County'!BG168/'Total Revenues by County'!BG$4)</f>
        <v>0</v>
      </c>
      <c r="BH168" s="55">
        <f>('Total Revenues by County'!BH168/'Total Revenues by County'!BH$4)</f>
        <v>1.2971868703613967</v>
      </c>
      <c r="BI168" s="55">
        <f>('Total Revenues by County'!BI168/'Total Revenues by County'!BI$4)</f>
        <v>0</v>
      </c>
      <c r="BJ168" s="55">
        <f>('Total Revenues by County'!BJ168/'Total Revenues by County'!BJ$4)</f>
        <v>0</v>
      </c>
      <c r="BK168" s="55">
        <f>('Total Revenues by County'!BK168/'Total Revenues by County'!BK$4)</f>
        <v>0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4.7248351596688699E-2</v>
      </c>
      <c r="BO168" s="55">
        <f>('Total Revenues by County'!BO168/'Total Revenues by County'!BO$4)</f>
        <v>0</v>
      </c>
      <c r="BP168" s="55">
        <f>('Total Revenues by County'!BP168/'Total Revenues by County'!BP$4)</f>
        <v>0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347.1</v>
      </c>
      <c r="C169" s="15" t="s">
        <v>164</v>
      </c>
      <c r="D169" s="55">
        <f>('Total Revenues by County'!D169/'Total Revenues by County'!D$4)</f>
        <v>1.9814157313068621</v>
      </c>
      <c r="E169" s="55">
        <f>('Total Revenues by County'!E169/'Total Revenues by County'!E$4)</f>
        <v>0</v>
      </c>
      <c r="F169" s="55">
        <f>('Total Revenues by County'!F169/'Total Revenues by County'!F$4)</f>
        <v>2.2590387167503319</v>
      </c>
      <c r="G169" s="55">
        <f>('Total Revenues by County'!G169/'Total Revenues by County'!G$4)</f>
        <v>0</v>
      </c>
      <c r="H169" s="55">
        <f>('Total Revenues by County'!H169/'Total Revenues by County'!H$4)</f>
        <v>3.558750538530284E-3</v>
      </c>
      <c r="I169" s="55">
        <f>('Total Revenues by County'!I169/'Total Revenues by County'!I$4)</f>
        <v>0.28510966872007648</v>
      </c>
      <c r="J169" s="55">
        <f>('Total Revenues by County'!J169/'Total Revenues by County'!J$4)</f>
        <v>0</v>
      </c>
      <c r="K169" s="55">
        <f>('Total Revenues by County'!K169/'Total Revenues by County'!K$4)</f>
        <v>0.23724280697135952</v>
      </c>
      <c r="L169" s="55">
        <f>('Total Revenues by County'!L169/'Total Revenues by County'!L$4)</f>
        <v>0</v>
      </c>
      <c r="M169" s="55">
        <f>('Total Revenues by County'!M169/'Total Revenues by County'!M$4)</f>
        <v>0</v>
      </c>
      <c r="N169" s="55">
        <f>('Total Revenues by County'!N169/'Total Revenues by County'!N$4)</f>
        <v>0.38256903682933779</v>
      </c>
      <c r="O169" s="55">
        <f>('Total Revenues by County'!O169/'Total Revenues by County'!O$4)</f>
        <v>3.5679180787230612E-2</v>
      </c>
      <c r="P169" s="55">
        <f>('Total Revenues by County'!P169/'Total Revenues by County'!P$4)</f>
        <v>6.3260200707364062E-3</v>
      </c>
      <c r="Q169" s="55">
        <f>('Total Revenues by County'!Q169/'Total Revenues by County'!Q$4)</f>
        <v>0</v>
      </c>
      <c r="R169" s="55">
        <f>('Total Revenues by County'!R169/'Total Revenues by County'!R$4)</f>
        <v>0.10681101438698916</v>
      </c>
      <c r="S169" s="55">
        <f>('Total Revenues by County'!S169/'Total Revenues by County'!S$4)</f>
        <v>0.26118615137193768</v>
      </c>
      <c r="T169" s="55">
        <f>('Total Revenues by County'!T169/'Total Revenues by County'!T$4)</f>
        <v>0</v>
      </c>
      <c r="U169" s="55">
        <f>('Total Revenues by County'!U169/'Total Revenues by County'!U$4)</f>
        <v>0.46503156369657456</v>
      </c>
      <c r="V169" s="55">
        <f>('Total Revenues by County'!V169/'Total Revenues by County'!V$4)</f>
        <v>0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4.1831852358168149</v>
      </c>
      <c r="Z169" s="55">
        <f>('Total Revenues by County'!Z169/'Total Revenues by County'!Z$4)</f>
        <v>0.17485982998733948</v>
      </c>
      <c r="AA169" s="55">
        <f>('Total Revenues by County'!AA169/'Total Revenues by County'!AA$4)</f>
        <v>0</v>
      </c>
      <c r="AB169" s="55">
        <f>('Total Revenues by County'!AB169/'Total Revenues by County'!AB$4)</f>
        <v>0.3154412138966966</v>
      </c>
      <c r="AC169" s="55">
        <f>('Total Revenues by County'!AC169/'Total Revenues by County'!AC$4)</f>
        <v>0</v>
      </c>
      <c r="AD169" s="55">
        <f>('Total Revenues by County'!AD169/'Total Revenues by County'!AD$4)</f>
        <v>3.654447204697174E-2</v>
      </c>
      <c r="AE169" s="55">
        <f>('Total Revenues by County'!AE169/'Total Revenues by County'!AE$4)</f>
        <v>1.3038890563762435</v>
      </c>
      <c r="AF169" s="55">
        <f>('Total Revenues by County'!AF169/'Total Revenues by County'!AF$4)</f>
        <v>6.9771011540125307E-5</v>
      </c>
      <c r="AG169" s="55">
        <f>('Total Revenues by County'!AG169/'Total Revenues by County'!AG$4)</f>
        <v>0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3.9470068136804301E-2</v>
      </c>
      <c r="AK169" s="55">
        <f>('Total Revenues by County'!AK169/'Total Revenues by County'!AK$4)</f>
        <v>0</v>
      </c>
      <c r="AL169" s="55">
        <f>('Total Revenues by County'!AL169/'Total Revenues by County'!AL$4)</f>
        <v>0.49643338032575945</v>
      </c>
      <c r="AM169" s="55">
        <f>('Total Revenues by County'!AM169/'Total Revenues by County'!AM$4)</f>
        <v>0</v>
      </c>
      <c r="AN169" s="55">
        <f>('Total Revenues by County'!AN169/'Total Revenues by County'!AN$4)</f>
        <v>0</v>
      </c>
      <c r="AO169" s="55">
        <f>('Total Revenues by County'!AO169/'Total Revenues by County'!AO$4)</f>
        <v>5.5656249999999998</v>
      </c>
      <c r="AP169" s="55">
        <f>('Total Revenues by County'!AP169/'Total Revenues by County'!AP$4)</f>
        <v>0</v>
      </c>
      <c r="AQ169" s="55">
        <f>('Total Revenues by County'!AQ169/'Total Revenues by County'!AQ$4)</f>
        <v>2.4387098665025423E-2</v>
      </c>
      <c r="AR169" s="55">
        <f>('Total Revenues by County'!AR169/'Total Revenues by County'!AR$4)</f>
        <v>0</v>
      </c>
      <c r="AS169" s="55">
        <f>('Total Revenues by County'!AS169/'Total Revenues by County'!AS$4)</f>
        <v>0.20064515545601361</v>
      </c>
      <c r="AT169" s="55">
        <f>('Total Revenues by County'!AT169/'Total Revenues by County'!AT$4)</f>
        <v>8.018219550979705E-2</v>
      </c>
      <c r="AU169" s="55">
        <f>('Total Revenues by County'!AU169/'Total Revenues by County'!AU$4)</f>
        <v>9.7993101285669491E-3</v>
      </c>
      <c r="AV169" s="55">
        <f>('Total Revenues by County'!AV169/'Total Revenues by County'!AV$4)</f>
        <v>0</v>
      </c>
      <c r="AW169" s="55">
        <f>('Total Revenues by County'!AW169/'Total Revenues by County'!AW$4)</f>
        <v>0</v>
      </c>
      <c r="AX169" s="55">
        <f>('Total Revenues by County'!AX169/'Total Revenues by County'!AX$4)</f>
        <v>0</v>
      </c>
      <c r="AY169" s="55">
        <f>('Total Revenues by County'!AY169/'Total Revenues by County'!AY$4)</f>
        <v>3.9905684549196144E-2</v>
      </c>
      <c r="AZ169" s="55">
        <f>('Total Revenues by County'!AZ169/'Total Revenues by County'!AZ$4)</f>
        <v>0</v>
      </c>
      <c r="BA169" s="55">
        <f>('Total Revenues by County'!BA169/'Total Revenues by County'!BA$4)</f>
        <v>2.9295224656882449E-2</v>
      </c>
      <c r="BB169" s="55">
        <f>('Total Revenues by County'!BB169/'Total Revenues by County'!BB$4)</f>
        <v>0</v>
      </c>
      <c r="BC169" s="55">
        <f>('Total Revenues by County'!BC169/'Total Revenues by County'!BC$4)</f>
        <v>0</v>
      </c>
      <c r="BD169" s="55">
        <f>('Total Revenues by County'!BD169/'Total Revenues by County'!BD$4)</f>
        <v>0.15101160041783496</v>
      </c>
      <c r="BE169" s="55">
        <f>('Total Revenues by County'!BE169/'Total Revenues by County'!BE$4)</f>
        <v>0</v>
      </c>
      <c r="BF169" s="55">
        <f>('Total Revenues by County'!BF169/'Total Revenues by County'!BF$4)</f>
        <v>8.8712732277088716E-2</v>
      </c>
      <c r="BG169" s="55">
        <f>('Total Revenues by County'!BG169/'Total Revenues by County'!BG$4)</f>
        <v>6.0880773361976372E-2</v>
      </c>
      <c r="BH169" s="55">
        <f>('Total Revenues by County'!BH169/'Total Revenues by County'!BH$4)</f>
        <v>8.607972659338417E-2</v>
      </c>
      <c r="BI169" s="55">
        <f>('Total Revenues by County'!BI169/'Total Revenues by County'!BI$4)</f>
        <v>0</v>
      </c>
      <c r="BJ169" s="55">
        <f>('Total Revenues by County'!BJ169/'Total Revenues by County'!BJ$4)</f>
        <v>0.57881494418841917</v>
      </c>
      <c r="BK169" s="55">
        <f>('Total Revenues by County'!BK169/'Total Revenues by County'!BK$4)</f>
        <v>34.985287501124809</v>
      </c>
      <c r="BL169" s="55">
        <f>('Total Revenues by County'!BL169/'Total Revenues by County'!BL$4)</f>
        <v>0</v>
      </c>
      <c r="BM169" s="55">
        <f>('Total Revenues by County'!BM169/'Total Revenues by County'!BM$4)</f>
        <v>0</v>
      </c>
      <c r="BN169" s="55">
        <f>('Total Revenues by County'!BN169/'Total Revenues by County'!BN$4)</f>
        <v>0.3633402155559125</v>
      </c>
      <c r="BO169" s="55">
        <f>('Total Revenues by County'!BO169/'Total Revenues by County'!BO$4)</f>
        <v>0.2758047501838059</v>
      </c>
      <c r="BP169" s="55">
        <f>('Total Revenues by County'!BP169/'Total Revenues by County'!BP$4)</f>
        <v>0.31191194160199054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347.2</v>
      </c>
      <c r="C170" s="15" t="s">
        <v>165</v>
      </c>
      <c r="D170" s="55">
        <f>('Total Revenues by County'!D170/'Total Revenues by County'!D$4)</f>
        <v>0</v>
      </c>
      <c r="E170" s="55">
        <f>('Total Revenues by County'!E170/'Total Revenues by County'!E$4)</f>
        <v>0</v>
      </c>
      <c r="F170" s="55">
        <f>('Total Revenues by County'!F170/'Total Revenues by County'!F$4)</f>
        <v>4.3747966072355897</v>
      </c>
      <c r="G170" s="55">
        <f>('Total Revenues by County'!G170/'Total Revenues by County'!G$4)</f>
        <v>0</v>
      </c>
      <c r="H170" s="55">
        <f>('Total Revenues by County'!H170/'Total Revenues by County'!H$4)</f>
        <v>12.71462345606483</v>
      </c>
      <c r="I170" s="55">
        <f>('Total Revenues by County'!I170/'Total Revenues by County'!I$4)</f>
        <v>8.2490271521812524</v>
      </c>
      <c r="J170" s="55">
        <f>('Total Revenues by County'!J170/'Total Revenues by County'!J$4)</f>
        <v>6.8733246271221387E-5</v>
      </c>
      <c r="K170" s="55">
        <f>('Total Revenues by County'!K170/'Total Revenues by County'!K$4)</f>
        <v>2.4521392118032082</v>
      </c>
      <c r="L170" s="55">
        <f>('Total Revenues by County'!L170/'Total Revenues by County'!L$4)</f>
        <v>2.3362379064458909</v>
      </c>
      <c r="M170" s="55">
        <f>('Total Revenues by County'!M170/'Total Revenues by County'!M$4)</f>
        <v>0</v>
      </c>
      <c r="N170" s="55">
        <f>('Total Revenues by County'!N170/'Total Revenues by County'!N$4)</f>
        <v>17.049630310469396</v>
      </c>
      <c r="O170" s="55">
        <f>('Total Revenues by County'!O170/'Total Revenues by County'!O$4)</f>
        <v>0</v>
      </c>
      <c r="P170" s="55">
        <f>('Total Revenues by County'!P170/'Total Revenues by County'!P$4)</f>
        <v>1.4740776950283234</v>
      </c>
      <c r="Q170" s="55">
        <f>('Total Revenues by County'!Q170/'Total Revenues by County'!Q$4)</f>
        <v>2.2834588292445956</v>
      </c>
      <c r="R170" s="55">
        <f>('Total Revenues by County'!R170/'Total Revenues by County'!R$4)</f>
        <v>0.267107355087573</v>
      </c>
      <c r="S170" s="55">
        <f>('Total Revenues by County'!S170/'Total Revenues by County'!S$4)</f>
        <v>1.3202075912898483</v>
      </c>
      <c r="T170" s="55">
        <f>('Total Revenues by County'!T170/'Total Revenues by County'!T$4)</f>
        <v>0.21114864864864866</v>
      </c>
      <c r="U170" s="55">
        <f>('Total Revenues by County'!U170/'Total Revenues by County'!U$4)</f>
        <v>0.45509676084031875</v>
      </c>
      <c r="V170" s="55">
        <f>('Total Revenues by County'!V170/'Total Revenues by County'!V$4)</f>
        <v>15.567492131361719</v>
      </c>
      <c r="W170" s="55">
        <f>('Total Revenues by County'!W170/'Total Revenues by County'!W$4)</f>
        <v>0.52369096708939544</v>
      </c>
      <c r="X170" s="55">
        <f>('Total Revenues by County'!X170/'Total Revenues by County'!X$4)</f>
        <v>2.3936131163587424</v>
      </c>
      <c r="Y170" s="55">
        <f>('Total Revenues by County'!Y170/'Total Revenues by County'!Y$4)</f>
        <v>2.453861927546138</v>
      </c>
      <c r="Z170" s="55">
        <f>('Total Revenues by County'!Z170/'Total Revenues by County'!Z$4)</f>
        <v>8.9937420871767042</v>
      </c>
      <c r="AA170" s="55">
        <f>('Total Revenues by County'!AA170/'Total Revenues by County'!AA$4)</f>
        <v>0</v>
      </c>
      <c r="AB170" s="55">
        <f>('Total Revenues by County'!AB170/'Total Revenues by County'!AB$4)</f>
        <v>3.4436061735446981</v>
      </c>
      <c r="AC170" s="55">
        <f>('Total Revenues by County'!AC170/'Total Revenues by County'!AC$4)</f>
        <v>0</v>
      </c>
      <c r="AD170" s="55">
        <f>('Total Revenues by County'!AD170/'Total Revenues by County'!AD$4)</f>
        <v>2.3414798089566471</v>
      </c>
      <c r="AE170" s="55">
        <f>('Total Revenues by County'!AE170/'Total Revenues by County'!AE$4)</f>
        <v>0</v>
      </c>
      <c r="AF170" s="55">
        <f>('Total Revenues by County'!AF170/'Total Revenues by County'!AF$4)</f>
        <v>27.441113266260135</v>
      </c>
      <c r="AG170" s="55">
        <f>('Total Revenues by County'!AG170/'Total Revenues by County'!AG$4)</f>
        <v>2.9888223869356692</v>
      </c>
      <c r="AH170" s="55">
        <f>('Total Revenues by County'!AH170/'Total Revenues by County'!AH$4)</f>
        <v>0.94558853915558927</v>
      </c>
      <c r="AI170" s="55">
        <f>('Total Revenues by County'!AI170/'Total Revenues by County'!AI$4)</f>
        <v>1.4070867959372115</v>
      </c>
      <c r="AJ170" s="55">
        <f>('Total Revenues by County'!AJ170/'Total Revenues by County'!AJ$4)</f>
        <v>0.18857184373706837</v>
      </c>
      <c r="AK170" s="55">
        <f>('Total Revenues by County'!AK170/'Total Revenues by County'!AK$4)</f>
        <v>5.439988285561955</v>
      </c>
      <c r="AL170" s="55">
        <f>('Total Revenues by County'!AL170/'Total Revenues by County'!AL$4)</f>
        <v>0.17736769757033921</v>
      </c>
      <c r="AM170" s="55">
        <f>('Total Revenues by County'!AM170/'Total Revenues by County'!AM$4)</f>
        <v>1.5241050237341771</v>
      </c>
      <c r="AN170" s="55">
        <f>('Total Revenues by County'!AN170/'Total Revenues by County'!AN$4)</f>
        <v>9.1361232467233844</v>
      </c>
      <c r="AO170" s="55">
        <f>('Total Revenues by County'!AO170/'Total Revenues by County'!AO$4)</f>
        <v>7.6614583333333333E-2</v>
      </c>
      <c r="AP170" s="55">
        <f>('Total Revenues by County'!AP170/'Total Revenues by County'!AP$4)</f>
        <v>6.263346825673997</v>
      </c>
      <c r="AQ170" s="55">
        <f>('Total Revenues by County'!AQ170/'Total Revenues by County'!AQ$4)</f>
        <v>3.8485602497032576</v>
      </c>
      <c r="AR170" s="55">
        <f>('Total Revenues by County'!AR170/'Total Revenues by County'!AR$4)</f>
        <v>6.7886473590915752</v>
      </c>
      <c r="AS170" s="55">
        <f>('Total Revenues by County'!AS170/'Total Revenues by County'!AS$4)</f>
        <v>18.775111965858986</v>
      </c>
      <c r="AT170" s="55">
        <f>('Total Revenues by County'!AT170/'Total Revenues by County'!AT$4)</f>
        <v>10.53780017788319</v>
      </c>
      <c r="AU170" s="55">
        <f>('Total Revenues by County'!AU170/'Total Revenues by County'!AU$4)</f>
        <v>0</v>
      </c>
      <c r="AV170" s="55">
        <f>('Total Revenues by County'!AV170/'Total Revenues by County'!AV$4)</f>
        <v>0.10536847700340805</v>
      </c>
      <c r="AW170" s="55">
        <f>('Total Revenues by County'!AW170/'Total Revenues by County'!AW$4)</f>
        <v>11.835364026765205</v>
      </c>
      <c r="AX170" s="55">
        <f>('Total Revenues by County'!AX170/'Total Revenues by County'!AX$4)</f>
        <v>2.7278600378793927</v>
      </c>
      <c r="AY170" s="55">
        <f>('Total Revenues by County'!AY170/'Total Revenues by County'!AY$4)</f>
        <v>0</v>
      </c>
      <c r="AZ170" s="55">
        <f>('Total Revenues by County'!AZ170/'Total Revenues by County'!AZ$4)</f>
        <v>10.238636784079128</v>
      </c>
      <c r="BA170" s="55">
        <f>('Total Revenues by County'!BA170/'Total Revenues by County'!BA$4)</f>
        <v>2.5874775425154022</v>
      </c>
      <c r="BB170" s="55">
        <f>('Total Revenues by County'!BB170/'Total Revenues by County'!BB$4)</f>
        <v>6.2739343323763377</v>
      </c>
      <c r="BC170" s="55">
        <f>('Total Revenues by County'!BC170/'Total Revenues by County'!BC$4)</f>
        <v>0.79665335549054417</v>
      </c>
      <c r="BD170" s="55">
        <f>('Total Revenues by County'!BD170/'Total Revenues by County'!BD$4)</f>
        <v>0.76614987080103358</v>
      </c>
      <c r="BE170" s="55">
        <f>('Total Revenues by County'!BE170/'Total Revenues by County'!BE$4)</f>
        <v>6.9603120346871696</v>
      </c>
      <c r="BF170" s="55">
        <f>('Total Revenues by County'!BF170/'Total Revenues by County'!BF$4)</f>
        <v>8.4503230245804506</v>
      </c>
      <c r="BG170" s="55">
        <f>('Total Revenues by County'!BG170/'Total Revenues by County'!BG$4)</f>
        <v>0</v>
      </c>
      <c r="BH170" s="55">
        <f>('Total Revenues by County'!BH170/'Total Revenues by County'!BH$4)</f>
        <v>2.9596878267744651</v>
      </c>
      <c r="BI170" s="55">
        <f>('Total Revenues by County'!BI170/'Total Revenues by County'!BI$4)</f>
        <v>2.8382354601346118</v>
      </c>
      <c r="BJ170" s="55">
        <f>('Total Revenues by County'!BJ170/'Total Revenues by County'!BJ$4)</f>
        <v>0</v>
      </c>
      <c r="BK170" s="55">
        <f>('Total Revenues by County'!BK170/'Total Revenues by County'!BK$4)</f>
        <v>5.2660847655898495</v>
      </c>
      <c r="BL170" s="55">
        <f>('Total Revenues by County'!BL170/'Total Revenues by County'!BL$4)</f>
        <v>0.31409919383105506</v>
      </c>
      <c r="BM170" s="55">
        <f>('Total Revenues by County'!BM170/'Total Revenues by County'!BM$4)</f>
        <v>0</v>
      </c>
      <c r="BN170" s="55">
        <f>('Total Revenues by County'!BN170/'Total Revenues by County'!BN$4)</f>
        <v>12.515714190568351</v>
      </c>
      <c r="BO170" s="55">
        <f>('Total Revenues by County'!BO170/'Total Revenues by County'!BO$4)</f>
        <v>5.131605025093501</v>
      </c>
      <c r="BP170" s="55">
        <f>('Total Revenues by County'!BP170/'Total Revenues by County'!BP$4)</f>
        <v>1.0688450574258079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347.3</v>
      </c>
      <c r="C171" s="15" t="s">
        <v>166</v>
      </c>
      <c r="D171" s="55">
        <f>('Total Revenues by County'!D171/'Total Revenues by County'!D$4)</f>
        <v>0</v>
      </c>
      <c r="E171" s="55">
        <f>('Total Revenues by County'!E171/'Total Revenues by County'!E$4)</f>
        <v>0</v>
      </c>
      <c r="F171" s="55">
        <f>('Total Revenues by County'!F171/'Total Revenues by County'!F$4)</f>
        <v>0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5.4723544859899516E-4</v>
      </c>
      <c r="J171" s="55">
        <f>('Total Revenues by County'!J171/'Total Revenues by County'!J$4)</f>
        <v>0</v>
      </c>
      <c r="K171" s="55">
        <f>('Total Revenues by County'!K171/'Total Revenues by County'!K$4)</f>
        <v>0</v>
      </c>
      <c r="L171" s="55">
        <f>('Total Revenues by County'!L171/'Total Revenues by County'!L$4)</f>
        <v>0</v>
      </c>
      <c r="M171" s="55">
        <f>('Total Revenues by County'!M171/'Total Revenues by County'!M$4)</f>
        <v>0</v>
      </c>
      <c r="N171" s="55">
        <f>('Total Revenues by County'!N171/'Total Revenues by County'!N$4)</f>
        <v>0</v>
      </c>
      <c r="O171" s="55">
        <f>('Total Revenues by County'!O171/'Total Revenues by County'!O$4)</f>
        <v>0</v>
      </c>
      <c r="P171" s="55">
        <f>('Total Revenues by County'!P171/'Total Revenues by County'!P$4)</f>
        <v>0</v>
      </c>
      <c r="Q171" s="55">
        <f>('Total Revenues by County'!Q171/'Total Revenues by County'!Q$4)</f>
        <v>0</v>
      </c>
      <c r="R171" s="55">
        <f>('Total Revenues by County'!R171/'Total Revenues by County'!R$4)</f>
        <v>5.0497810675562971E-3</v>
      </c>
      <c r="S171" s="55">
        <f>('Total Revenues by County'!S171/'Total Revenues by County'!S$4)</f>
        <v>0</v>
      </c>
      <c r="T171" s="55">
        <f>('Total Revenues by County'!T171/'Total Revenues by County'!T$4)</f>
        <v>0</v>
      </c>
      <c r="U171" s="55">
        <f>('Total Revenues by County'!U171/'Total Revenues by County'!U$4)</f>
        <v>0</v>
      </c>
      <c r="V171" s="55">
        <f>('Total Revenues by County'!V171/'Total Revenues by County'!V$4)</f>
        <v>0</v>
      </c>
      <c r="W171" s="55">
        <f>('Total Revenues by County'!W171/'Total Revenues by County'!W$4)</f>
        <v>0</v>
      </c>
      <c r="X171" s="55">
        <f>('Total Revenues by County'!X171/'Total Revenues by County'!X$4)</f>
        <v>0</v>
      </c>
      <c r="Y171" s="55">
        <f>('Total Revenues by County'!Y171/'Total Revenues by County'!Y$4)</f>
        <v>0</v>
      </c>
      <c r="Z171" s="55">
        <f>('Total Revenues by County'!Z171/'Total Revenues by County'!Z$4)</f>
        <v>0</v>
      </c>
      <c r="AA171" s="55">
        <f>('Total Revenues by County'!AA171/'Total Revenues by County'!AA$4)</f>
        <v>0.20855207895842084</v>
      </c>
      <c r="AB171" s="55">
        <f>('Total Revenues by County'!AB171/'Total Revenues by County'!AB$4)</f>
        <v>2.2299639744597585E-2</v>
      </c>
      <c r="AC171" s="55">
        <f>('Total Revenues by County'!AC171/'Total Revenues by County'!AC$4)</f>
        <v>0</v>
      </c>
      <c r="AD171" s="55">
        <f>('Total Revenues by County'!AD171/'Total Revenues by County'!AD$4)</f>
        <v>0</v>
      </c>
      <c r="AE171" s="55">
        <f>('Total Revenues by County'!AE171/'Total Revenues by County'!AE$4)</f>
        <v>0</v>
      </c>
      <c r="AF171" s="55">
        <f>('Total Revenues by County'!AF171/'Total Revenues by County'!AF$4)</f>
        <v>0</v>
      </c>
      <c r="AG171" s="55">
        <f>('Total Revenues by County'!AG171/'Total Revenues by County'!AG$4)</f>
        <v>0</v>
      </c>
      <c r="AH171" s="55">
        <f>('Total Revenues by County'!AH171/'Total Revenues by County'!AH$4)</f>
        <v>0</v>
      </c>
      <c r="AI171" s="55">
        <f>('Total Revenues by County'!AI171/'Total Revenues by County'!AI$4)</f>
        <v>0</v>
      </c>
      <c r="AJ171" s="55">
        <f>('Total Revenues by County'!AJ171/'Total Revenues by County'!AJ$4)</f>
        <v>0</v>
      </c>
      <c r="AK171" s="55">
        <f>('Total Revenues by County'!AK171/'Total Revenues by County'!AK$4)</f>
        <v>0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0.9072200505863417</v>
      </c>
      <c r="AO171" s="55">
        <f>('Total Revenues by County'!AO171/'Total Revenues by County'!AO$4)</f>
        <v>0</v>
      </c>
      <c r="AP171" s="55">
        <f>('Total Revenues by County'!AP171/'Total Revenues by County'!AP$4)</f>
        <v>0</v>
      </c>
      <c r="AQ171" s="55">
        <f>('Total Revenues by County'!AQ171/'Total Revenues by County'!AQ$4)</f>
        <v>0</v>
      </c>
      <c r="AR171" s="55">
        <f>('Total Revenues by County'!AR171/'Total Revenues by County'!AR$4)</f>
        <v>0</v>
      </c>
      <c r="AS171" s="55">
        <f>('Total Revenues by County'!AS171/'Total Revenues by County'!AS$4)</f>
        <v>1.8470692941120617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0</v>
      </c>
      <c r="AW171" s="55">
        <f>('Total Revenues by County'!AW171/'Total Revenues by County'!AW$4)</f>
        <v>0</v>
      </c>
      <c r="AX171" s="55">
        <f>('Total Revenues by County'!AX171/'Total Revenues by County'!AX$4)</f>
        <v>0</v>
      </c>
      <c r="AY171" s="55">
        <f>('Total Revenues by County'!AY171/'Total Revenues by County'!AY$4)</f>
        <v>0</v>
      </c>
      <c r="AZ171" s="55">
        <f>('Total Revenues by County'!AZ171/'Total Revenues by County'!AZ$4)</f>
        <v>2.3177724882963573</v>
      </c>
      <c r="BA171" s="55">
        <f>('Total Revenues by County'!BA171/'Total Revenues by County'!BA$4)</f>
        <v>0</v>
      </c>
      <c r="BB171" s="55">
        <f>('Total Revenues by County'!BB171/'Total Revenues by County'!BB$4)</f>
        <v>3.5836020364646108E-2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33.764784656733752</v>
      </c>
      <c r="BF171" s="55">
        <f>('Total Revenues by County'!BF171/'Total Revenues by County'!BF$4)</f>
        <v>0</v>
      </c>
      <c r="BG171" s="55">
        <f>('Total Revenues by County'!BG171/'Total Revenues by County'!BG$4)</f>
        <v>0</v>
      </c>
      <c r="BH171" s="55">
        <f>('Total Revenues by County'!BH171/'Total Revenues by County'!BH$4)</f>
        <v>0</v>
      </c>
      <c r="BI171" s="55">
        <f>('Total Revenues by County'!BI171/'Total Revenues by County'!BI$4)</f>
        <v>9.5438504593556607E-3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0</v>
      </c>
      <c r="BM171" s="55">
        <f>('Total Revenues by County'!BM171/'Total Revenues by County'!BM$4)</f>
        <v>0</v>
      </c>
      <c r="BN171" s="55">
        <f>('Total Revenues by County'!BN171/'Total Revenues by County'!BN$4)</f>
        <v>0</v>
      </c>
      <c r="BO171" s="55">
        <f>('Total Revenues by County'!BO171/'Total Revenues by County'!BO$4)</f>
        <v>0</v>
      </c>
      <c r="BP171" s="55">
        <f>('Total Revenues by County'!BP171/'Total Revenues by County'!BP$4)</f>
        <v>0</v>
      </c>
      <c r="BQ171" s="17">
        <f>('Total Revenues by County'!BQ171/'Total Revenues by County'!BQ$4)</f>
        <v>0</v>
      </c>
    </row>
    <row r="172" spans="1:69" x14ac:dyDescent="0.25">
      <c r="A172" s="13"/>
      <c r="B172" s="14">
        <v>347.4</v>
      </c>
      <c r="C172" s="15" t="s">
        <v>167</v>
      </c>
      <c r="D172" s="55">
        <f>('Total Revenues by County'!D172/'Total Revenues by County'!D$4)</f>
        <v>7.8464296783356156E-4</v>
      </c>
      <c r="E172" s="55">
        <f>('Total Revenues by County'!E172/'Total Revenues by County'!E$4)</f>
        <v>0</v>
      </c>
      <c r="F172" s="55">
        <f>('Total Revenues by County'!F172/'Total Revenues by County'!F$4)</f>
        <v>0</v>
      </c>
      <c r="G172" s="55">
        <f>('Total Revenues by County'!G172/'Total Revenues by County'!G$4)</f>
        <v>0</v>
      </c>
      <c r="H172" s="55">
        <f>('Total Revenues by County'!H172/'Total Revenues by County'!H$4)</f>
        <v>0</v>
      </c>
      <c r="I172" s="55">
        <f>('Total Revenues by County'!I172/'Total Revenues by County'!I$4)</f>
        <v>0.61947052781406253</v>
      </c>
      <c r="J172" s="55">
        <f>('Total Revenues by County'!J172/'Total Revenues by County'!J$4)</f>
        <v>0</v>
      </c>
      <c r="K172" s="55">
        <f>('Total Revenues by County'!K172/'Total Revenues by County'!K$4)</f>
        <v>0.16947966088512095</v>
      </c>
      <c r="L172" s="55">
        <f>('Total Revenues by County'!L172/'Total Revenues by County'!L$4)</f>
        <v>2.9872580405792184E-2</v>
      </c>
      <c r="M172" s="55">
        <f>('Total Revenues by County'!M172/'Total Revenues by County'!M$4)</f>
        <v>0</v>
      </c>
      <c r="N172" s="55">
        <f>('Total Revenues by County'!N172/'Total Revenues by County'!N$4)</f>
        <v>0.14858843171360259</v>
      </c>
      <c r="O172" s="55">
        <f>('Total Revenues by County'!O172/'Total Revenues by County'!O$4)</f>
        <v>0</v>
      </c>
      <c r="P172" s="55">
        <f>('Total Revenues by County'!P172/'Total Revenues by County'!P$4)</f>
        <v>9.6097995801823044E-2</v>
      </c>
      <c r="Q172" s="55">
        <f>('Total Revenues by County'!Q172/'Total Revenues by County'!Q$4)</f>
        <v>0</v>
      </c>
      <c r="R172" s="55">
        <f>('Total Revenues by County'!R172/'Total Revenues by County'!R$4)</f>
        <v>0</v>
      </c>
      <c r="S172" s="55">
        <f>('Total Revenues by County'!S172/'Total Revenues by County'!S$4)</f>
        <v>0</v>
      </c>
      <c r="T172" s="55">
        <f>('Total Revenues by County'!T172/'Total Revenues by County'!T$4)</f>
        <v>0</v>
      </c>
      <c r="U172" s="55">
        <f>('Total Revenues by County'!U172/'Total Revenues by County'!U$4)</f>
        <v>0</v>
      </c>
      <c r="V172" s="55">
        <f>('Total Revenues by County'!V172/'Total Revenues by County'!V$4)</f>
        <v>0</v>
      </c>
      <c r="W172" s="55">
        <f>('Total Revenues by County'!W172/'Total Revenues by County'!W$4)</f>
        <v>0</v>
      </c>
      <c r="X172" s="55">
        <f>('Total Revenues by County'!X172/'Total Revenues by County'!X$4)</f>
        <v>0</v>
      </c>
      <c r="Y172" s="55">
        <f>('Total Revenues by County'!Y172/'Total Revenues by County'!Y$4)</f>
        <v>0</v>
      </c>
      <c r="Z172" s="55">
        <f>('Total Revenues by County'!Z172/'Total Revenues by County'!Z$4)</f>
        <v>0</v>
      </c>
      <c r="AA172" s="55">
        <f>('Total Revenues by County'!AA172/'Total Revenues by County'!AA$4)</f>
        <v>0</v>
      </c>
      <c r="AB172" s="55">
        <f>('Total Revenues by County'!AB172/'Total Revenues by County'!AB$4)</f>
        <v>0.10974499346789655</v>
      </c>
      <c r="AC172" s="55">
        <f>('Total Revenues by County'!AC172/'Total Revenues by County'!AC$4)</f>
        <v>0</v>
      </c>
      <c r="AD172" s="55">
        <f>('Total Revenues by County'!AD172/'Total Revenues by County'!AD$4)</f>
        <v>0.42230659727225339</v>
      </c>
      <c r="AE172" s="55">
        <f>('Total Revenues by County'!AE172/'Total Revenues by County'!AE$4)</f>
        <v>0</v>
      </c>
      <c r="AF172" s="55">
        <f>('Total Revenues by County'!AF172/'Total Revenues by County'!AF$4)</f>
        <v>0</v>
      </c>
      <c r="AG172" s="55">
        <f>('Total Revenues by County'!AG172/'Total Revenues by County'!AG$4)</f>
        <v>0.74893971223591893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</v>
      </c>
      <c r="AK172" s="55">
        <f>('Total Revenues by County'!AK172/'Total Revenues by County'!AK$4)</f>
        <v>0.89856948689259508</v>
      </c>
      <c r="AL172" s="55">
        <f>('Total Revenues by County'!AL172/'Total Revenues by County'!AL$4)</f>
        <v>0</v>
      </c>
      <c r="AM172" s="55">
        <f>('Total Revenues by County'!AM172/'Total Revenues by County'!AM$4)</f>
        <v>0</v>
      </c>
      <c r="AN172" s="55">
        <f>('Total Revenues by County'!AN172/'Total Revenues by County'!AN$4)</f>
        <v>2.3197286732582203</v>
      </c>
      <c r="AO172" s="55">
        <f>('Total Revenues by County'!AO172/'Total Revenues by County'!AO$4)</f>
        <v>0</v>
      </c>
      <c r="AP172" s="55">
        <f>('Total Revenues by County'!AP172/'Total Revenues by County'!AP$4)</f>
        <v>0</v>
      </c>
      <c r="AQ172" s="55">
        <f>('Total Revenues by County'!AQ172/'Total Revenues by County'!AQ$4)</f>
        <v>0</v>
      </c>
      <c r="AR172" s="55">
        <f>('Total Revenues by County'!AR172/'Total Revenues by County'!AR$4)</f>
        <v>0</v>
      </c>
      <c r="AS172" s="55">
        <f>('Total Revenues by County'!AS172/'Total Revenues by County'!AS$4)</f>
        <v>0</v>
      </c>
      <c r="AT172" s="55">
        <f>('Total Revenues by County'!AT172/'Total Revenues by County'!AT$4)</f>
        <v>0</v>
      </c>
      <c r="AU172" s="55">
        <f>('Total Revenues by County'!AU172/'Total Revenues by County'!AU$4)</f>
        <v>0</v>
      </c>
      <c r="AV172" s="55">
        <f>('Total Revenues by County'!AV172/'Total Revenues by County'!AV$4)</f>
        <v>0</v>
      </c>
      <c r="AW172" s="55">
        <f>('Total Revenues by County'!AW172/'Total Revenues by County'!AW$4)</f>
        <v>0</v>
      </c>
      <c r="AX172" s="55">
        <f>('Total Revenues by County'!AX172/'Total Revenues by County'!AX$4)</f>
        <v>0</v>
      </c>
      <c r="AY172" s="55">
        <f>('Total Revenues by County'!AY172/'Total Revenues by County'!AY$4)</f>
        <v>5.588485601325865</v>
      </c>
      <c r="AZ172" s="55">
        <f>('Total Revenues by County'!AZ172/'Total Revenues by County'!AZ$4)</f>
        <v>0</v>
      </c>
      <c r="BA172" s="55">
        <f>('Total Revenues by County'!BA172/'Total Revenues by County'!BA$4)</f>
        <v>0</v>
      </c>
      <c r="BB172" s="55">
        <f>('Total Revenues by County'!BB172/'Total Revenues by County'!BB$4)</f>
        <v>1.9316994913071407E-2</v>
      </c>
      <c r="BC172" s="55">
        <f>('Total Revenues by County'!BC172/'Total Revenues by County'!BC$4)</f>
        <v>0</v>
      </c>
      <c r="BD172" s="55">
        <f>('Total Revenues by County'!BD172/'Total Revenues by County'!BD$4)</f>
        <v>0</v>
      </c>
      <c r="BE172" s="55">
        <f>('Total Revenues by County'!BE172/'Total Revenues by County'!BE$4)</f>
        <v>0</v>
      </c>
      <c r="BF172" s="55">
        <f>('Total Revenues by County'!BF172/'Total Revenues by County'!BF$4)</f>
        <v>0</v>
      </c>
      <c r="BG172" s="55">
        <f>('Total Revenues by County'!BG172/'Total Revenues by County'!BG$4)</f>
        <v>0</v>
      </c>
      <c r="BH172" s="55">
        <f>('Total Revenues by County'!BH172/'Total Revenues by County'!BH$4)</f>
        <v>0.73485424264837151</v>
      </c>
      <c r="BI172" s="55">
        <f>('Total Revenues by County'!BI172/'Total Revenues by County'!BI$4)</f>
        <v>0</v>
      </c>
      <c r="BJ172" s="55">
        <f>('Total Revenues by County'!BJ172/'Total Revenues by County'!BJ$4)</f>
        <v>0</v>
      </c>
      <c r="BK172" s="55">
        <f>('Total Revenues by County'!BK172/'Total Revenues by County'!BK$4)</f>
        <v>0</v>
      </c>
      <c r="BL172" s="55">
        <f>('Total Revenues by County'!BL172/'Total Revenues by County'!BL$4)</f>
        <v>0</v>
      </c>
      <c r="BM172" s="55">
        <f>('Total Revenues by County'!BM172/'Total Revenues by County'!BM$4)</f>
        <v>0</v>
      </c>
      <c r="BN172" s="55">
        <f>('Total Revenues by County'!BN172/'Total Revenues by County'!BN$4)</f>
        <v>3.4339287043530384E-2</v>
      </c>
      <c r="BO172" s="55">
        <f>('Total Revenues by County'!BO172/'Total Revenues by County'!BO$4)</f>
        <v>1.0293130454240322E-2</v>
      </c>
      <c r="BP172" s="55">
        <f>('Total Revenues by County'!BP172/'Total Revenues by County'!BP$4)</f>
        <v>0</v>
      </c>
      <c r="BQ172" s="17">
        <f>('Total Revenues by County'!BQ172/'Total Revenues by County'!BQ$4)</f>
        <v>0</v>
      </c>
    </row>
    <row r="173" spans="1:69" x14ac:dyDescent="0.25">
      <c r="A173" s="13"/>
      <c r="B173" s="14">
        <v>347.5</v>
      </c>
      <c r="C173" s="15" t="s">
        <v>168</v>
      </c>
      <c r="D173" s="55">
        <f>('Total Revenues by County'!D173/'Total Revenues by County'!D$4)</f>
        <v>0</v>
      </c>
      <c r="E173" s="55">
        <f>('Total Revenues by County'!E173/'Total Revenues by County'!E$4)</f>
        <v>0</v>
      </c>
      <c r="F173" s="55">
        <f>('Total Revenues by County'!F173/'Total Revenues by County'!F$4)</f>
        <v>2.4234031504240954E-2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3.2128193187247005</v>
      </c>
      <c r="J173" s="55">
        <f>('Total Revenues by County'!J173/'Total Revenues by County'!J$4)</f>
        <v>0</v>
      </c>
      <c r="K173" s="55">
        <f>('Total Revenues by County'!K173/'Total Revenues by County'!K$4)</f>
        <v>8.7627512100561802</v>
      </c>
      <c r="L173" s="55">
        <f>('Total Revenues by County'!L173/'Total Revenues by County'!L$4)</f>
        <v>0</v>
      </c>
      <c r="M173" s="55">
        <f>('Total Revenues by County'!M173/'Total Revenues by County'!M$4)</f>
        <v>0</v>
      </c>
      <c r="N173" s="55">
        <f>('Total Revenues by County'!N173/'Total Revenues by County'!N$4)</f>
        <v>0</v>
      </c>
      <c r="O173" s="55">
        <f>('Total Revenues by County'!O173/'Total Revenues by County'!O$4)</f>
        <v>0.8145181403400672</v>
      </c>
      <c r="P173" s="55">
        <f>('Total Revenues by County'!P173/'Total Revenues by County'!P$4)</f>
        <v>0</v>
      </c>
      <c r="Q173" s="55">
        <f>('Total Revenues by County'!Q173/'Total Revenues by County'!Q$4)</f>
        <v>0</v>
      </c>
      <c r="R173" s="55">
        <f>('Total Revenues by County'!R173/'Total Revenues by County'!R$4)</f>
        <v>15.347134982276897</v>
      </c>
      <c r="S173" s="55">
        <f>('Total Revenues by County'!S173/'Total Revenues by County'!S$4)</f>
        <v>0</v>
      </c>
      <c r="T173" s="55">
        <f>('Total Revenues by County'!T173/'Total Revenues by County'!T$4)</f>
        <v>0.2195945945945946</v>
      </c>
      <c r="U173" s="55">
        <f>('Total Revenues by County'!U173/'Total Revenues by County'!U$4)</f>
        <v>0</v>
      </c>
      <c r="V173" s="55">
        <f>('Total Revenues by County'!V173/'Total Revenues by County'!V$4)</f>
        <v>0.55163608290278521</v>
      </c>
      <c r="W173" s="55">
        <f>('Total Revenues by County'!W173/'Total Revenues by County'!W$4)</f>
        <v>0</v>
      </c>
      <c r="X173" s="55">
        <f>('Total Revenues by County'!X173/'Total Revenues by County'!X$4)</f>
        <v>0.40101553896977854</v>
      </c>
      <c r="Y173" s="55">
        <f>('Total Revenues by County'!Y173/'Total Revenues by County'!Y$4)</f>
        <v>0</v>
      </c>
      <c r="Z173" s="55">
        <f>('Total Revenues by County'!Z173/'Total Revenues by County'!Z$4)</f>
        <v>5.2884789292819674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0.72924524556318737</v>
      </c>
      <c r="AD173" s="55">
        <f>('Total Revenues by County'!AD173/'Total Revenues by County'!AD$4)</f>
        <v>0.18852442320734661</v>
      </c>
      <c r="AE173" s="55">
        <f>('Total Revenues by County'!AE173/'Total Revenues by County'!AE$4)</f>
        <v>0</v>
      </c>
      <c r="AF173" s="55">
        <f>('Total Revenues by County'!AF173/'Total Revenues by County'!AF$4)</f>
        <v>2.2253115275665265</v>
      </c>
      <c r="AG173" s="55">
        <f>('Total Revenues by County'!AG173/'Total Revenues by County'!AG$4)</f>
        <v>8.3237544096079908E-3</v>
      </c>
      <c r="AH173" s="55">
        <f>('Total Revenues by County'!AH173/'Total Revenues by County'!AH$4)</f>
        <v>0</v>
      </c>
      <c r="AI173" s="55">
        <f>('Total Revenues by County'!AI173/'Total Revenues by County'!AI$4)</f>
        <v>1.289819944598338</v>
      </c>
      <c r="AJ173" s="55">
        <f>('Total Revenues by County'!AJ173/'Total Revenues by County'!AJ$4)</f>
        <v>0.63012487009151241</v>
      </c>
      <c r="AK173" s="55">
        <f>('Total Revenues by County'!AK173/'Total Revenues by County'!AK$4)</f>
        <v>2.8801072321636418</v>
      </c>
      <c r="AL173" s="55">
        <f>('Total Revenues by County'!AL173/'Total Revenues by County'!AL$4)</f>
        <v>0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</v>
      </c>
      <c r="AP173" s="55">
        <f>('Total Revenues by County'!AP173/'Total Revenues by County'!AP$4)</f>
        <v>4.9723187551168797</v>
      </c>
      <c r="AQ173" s="55">
        <f>('Total Revenues by County'!AQ173/'Total Revenues by County'!AQ$4)</f>
        <v>0.82934306355416831</v>
      </c>
      <c r="AR173" s="55">
        <f>('Total Revenues by County'!AR173/'Total Revenues by County'!AR$4)</f>
        <v>14.049799416241287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0</v>
      </c>
      <c r="AV173" s="55">
        <f>('Total Revenues by County'!AV173/'Total Revenues by County'!AV$4)</f>
        <v>3.9372635462589503</v>
      </c>
      <c r="AW173" s="55">
        <f>('Total Revenues by County'!AW173/'Total Revenues by County'!AW$4)</f>
        <v>0</v>
      </c>
      <c r="AX173" s="55">
        <f>('Total Revenues by County'!AX173/'Total Revenues by County'!AX$4)</f>
        <v>42.231604859804726</v>
      </c>
      <c r="AY173" s="55">
        <f>('Total Revenues by County'!AY173/'Total Revenues by County'!AY$4)</f>
        <v>5.4830164079045947</v>
      </c>
      <c r="AZ173" s="55">
        <f>('Total Revenues by County'!AZ173/'Total Revenues by County'!AZ$4)</f>
        <v>1.5083236785384975</v>
      </c>
      <c r="BA173" s="55">
        <f>('Total Revenues by County'!BA173/'Total Revenues by County'!BA$4)</f>
        <v>0.65092455105539926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5.6010694586216907</v>
      </c>
      <c r="BF173" s="55">
        <f>('Total Revenues by County'!BF173/'Total Revenues by County'!BF$4)</f>
        <v>1.6032340685806032</v>
      </c>
      <c r="BG173" s="55">
        <f>('Total Revenues by County'!BG173/'Total Revenues by County'!BG$4)</f>
        <v>2.339591836734694</v>
      </c>
      <c r="BH173" s="55">
        <f>('Total Revenues by County'!BH173/'Total Revenues by County'!BH$4)</f>
        <v>2.8570634293146981</v>
      </c>
      <c r="BI173" s="55">
        <f>('Total Revenues by County'!BI173/'Total Revenues by County'!BI$4)</f>
        <v>2.7064616857415732E-2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2.8130914826498423</v>
      </c>
      <c r="BM173" s="55">
        <f>('Total Revenues by County'!BM173/'Total Revenues by County'!BM$4)</f>
        <v>0</v>
      </c>
      <c r="BN173" s="55">
        <f>('Total Revenues by County'!BN173/'Total Revenues by County'!BN$4)</f>
        <v>3.223945825024388</v>
      </c>
      <c r="BO173" s="55">
        <f>('Total Revenues by County'!BO173/'Total Revenues by County'!BO$4)</f>
        <v>0</v>
      </c>
      <c r="BP173" s="55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347.9</v>
      </c>
      <c r="C174" s="15" t="s">
        <v>169</v>
      </c>
      <c r="D174" s="55">
        <f>('Total Revenues by County'!D174/'Total Revenues by County'!D$4)</f>
        <v>0</v>
      </c>
      <c r="E174" s="55">
        <f>('Total Revenues by County'!E174/'Total Revenues by County'!E$4)</f>
        <v>0</v>
      </c>
      <c r="F174" s="55">
        <f>('Total Revenues by County'!F174/'Total Revenues by County'!F$4)</f>
        <v>0</v>
      </c>
      <c r="G174" s="55">
        <f>('Total Revenues by County'!G174/'Total Revenues by County'!G$4)</f>
        <v>0</v>
      </c>
      <c r="H174" s="55">
        <f>('Total Revenues by County'!H174/'Total Revenues by County'!H$4)</f>
        <v>0</v>
      </c>
      <c r="I174" s="55">
        <f>('Total Revenues by County'!I174/'Total Revenues by County'!I$4)</f>
        <v>0</v>
      </c>
      <c r="J174" s="55">
        <f>('Total Revenues by County'!J174/'Total Revenues by County'!J$4)</f>
        <v>0</v>
      </c>
      <c r="K174" s="55">
        <f>('Total Revenues by County'!K174/'Total Revenues by County'!K$4)</f>
        <v>2.9156400883086735</v>
      </c>
      <c r="L174" s="55">
        <f>('Total Revenues by County'!L174/'Total Revenues by County'!L$4)</f>
        <v>0</v>
      </c>
      <c r="M174" s="55">
        <f>('Total Revenues by County'!M174/'Total Revenues by County'!M$4)</f>
        <v>0</v>
      </c>
      <c r="N174" s="55">
        <f>('Total Revenues by County'!N174/'Total Revenues by County'!N$4)</f>
        <v>5.4455209684644066</v>
      </c>
      <c r="O174" s="55">
        <f>('Total Revenues by County'!O174/'Total Revenues by County'!O$4)</f>
        <v>0.10169740181623461</v>
      </c>
      <c r="P174" s="55">
        <f>('Total Revenues by County'!P174/'Total Revenues by County'!P$4)</f>
        <v>6.4110475314144404</v>
      </c>
      <c r="Q174" s="55">
        <f>('Total Revenues by County'!Q174/'Total Revenues by County'!Q$4)</f>
        <v>0</v>
      </c>
      <c r="R174" s="55">
        <f>('Total Revenues by County'!R174/'Total Revenues by County'!R$4)</f>
        <v>0</v>
      </c>
      <c r="S174" s="55">
        <f>('Total Revenues by County'!S174/'Total Revenues by County'!S$4)</f>
        <v>0</v>
      </c>
      <c r="T174" s="55">
        <f>('Total Revenues by County'!T174/'Total Revenues by County'!T$4)</f>
        <v>0</v>
      </c>
      <c r="U174" s="55">
        <f>('Total Revenues by County'!U174/'Total Revenues by County'!U$4)</f>
        <v>0</v>
      </c>
      <c r="V174" s="55">
        <f>('Total Revenues by County'!V174/'Total Revenues by County'!V$4)</f>
        <v>0</v>
      </c>
      <c r="W174" s="55">
        <f>('Total Revenues by County'!W174/'Total Revenues by County'!W$4)</f>
        <v>0</v>
      </c>
      <c r="X174" s="55">
        <f>('Total Revenues by County'!X174/'Total Revenues by County'!X$4)</f>
        <v>0</v>
      </c>
      <c r="Y174" s="55">
        <f>('Total Revenues by County'!Y174/'Total Revenues by County'!Y$4)</f>
        <v>0</v>
      </c>
      <c r="Z174" s="55">
        <f>('Total Revenues by County'!Z174/'Total Revenues by County'!Z$4)</f>
        <v>0.61077952613492492</v>
      </c>
      <c r="AA174" s="55">
        <f>('Total Revenues by County'!AA174/'Total Revenues by County'!AA$4)</f>
        <v>0</v>
      </c>
      <c r="AB174" s="55">
        <f>('Total Revenues by County'!AB174/'Total Revenues by County'!AB$4)</f>
        <v>0</v>
      </c>
      <c r="AC174" s="55">
        <f>('Total Revenues by County'!AC174/'Total Revenues by County'!AC$4)</f>
        <v>0</v>
      </c>
      <c r="AD174" s="55">
        <f>('Total Revenues by County'!AD174/'Total Revenues by County'!AD$4)</f>
        <v>3.2786823410128375E-2</v>
      </c>
      <c r="AE174" s="55">
        <f>('Total Revenues by County'!AE174/'Total Revenues by County'!AE$4)</f>
        <v>0</v>
      </c>
      <c r="AF174" s="55">
        <f>('Total Revenues by County'!AF174/'Total Revenues by County'!AF$4)</f>
        <v>0</v>
      </c>
      <c r="AG174" s="55">
        <f>('Total Revenues by County'!AG174/'Total Revenues by County'!AG$4)</f>
        <v>0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0</v>
      </c>
      <c r="AK174" s="55">
        <f>('Total Revenues by County'!AK174/'Total Revenues by County'!AK$4)</f>
        <v>0</v>
      </c>
      <c r="AL174" s="55">
        <f>('Total Revenues by County'!AL174/'Total Revenues by County'!AL$4)</f>
        <v>0</v>
      </c>
      <c r="AM174" s="55">
        <f>('Total Revenues by County'!AM174/'Total Revenues by County'!AM$4)</f>
        <v>0</v>
      </c>
      <c r="AN174" s="55">
        <f>('Total Revenues by County'!AN174/'Total Revenues by County'!AN$4)</f>
        <v>2.0693262819038858</v>
      </c>
      <c r="AO174" s="55">
        <f>('Total Revenues by County'!AO174/'Total Revenues by County'!AO$4)</f>
        <v>0</v>
      </c>
      <c r="AP174" s="55">
        <f>('Total Revenues by County'!AP174/'Total Revenues by County'!AP$4)</f>
        <v>0.24045755637870919</v>
      </c>
      <c r="AQ174" s="55">
        <f>('Total Revenues by County'!AQ174/'Total Revenues by County'!AQ$4)</f>
        <v>0</v>
      </c>
      <c r="AR174" s="55">
        <f>('Total Revenues by County'!AR174/'Total Revenues by County'!AR$4)</f>
        <v>0</v>
      </c>
      <c r="AS174" s="55">
        <f>('Total Revenues by County'!AS174/'Total Revenues by County'!AS$4)</f>
        <v>0.65654948465184138</v>
      </c>
      <c r="AT174" s="55">
        <f>('Total Revenues by County'!AT174/'Total Revenues by County'!AT$4)</f>
        <v>0</v>
      </c>
      <c r="AU174" s="55">
        <f>('Total Revenues by County'!AU174/'Total Revenues by County'!AU$4)</f>
        <v>0</v>
      </c>
      <c r="AV174" s="55">
        <f>('Total Revenues by County'!AV174/'Total Revenues by County'!AV$4)</f>
        <v>0.12230976873130517</v>
      </c>
      <c r="AW174" s="55">
        <f>('Total Revenues by County'!AW174/'Total Revenues by County'!AW$4)</f>
        <v>0.69684410266653352</v>
      </c>
      <c r="AX174" s="55">
        <f>('Total Revenues by County'!AX174/'Total Revenues by County'!AX$4)</f>
        <v>0.12521359058955794</v>
      </c>
      <c r="AY174" s="55">
        <f>('Total Revenues by County'!AY174/'Total Revenues by County'!AY$4)</f>
        <v>1.8227401427705001E-2</v>
      </c>
      <c r="AZ174" s="55">
        <f>('Total Revenues by County'!AZ174/'Total Revenues by County'!AZ$4)</f>
        <v>1.7053620203465278E-2</v>
      </c>
      <c r="BA174" s="55">
        <f>('Total Revenues by County'!BA174/'Total Revenues by County'!BA$4)</f>
        <v>0</v>
      </c>
      <c r="BB174" s="55">
        <f>('Total Revenues by County'!BB174/'Total Revenues by County'!BB$4)</f>
        <v>0</v>
      </c>
      <c r="BC174" s="55">
        <f>('Total Revenues by County'!BC174/'Total Revenues by County'!BC$4)</f>
        <v>0</v>
      </c>
      <c r="BD174" s="55">
        <f>('Total Revenues by County'!BD174/'Total Revenues by County'!BD$4)</f>
        <v>0</v>
      </c>
      <c r="BE174" s="55">
        <f>('Total Revenues by County'!BE174/'Total Revenues by County'!BE$4)</f>
        <v>4.767444256108182</v>
      </c>
      <c r="BF174" s="55">
        <f>('Total Revenues by County'!BF174/'Total Revenues by County'!BF$4)</f>
        <v>0</v>
      </c>
      <c r="BG174" s="55">
        <f>('Total Revenues by County'!BG174/'Total Revenues by County'!BG$4)</f>
        <v>0</v>
      </c>
      <c r="BH174" s="55">
        <f>('Total Revenues by County'!BH174/'Total Revenues by County'!BH$4)</f>
        <v>0</v>
      </c>
      <c r="BI174" s="55">
        <f>('Total Revenues by County'!BI174/'Total Revenues by County'!BI$4)</f>
        <v>0</v>
      </c>
      <c r="BJ174" s="55">
        <f>('Total Revenues by County'!BJ174/'Total Revenues by County'!BJ$4)</f>
        <v>0</v>
      </c>
      <c r="BK174" s="55">
        <f>('Total Revenues by County'!BK174/'Total Revenues by County'!BK$4)</f>
        <v>0</v>
      </c>
      <c r="BL174" s="55">
        <f>('Total Revenues by County'!BL174/'Total Revenues by County'!BL$4)</f>
        <v>2.0320276901507186</v>
      </c>
      <c r="BM174" s="55">
        <f>('Total Revenues by County'!BM174/'Total Revenues by County'!BM$4)</f>
        <v>0</v>
      </c>
      <c r="BN174" s="55">
        <f>('Total Revenues by County'!BN174/'Total Revenues by County'!BN$4)</f>
        <v>0</v>
      </c>
      <c r="BO174" s="55">
        <f>('Total Revenues by County'!BO174/'Total Revenues by County'!BO$4)</f>
        <v>0</v>
      </c>
      <c r="BP174" s="55">
        <f>('Total Revenues by County'!BP174/'Total Revenues by County'!BP$4)</f>
        <v>0</v>
      </c>
      <c r="BQ174" s="17">
        <f>('Total Revenues by County'!BQ174/'Total Revenues by County'!BQ$4)</f>
        <v>0</v>
      </c>
    </row>
    <row r="175" spans="1:69" x14ac:dyDescent="0.25">
      <c r="A175" s="13"/>
      <c r="B175" s="14">
        <v>348.11</v>
      </c>
      <c r="C175" s="15" t="s">
        <v>170</v>
      </c>
      <c r="D175" s="55">
        <f>('Total Revenues by County'!D175/'Total Revenues by County'!D$4)</f>
        <v>1.1769644517503423E-4</v>
      </c>
      <c r="E175" s="55">
        <f>('Total Revenues by County'!E175/'Total Revenues by County'!E$4)</f>
        <v>0</v>
      </c>
      <c r="F175" s="55">
        <f>('Total Revenues by County'!F175/'Total Revenues by County'!F$4)</f>
        <v>0.12344354047660262</v>
      </c>
      <c r="G175" s="55">
        <f>('Total Revenues by County'!G175/'Total Revenues by County'!G$4)</f>
        <v>0</v>
      </c>
      <c r="H175" s="55">
        <f>('Total Revenues by County'!H175/'Total Revenues by County'!H$4)</f>
        <v>3.1325550012995938E-2</v>
      </c>
      <c r="I175" s="55">
        <f>('Total Revenues by County'!I175/'Total Revenues by County'!I$4)</f>
        <v>0</v>
      </c>
      <c r="J175" s="55">
        <f>('Total Revenues by County'!J175/'Total Revenues by County'!J$4)</f>
        <v>0</v>
      </c>
      <c r="K175" s="55">
        <f>('Total Revenues by County'!K175/'Total Revenues by County'!K$4)</f>
        <v>0</v>
      </c>
      <c r="L175" s="55">
        <f>('Total Revenues by County'!L175/'Total Revenues by County'!L$4)</f>
        <v>1.392216309425375E-2</v>
      </c>
      <c r="M175" s="55">
        <f>('Total Revenues by County'!M175/'Total Revenues by County'!M$4)</f>
        <v>0</v>
      </c>
      <c r="N175" s="55">
        <f>('Total Revenues by County'!N175/'Total Revenues by County'!N$4)</f>
        <v>0</v>
      </c>
      <c r="O175" s="55">
        <f>('Total Revenues by County'!O175/'Total Revenues by County'!O$4)</f>
        <v>0.23165060223288295</v>
      </c>
      <c r="P175" s="55">
        <f>('Total Revenues by County'!P175/'Total Revenues by County'!P$4)</f>
        <v>0</v>
      </c>
      <c r="Q175" s="55">
        <f>('Total Revenues by County'!Q175/'Total Revenues by County'!Q$4)</f>
        <v>0</v>
      </c>
      <c r="R175" s="55">
        <f>('Total Revenues by County'!R175/'Total Revenues by County'!R$4)</f>
        <v>1.0360195996663886E-2</v>
      </c>
      <c r="S175" s="55">
        <f>('Total Revenues by County'!S175/'Total Revenues by County'!S$4)</f>
        <v>0</v>
      </c>
      <c r="T175" s="55">
        <f>('Total Revenues by County'!T175/'Total Revenues by County'!T$4)</f>
        <v>0</v>
      </c>
      <c r="U175" s="55">
        <f>('Total Revenues by County'!U175/'Total Revenues by County'!U$4)</f>
        <v>0</v>
      </c>
      <c r="V175" s="55">
        <f>('Total Revenues by County'!V175/'Total Revenues by County'!V$4)</f>
        <v>4.8162004869647841E-2</v>
      </c>
      <c r="W175" s="55">
        <f>('Total Revenues by County'!W175/'Total Revenues by County'!W$4)</f>
        <v>3.6542441453357193</v>
      </c>
      <c r="X175" s="55">
        <f>('Total Revenues by County'!X175/'Total Revenues by County'!X$4)</f>
        <v>3.9153309678208736E-2</v>
      </c>
      <c r="Y175" s="55">
        <f>('Total Revenues by County'!Y175/'Total Revenues by County'!Y$4)</f>
        <v>8.2023239917976764E-4</v>
      </c>
      <c r="Z175" s="55">
        <f>('Total Revenues by County'!Z175/'Total Revenues by County'!Z$4)</f>
        <v>0</v>
      </c>
      <c r="AA175" s="55">
        <f>('Total Revenues by County'!AA175/'Total Revenues by County'!AA$4)</f>
        <v>0</v>
      </c>
      <c r="AB175" s="55">
        <f>('Total Revenues by County'!AB175/'Total Revenues by County'!AB$4)</f>
        <v>0.4538991850423314</v>
      </c>
      <c r="AC175" s="55">
        <f>('Total Revenues by County'!AC175/'Total Revenues by County'!AC$4)</f>
        <v>0</v>
      </c>
      <c r="AD175" s="55">
        <f>('Total Revenues by County'!AD175/'Total Revenues by County'!AD$4)</f>
        <v>3.3352620735491258E-2</v>
      </c>
      <c r="AE175" s="55">
        <f>('Total Revenues by County'!AE175/'Total Revenues by County'!AE$4)</f>
        <v>0</v>
      </c>
      <c r="AF175" s="55">
        <f>('Total Revenues by County'!AF175/'Total Revenues by County'!AF$4)</f>
        <v>0</v>
      </c>
      <c r="AG175" s="55">
        <f>('Total Revenues by County'!AG175/'Total Revenues by County'!AG$4)</f>
        <v>0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</v>
      </c>
      <c r="AK175" s="55">
        <f>('Total Revenues by County'!AK175/'Total Revenues by County'!AK$4)</f>
        <v>3.0037020627923919E-4</v>
      </c>
      <c r="AL175" s="55">
        <f>('Total Revenues by County'!AL175/'Total Revenues by County'!AL$4)</f>
        <v>0</v>
      </c>
      <c r="AM175" s="55">
        <f>('Total Revenues by County'!AM175/'Total Revenues by County'!AM$4)</f>
        <v>0</v>
      </c>
      <c r="AN175" s="55">
        <f>('Total Revenues by County'!AN175/'Total Revenues by County'!AN$4)</f>
        <v>0</v>
      </c>
      <c r="AO175" s="55">
        <f>('Total Revenues by County'!AO175/'Total Revenues by County'!AO$4)</f>
        <v>0</v>
      </c>
      <c r="AP175" s="55">
        <f>('Total Revenues by County'!AP175/'Total Revenues by County'!AP$4)</f>
        <v>0</v>
      </c>
      <c r="AQ175" s="55">
        <f>('Total Revenues by County'!AQ175/'Total Revenues by County'!AQ$4)</f>
        <v>2.7490804648232E-2</v>
      </c>
      <c r="AR175" s="55">
        <f>('Total Revenues by County'!AR175/'Total Revenues by County'!AR$4)</f>
        <v>4.484812943983154E-2</v>
      </c>
      <c r="AS175" s="55">
        <f>('Total Revenues by County'!AS175/'Total Revenues by County'!AS$4)</f>
        <v>1.9327157344530797E-2</v>
      </c>
      <c r="AT175" s="55">
        <f>('Total Revenues by County'!AT175/'Total Revenues by County'!AT$4)</f>
        <v>0</v>
      </c>
      <c r="AU175" s="55">
        <f>('Total Revenues by County'!AU175/'Total Revenues by County'!AU$4)</f>
        <v>3.109647747465245E-2</v>
      </c>
      <c r="AV175" s="55">
        <f>('Total Revenues by County'!AV175/'Total Revenues by County'!AV$4)</f>
        <v>0</v>
      </c>
      <c r="AW175" s="55">
        <f>('Total Revenues by County'!AW175/'Total Revenues by County'!AW$4)</f>
        <v>0</v>
      </c>
      <c r="AX175" s="55">
        <f>('Total Revenues by County'!AX175/'Total Revenues by County'!AX$4)</f>
        <v>3.4989731682311342E-2</v>
      </c>
      <c r="AY175" s="55">
        <f>('Total Revenues by County'!AY175/'Total Revenues by County'!AY$4)</f>
        <v>0</v>
      </c>
      <c r="AZ175" s="55">
        <f>('Total Revenues by County'!AZ175/'Total Revenues by County'!AZ$4)</f>
        <v>0</v>
      </c>
      <c r="BA175" s="55">
        <f>('Total Revenues by County'!BA175/'Total Revenues by County'!BA$4)</f>
        <v>3.4773210169241245E-2</v>
      </c>
      <c r="BB175" s="55">
        <f>('Total Revenues by County'!BB175/'Total Revenues by County'!BB$4)</f>
        <v>4.4891324707319061E-2</v>
      </c>
      <c r="BC175" s="55">
        <f>('Total Revenues by County'!BC175/'Total Revenues by County'!BC$4)</f>
        <v>0.15625730587692638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0</v>
      </c>
      <c r="BG175" s="55">
        <f>('Total Revenues by County'!BG175/'Total Revenues by County'!BG$4)</f>
        <v>0</v>
      </c>
      <c r="BH175" s="55">
        <f>('Total Revenues by County'!BH175/'Total Revenues by County'!BH$4)</f>
        <v>2.1245122293351015E-3</v>
      </c>
      <c r="BI175" s="55">
        <f>('Total Revenues by County'!BI175/'Total Revenues by County'!BI$4)</f>
        <v>0</v>
      </c>
      <c r="BJ175" s="55">
        <f>('Total Revenues by County'!BJ175/'Total Revenues by County'!BJ$4)</f>
        <v>0</v>
      </c>
      <c r="BK175" s="55">
        <f>('Total Revenues by County'!BK175/'Total Revenues by County'!BK$4)</f>
        <v>0</v>
      </c>
      <c r="BL175" s="55">
        <f>('Total Revenues by County'!BL175/'Total Revenues by County'!BL$4)</f>
        <v>1.8226428321065545E-2</v>
      </c>
      <c r="BM175" s="55">
        <f>('Total Revenues by County'!BM175/'Total Revenues by County'!BM$4)</f>
        <v>0</v>
      </c>
      <c r="BN175" s="55">
        <f>('Total Revenues by County'!BN175/'Total Revenues by County'!BN$4)</f>
        <v>0</v>
      </c>
      <c r="BO175" s="55">
        <f>('Total Revenues by County'!BO175/'Total Revenues by County'!BO$4)</f>
        <v>4.7692996196017008</v>
      </c>
      <c r="BP175" s="55">
        <f>('Total Revenues by County'!BP175/'Total Revenues by County'!BP$4)</f>
        <v>0</v>
      </c>
      <c r="BQ175" s="17">
        <f>('Total Revenues by County'!BQ175/'Total Revenues by County'!BQ$4)</f>
        <v>0</v>
      </c>
    </row>
    <row r="176" spans="1:69" x14ac:dyDescent="0.25">
      <c r="A176" s="13"/>
      <c r="B176" s="14">
        <v>348.12</v>
      </c>
      <c r="C176" s="15" t="s">
        <v>171</v>
      </c>
      <c r="D176" s="55">
        <f>('Total Revenues by County'!D176/'Total Revenues by County'!D$4)</f>
        <v>0.17675259814902725</v>
      </c>
      <c r="E176" s="55">
        <f>('Total Revenues by County'!E176/'Total Revenues by County'!E$4)</f>
        <v>0</v>
      </c>
      <c r="F176" s="55">
        <f>('Total Revenues by County'!F176/'Total Revenues by County'!F$4)</f>
        <v>0.28599619179504931</v>
      </c>
      <c r="G176" s="55">
        <f>('Total Revenues by County'!G176/'Total Revenues by County'!G$4)</f>
        <v>0</v>
      </c>
      <c r="H176" s="55">
        <f>('Total Revenues by County'!H176/'Total Revenues by County'!H$4)</f>
        <v>0.12048836240506734</v>
      </c>
      <c r="I176" s="55">
        <f>('Total Revenues by County'!I176/'Total Revenues by County'!I$4)</f>
        <v>0</v>
      </c>
      <c r="J176" s="55">
        <f>('Total Revenues by County'!J176/'Total Revenues by County'!J$4)</f>
        <v>0.15691800123719843</v>
      </c>
      <c r="K176" s="55">
        <f>('Total Revenues by County'!K176/'Total Revenues by County'!K$4)</f>
        <v>0.30428201338989236</v>
      </c>
      <c r="L176" s="55">
        <f>('Total Revenues by County'!L176/'Total Revenues by County'!L$4)</f>
        <v>0.2266132394824065</v>
      </c>
      <c r="M176" s="55">
        <f>('Total Revenues by County'!M176/'Total Revenues by County'!M$4)</f>
        <v>0.90152873900147557</v>
      </c>
      <c r="N176" s="55">
        <f>('Total Revenues by County'!N176/'Total Revenues by County'!N$4)</f>
        <v>0</v>
      </c>
      <c r="O176" s="55">
        <f>('Total Revenues by County'!O176/'Total Revenues by County'!O$4)</f>
        <v>0.11143875709695876</v>
      </c>
      <c r="P176" s="55">
        <f>('Total Revenues by County'!P176/'Total Revenues by County'!P$4)</f>
        <v>0</v>
      </c>
      <c r="Q176" s="55">
        <f>('Total Revenues by County'!Q176/'Total Revenues by County'!Q$4)</f>
        <v>5.4651445227107118E-2</v>
      </c>
      <c r="R176" s="55">
        <f>('Total Revenues by County'!R176/'Total Revenues by County'!R$4)</f>
        <v>0.10493770850708924</v>
      </c>
      <c r="S176" s="55">
        <f>('Total Revenues by County'!S176/'Total Revenues by County'!S$4)</f>
        <v>0.23419139048671475</v>
      </c>
      <c r="T176" s="55">
        <f>('Total Revenues by County'!T176/'Total Revenues by County'!T$4)</f>
        <v>0.41359797297297296</v>
      </c>
      <c r="U176" s="55">
        <f>('Total Revenues by County'!U176/'Total Revenues by County'!U$4)</f>
        <v>4.3071509883059092E-2</v>
      </c>
      <c r="V176" s="55">
        <f>('Total Revenues by County'!V176/'Total Revenues by County'!V$4)</f>
        <v>4.8934022210345034E-2</v>
      </c>
      <c r="W176" s="55">
        <f>('Total Revenues by County'!W176/'Total Revenues by County'!W$4)</f>
        <v>2.68466505874115</v>
      </c>
      <c r="X176" s="55">
        <f>('Total Revenues by County'!X176/'Total Revenues by County'!X$4)</f>
        <v>6.5031200293649824E-2</v>
      </c>
      <c r="Y176" s="55">
        <f>('Total Revenues by County'!Y176/'Total Revenues by County'!Y$4)</f>
        <v>1.7429938482570063E-2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6.5072192468003998E-2</v>
      </c>
      <c r="AC176" s="55">
        <f>('Total Revenues by County'!AC176/'Total Revenues by County'!AC$4)</f>
        <v>0</v>
      </c>
      <c r="AD176" s="55">
        <f>('Total Revenues by County'!AD176/'Total Revenues by County'!AD$4)</f>
        <v>5.0999462115342689E-2</v>
      </c>
      <c r="AE176" s="55">
        <f>('Total Revenues by County'!AE176/'Total Revenues by County'!AE$4)</f>
        <v>0</v>
      </c>
      <c r="AF176" s="55">
        <f>('Total Revenues by County'!AF176/'Total Revenues by County'!AF$4)</f>
        <v>0.10017024126815791</v>
      </c>
      <c r="AG176" s="55">
        <f>('Total Revenues by County'!AG176/'Total Revenues by County'!AG$4)</f>
        <v>6.7600776883744898E-2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0.20164956139103954</v>
      </c>
      <c r="AK176" s="55">
        <f>('Total Revenues by County'!AK176/'Total Revenues by County'!AK$4)</f>
        <v>9.4685700125404559E-2</v>
      </c>
      <c r="AL176" s="55">
        <f>('Total Revenues by County'!AL176/'Total Revenues by County'!AL$4)</f>
        <v>0.47467506670932313</v>
      </c>
      <c r="AM176" s="55">
        <f>('Total Revenues by County'!AM176/'Total Revenues by County'!AM$4)</f>
        <v>0.17592958860759494</v>
      </c>
      <c r="AN176" s="55">
        <f>('Total Revenues by County'!AN176/'Total Revenues by County'!AN$4)</f>
        <v>0</v>
      </c>
      <c r="AO176" s="55">
        <f>('Total Revenues by County'!AO176/'Total Revenues by County'!AO$4)</f>
        <v>0</v>
      </c>
      <c r="AP176" s="55">
        <f>('Total Revenues by County'!AP176/'Total Revenues by County'!AP$4)</f>
        <v>0</v>
      </c>
      <c r="AQ176" s="55">
        <f>('Total Revenues by County'!AQ176/'Total Revenues by County'!AQ$4)</f>
        <v>0.27084304157324773</v>
      </c>
      <c r="AR176" s="55">
        <f>('Total Revenues by County'!AR176/'Total Revenues by County'!AR$4)</f>
        <v>0.28952033159627355</v>
      </c>
      <c r="AS176" s="55">
        <f>('Total Revenues by County'!AS176/'Total Revenues by County'!AS$4)</f>
        <v>0.10041056032290177</v>
      </c>
      <c r="AT176" s="55">
        <f>('Total Revenues by County'!AT176/'Total Revenues by County'!AT$4)</f>
        <v>0</v>
      </c>
      <c r="AU176" s="55">
        <f>('Total Revenues by County'!AU176/'Total Revenues by County'!AU$4)</f>
        <v>4.5233615553465036E-2</v>
      </c>
      <c r="AV176" s="55">
        <f>('Total Revenues by County'!AV176/'Total Revenues by County'!AV$4)</f>
        <v>0</v>
      </c>
      <c r="AW176" s="55">
        <f>('Total Revenues by County'!AW176/'Total Revenues by County'!AW$4)</f>
        <v>0.12304004793768102</v>
      </c>
      <c r="AX176" s="55">
        <f>('Total Revenues by County'!AX176/'Total Revenues by County'!AX$4)</f>
        <v>5.8214015375328568E-2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0.17626561769362659</v>
      </c>
      <c r="BB176" s="55">
        <f>('Total Revenues by County'!BB176/'Total Revenues by County'!BB$4)</f>
        <v>0.26399540303353225</v>
      </c>
      <c r="BC176" s="55">
        <f>('Total Revenues by County'!BC176/'Total Revenues by County'!BC$4)</f>
        <v>0.48739282081092866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0.39233151114339232</v>
      </c>
      <c r="BG176" s="55">
        <f>('Total Revenues by County'!BG176/'Total Revenues by County'!BG$4)</f>
        <v>0</v>
      </c>
      <c r="BH176" s="55">
        <f>('Total Revenues by County'!BH176/'Total Revenues by County'!BH$4)</f>
        <v>8.7788517942309158E-2</v>
      </c>
      <c r="BI176" s="55">
        <f>('Total Revenues by County'!BI176/'Total Revenues by County'!BI$4)</f>
        <v>0</v>
      </c>
      <c r="BJ176" s="55">
        <f>('Total Revenues by County'!BJ176/'Total Revenues by County'!BJ$4)</f>
        <v>0.14364024659121369</v>
      </c>
      <c r="BK176" s="55">
        <f>('Total Revenues by County'!BK176/'Total Revenues by County'!BK$4)</f>
        <v>0</v>
      </c>
      <c r="BL176" s="55">
        <f>('Total Revenues by County'!BL176/'Total Revenues by County'!BL$4)</f>
        <v>0.15111286365229584</v>
      </c>
      <c r="BM176" s="55">
        <f>('Total Revenues by County'!BM176/'Total Revenues by County'!BM$4)</f>
        <v>9.6808644302047997E-2</v>
      </c>
      <c r="BN176" s="55">
        <f>('Total Revenues by County'!BN176/'Total Revenues by County'!BN$4)</f>
        <v>0</v>
      </c>
      <c r="BO176" s="55">
        <f>('Total Revenues by County'!BO176/'Total Revenues by County'!BO$4)</f>
        <v>2.1684621040181566</v>
      </c>
      <c r="BP176" s="55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348.13</v>
      </c>
      <c r="C177" s="15" t="s">
        <v>172</v>
      </c>
      <c r="D177" s="55">
        <f>('Total Revenues by County'!D177/'Total Revenues by County'!D$4)</f>
        <v>0.19635690270034878</v>
      </c>
      <c r="E177" s="55">
        <f>('Total Revenues by County'!E177/'Total Revenues by County'!E$4)</f>
        <v>0.39182736795351075</v>
      </c>
      <c r="F177" s="55">
        <f>('Total Revenues by County'!F177/'Total Revenues by County'!F$4)</f>
        <v>0.5727367145577289</v>
      </c>
      <c r="G177" s="55">
        <f>('Total Revenues by County'!G177/'Total Revenues by County'!G$4)</f>
        <v>0</v>
      </c>
      <c r="H177" s="55">
        <f>('Total Revenues by County'!H177/'Total Revenues by County'!H$4)</f>
        <v>0.44142214721370659</v>
      </c>
      <c r="I177" s="55">
        <f>('Total Revenues by County'!I177/'Total Revenues by County'!I$4)</f>
        <v>2.5402669523965358</v>
      </c>
      <c r="J177" s="55">
        <f>('Total Revenues by County'!J177/'Total Revenues by County'!J$4)</f>
        <v>0.47948312598804044</v>
      </c>
      <c r="K177" s="55">
        <f>('Total Revenues by County'!K177/'Total Revenues by County'!K$4)</f>
        <v>0.5214339988393033</v>
      </c>
      <c r="L177" s="55">
        <f>('Total Revenues by County'!L177/'Total Revenues by County'!L$4)</f>
        <v>0.25216782920262049</v>
      </c>
      <c r="M177" s="55">
        <f>('Total Revenues by County'!M177/'Total Revenues by County'!M$4)</f>
        <v>0.38758526806341509</v>
      </c>
      <c r="N177" s="55">
        <f>('Total Revenues by County'!N177/'Total Revenues by County'!N$4)</f>
        <v>0</v>
      </c>
      <c r="O177" s="55">
        <f>('Total Revenues by County'!O177/'Total Revenues by County'!O$4)</f>
        <v>1.8925223361647816E-3</v>
      </c>
      <c r="P177" s="55">
        <f>('Total Revenues by County'!P177/'Total Revenues by County'!P$4)</f>
        <v>0</v>
      </c>
      <c r="Q177" s="55">
        <f>('Total Revenues by County'!Q177/'Total Revenues by County'!Q$4)</f>
        <v>0.15399562788438184</v>
      </c>
      <c r="R177" s="55">
        <f>('Total Revenues by County'!R177/'Total Revenues by County'!R$4)</f>
        <v>0.31670272101751462</v>
      </c>
      <c r="S177" s="55">
        <f>('Total Revenues by County'!S177/'Total Revenues by County'!S$4)</f>
        <v>0.46214714907304172</v>
      </c>
      <c r="T177" s="55">
        <f>('Total Revenues by County'!T177/'Total Revenues by County'!T$4)</f>
        <v>1.1847128378378378</v>
      </c>
      <c r="U177" s="55">
        <f>('Total Revenues by County'!U177/'Total Revenues by County'!U$4)</f>
        <v>0.3073165683535134</v>
      </c>
      <c r="V177" s="55">
        <f>('Total Revenues by County'!V177/'Total Revenues by County'!V$4)</f>
        <v>1.0174000831403289</v>
      </c>
      <c r="W177" s="55">
        <f>('Total Revenues by County'!W177/'Total Revenues by County'!W$4)</f>
        <v>9.5265696724500124</v>
      </c>
      <c r="X177" s="55">
        <f>('Total Revenues by County'!X177/'Total Revenues by County'!X$4)</f>
        <v>0.50159060320567728</v>
      </c>
      <c r="Y177" s="55">
        <f>('Total Revenues by County'!Y177/'Total Revenues by County'!Y$4)</f>
        <v>0.29145591250854408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0.37618129273437811</v>
      </c>
      <c r="AC177" s="55">
        <f>('Total Revenues by County'!AC177/'Total Revenues by County'!AC$4)</f>
        <v>0</v>
      </c>
      <c r="AD177" s="55">
        <f>('Total Revenues by County'!AD177/'Total Revenues by County'!AD$4)</f>
        <v>0.15436610708053861</v>
      </c>
      <c r="AE177" s="55">
        <f>('Total Revenues by County'!AE177/'Total Revenues by County'!AE$4)</f>
        <v>0</v>
      </c>
      <c r="AF177" s="55">
        <f>('Total Revenues by County'!AF177/'Total Revenues by County'!AF$4)</f>
        <v>0.30293177790491604</v>
      </c>
      <c r="AG177" s="55">
        <f>('Total Revenues by County'!AG177/'Total Revenues by County'!AG$4)</f>
        <v>0.26441793174521383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0.40926306745132973</v>
      </c>
      <c r="AK177" s="55">
        <f>('Total Revenues by County'!AK177/'Total Revenues by County'!AK$4)</f>
        <v>0.25955139709692193</v>
      </c>
      <c r="AL177" s="55">
        <f>('Total Revenues by County'!AL177/'Total Revenues by County'!AL$4)</f>
        <v>0.22442106151320299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0</v>
      </c>
      <c r="AQ177" s="55">
        <f>('Total Revenues by County'!AQ177/'Total Revenues by County'!AQ$4)</f>
        <v>0.77137791064023098</v>
      </c>
      <c r="AR177" s="55">
        <f>('Total Revenues by County'!AR177/'Total Revenues by County'!AR$4)</f>
        <v>6.3180552038490753E-2</v>
      </c>
      <c r="AS177" s="55">
        <f>('Total Revenues by County'!AS177/'Total Revenues by County'!AS$4)</f>
        <v>0.10011213541858992</v>
      </c>
      <c r="AT177" s="55">
        <f>('Total Revenues by County'!AT177/'Total Revenues by County'!AT$4)</f>
        <v>0</v>
      </c>
      <c r="AU177" s="55">
        <f>('Total Revenues by County'!AU177/'Total Revenues by County'!AU$4)</f>
        <v>0.332405665307829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0.29066924519081822</v>
      </c>
      <c r="AY177" s="55">
        <f>('Total Revenues by County'!AY177/'Total Revenues by County'!AY$4)</f>
        <v>0</v>
      </c>
      <c r="AZ177" s="55">
        <f>('Total Revenues by County'!AZ177/'Total Revenues by County'!AZ$4)</f>
        <v>0</v>
      </c>
      <c r="BA177" s="55">
        <f>('Total Revenues by County'!BA177/'Total Revenues by County'!BA$4)</f>
        <v>0.35559939949301461</v>
      </c>
      <c r="BB177" s="55">
        <f>('Total Revenues by County'!BB177/'Total Revenues by County'!BB$4)</f>
        <v>0.28442565962341704</v>
      </c>
      <c r="BC177" s="55">
        <f>('Total Revenues by County'!BC177/'Total Revenues by County'!BC$4)</f>
        <v>1.2927879542280887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0.43542462354343542</v>
      </c>
      <c r="BG177" s="55">
        <f>('Total Revenues by County'!BG177/'Total Revenues by County'!BG$4)</f>
        <v>0</v>
      </c>
      <c r="BH177" s="55">
        <f>('Total Revenues by County'!BH177/'Total Revenues by County'!BH$4)</f>
        <v>0.13396414088602107</v>
      </c>
      <c r="BI177" s="55">
        <f>('Total Revenues by County'!BI177/'Total Revenues by County'!BI$4)</f>
        <v>0</v>
      </c>
      <c r="BJ177" s="55">
        <f>('Total Revenues by County'!BJ177/'Total Revenues by County'!BJ$4)</f>
        <v>0.87213917013237419</v>
      </c>
      <c r="BK177" s="55">
        <f>('Total Revenues by County'!BK177/'Total Revenues by County'!BK$4)</f>
        <v>0</v>
      </c>
      <c r="BL177" s="55">
        <f>('Total Revenues by County'!BL177/'Total Revenues by County'!BL$4)</f>
        <v>1.4904048370136698</v>
      </c>
      <c r="BM177" s="55">
        <f>('Total Revenues by County'!BM177/'Total Revenues by County'!BM$4)</f>
        <v>0.34841060434727983</v>
      </c>
      <c r="BN177" s="55">
        <f>('Total Revenues by County'!BN177/'Total Revenues by County'!BN$4)</f>
        <v>0</v>
      </c>
      <c r="BO177" s="55">
        <f>('Total Revenues by County'!BO177/'Total Revenues by County'!BO$4)</f>
        <v>3.2074289550234951</v>
      </c>
      <c r="BP177" s="55">
        <f>('Total Revenues by County'!BP177/'Total Revenues by County'!BP$4)</f>
        <v>0</v>
      </c>
      <c r="BQ177" s="17">
        <f>('Total Revenues by County'!BQ177/'Total Revenues by County'!BQ$4)</f>
        <v>0</v>
      </c>
    </row>
    <row r="178" spans="1:69" x14ac:dyDescent="0.25">
      <c r="A178" s="13"/>
      <c r="B178" s="14">
        <v>348.14</v>
      </c>
      <c r="C178" s="15" t="s">
        <v>173</v>
      </c>
      <c r="D178" s="55">
        <f>('Total Revenues by County'!D178/'Total Revenues by County'!D$4)</f>
        <v>7.0268700984334603E-2</v>
      </c>
      <c r="E178" s="55">
        <f>('Total Revenues by County'!E178/'Total Revenues by County'!E$4)</f>
        <v>1.4285820039234556</v>
      </c>
      <c r="F178" s="55">
        <f>('Total Revenues by County'!F178/'Total Revenues by County'!F$4)</f>
        <v>0</v>
      </c>
      <c r="G178" s="55">
        <f>('Total Revenues by County'!G178/'Total Revenues by County'!G$4)</f>
        <v>0</v>
      </c>
      <c r="H178" s="55">
        <f>('Total Revenues by County'!H178/'Total Revenues by County'!H$4)</f>
        <v>0</v>
      </c>
      <c r="I178" s="55">
        <f>('Total Revenues by County'!I178/'Total Revenues by County'!I$4)</f>
        <v>0</v>
      </c>
      <c r="J178" s="55">
        <f>('Total Revenues by County'!J178/'Total Revenues by County'!J$4)</f>
        <v>0</v>
      </c>
      <c r="K178" s="55">
        <f>('Total Revenues by County'!K178/'Total Revenues by County'!K$4)</f>
        <v>0</v>
      </c>
      <c r="L178" s="55">
        <f>('Total Revenues by County'!L178/'Total Revenues by County'!L$4)</f>
        <v>0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2.5938852456611357</v>
      </c>
      <c r="P178" s="55">
        <f>('Total Revenues by County'!P178/'Total Revenues by County'!P$4)</f>
        <v>0.51079736607527959</v>
      </c>
      <c r="Q178" s="55">
        <f>('Total Revenues by County'!Q178/'Total Revenues by County'!Q$4)</f>
        <v>0</v>
      </c>
      <c r="R178" s="55">
        <f>('Total Revenues by County'!R178/'Total Revenues by County'!R$4)</f>
        <v>0</v>
      </c>
      <c r="S178" s="55">
        <f>('Total Revenues by County'!S178/'Total Revenues by County'!S$4)</f>
        <v>0</v>
      </c>
      <c r="T178" s="55">
        <f>('Total Revenues by County'!T178/'Total Revenues by County'!T$4)</f>
        <v>0</v>
      </c>
      <c r="U178" s="55">
        <f>('Total Revenues by County'!U178/'Total Revenues by County'!U$4)</f>
        <v>0</v>
      </c>
      <c r="V178" s="55">
        <f>('Total Revenues by County'!V178/'Total Revenues by County'!V$4)</f>
        <v>0.44123760318308686</v>
      </c>
      <c r="W178" s="55">
        <f>('Total Revenues by County'!W178/'Total Revenues by County'!W$4)</f>
        <v>6.2823465338831399</v>
      </c>
      <c r="X178" s="55">
        <f>('Total Revenues by County'!X178/'Total Revenues by County'!X$4)</f>
        <v>0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</v>
      </c>
      <c r="AC178" s="55">
        <f>('Total Revenues by County'!AC178/'Total Revenues by County'!AC$4)</f>
        <v>0</v>
      </c>
      <c r="AD178" s="55">
        <f>('Total Revenues by County'!AD178/'Total Revenues by County'!AD$4)</f>
        <v>0</v>
      </c>
      <c r="AE178" s="55">
        <f>('Total Revenues by County'!AE178/'Total Revenues by County'!AE$4)</f>
        <v>0</v>
      </c>
      <c r="AF178" s="55">
        <f>('Total Revenues by County'!AF178/'Total Revenues by County'!AF$4)</f>
        <v>1.9826270181265089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</v>
      </c>
      <c r="AK178" s="55">
        <f>('Total Revenues by County'!AK178/'Total Revenues by County'!AK$4)</f>
        <v>0.53825439854620816</v>
      </c>
      <c r="AL178" s="55">
        <f>('Total Revenues by County'!AL178/'Total Revenues by County'!AL$4)</f>
        <v>0.28498855658251387</v>
      </c>
      <c r="AM178" s="55">
        <f>('Total Revenues by County'!AM178/'Total Revenues by County'!AM$4)</f>
        <v>0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</v>
      </c>
      <c r="AQ178" s="55">
        <f>('Total Revenues by County'!AQ178/'Total Revenues by County'!AQ$4)</f>
        <v>0</v>
      </c>
      <c r="AR178" s="55">
        <f>('Total Revenues by County'!AR178/'Total Revenues by County'!AR$4)</f>
        <v>0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0</v>
      </c>
      <c r="AV178" s="55">
        <f>('Total Revenues by County'!AV178/'Total Revenues by County'!AV$4)</f>
        <v>0</v>
      </c>
      <c r="AW178" s="55">
        <f>('Total Revenues by County'!AW178/'Total Revenues by County'!AW$4)</f>
        <v>0</v>
      </c>
      <c r="AX178" s="55">
        <f>('Total Revenues by County'!AX178/'Total Revenues by County'!AX$4)</f>
        <v>0</v>
      </c>
      <c r="AY178" s="55">
        <f>('Total Revenues by County'!AY178/'Total Revenues by County'!AY$4)</f>
        <v>0</v>
      </c>
      <c r="AZ178" s="55">
        <f>('Total Revenues by County'!AZ178/'Total Revenues by County'!AZ$4)</f>
        <v>0</v>
      </c>
      <c r="BA178" s="55">
        <f>('Total Revenues by County'!BA178/'Total Revenues by County'!BA$4)</f>
        <v>2.3975159355849609E-3</v>
      </c>
      <c r="BB178" s="55">
        <f>('Total Revenues by County'!BB178/'Total Revenues by County'!BB$4)</f>
        <v>0</v>
      </c>
      <c r="BC178" s="55">
        <f>('Total Revenues by County'!BC178/'Total Revenues by County'!BC$4)</f>
        <v>0</v>
      </c>
      <c r="BD178" s="55">
        <f>('Total Revenues by County'!BD178/'Total Revenues by County'!BD$4)</f>
        <v>0</v>
      </c>
      <c r="BE178" s="55">
        <f>('Total Revenues by County'!BE178/'Total Revenues by County'!BE$4)</f>
        <v>0</v>
      </c>
      <c r="BF178" s="55">
        <f>('Total Revenues by County'!BF178/'Total Revenues by County'!BF$4)</f>
        <v>0</v>
      </c>
      <c r="BG178" s="55">
        <f>('Total Revenues by County'!BG178/'Total Revenues by County'!BG$4)</f>
        <v>0</v>
      </c>
      <c r="BH178" s="55">
        <f>('Total Revenues by County'!BH178/'Total Revenues by County'!BH$4)</f>
        <v>0.19344283200285647</v>
      </c>
      <c r="BI178" s="55">
        <f>('Total Revenues by County'!BI178/'Total Revenues by County'!BI$4)</f>
        <v>0</v>
      </c>
      <c r="BJ178" s="55">
        <f>('Total Revenues by County'!BJ178/'Total Revenues by County'!BJ$4)</f>
        <v>0</v>
      </c>
      <c r="BK178" s="55">
        <f>('Total Revenues by County'!BK178/'Total Revenues by County'!BK$4)</f>
        <v>0</v>
      </c>
      <c r="BL178" s="55">
        <f>('Total Revenues by County'!BL178/'Total Revenues by County'!BL$4)</f>
        <v>8.5261128636522965E-2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6.3144519387526774</v>
      </c>
      <c r="BP178" s="55">
        <f>('Total Revenues by County'!BP178/'Total Revenues by County'!BP$4)</f>
        <v>1.9565969647535717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348.21</v>
      </c>
      <c r="C179" s="15" t="s">
        <v>174</v>
      </c>
      <c r="D179" s="55">
        <f>('Total Revenues by County'!D179/'Total Revenues by County'!D$4)</f>
        <v>0</v>
      </c>
      <c r="E179" s="55">
        <f>('Total Revenues by County'!E179/'Total Revenues by County'!E$4)</f>
        <v>0</v>
      </c>
      <c r="F179" s="55">
        <f>('Total Revenues by County'!F179/'Total Revenues by County'!F$4)</f>
        <v>0</v>
      </c>
      <c r="G179" s="55">
        <f>('Total Revenues by County'!G179/'Total Revenues by County'!G$4)</f>
        <v>0</v>
      </c>
      <c r="H179" s="55">
        <f>('Total Revenues by County'!H179/'Total Revenues by County'!H$4)</f>
        <v>0</v>
      </c>
      <c r="I179" s="55">
        <f>('Total Revenues by County'!I179/'Total Revenues by County'!I$4)</f>
        <v>0</v>
      </c>
      <c r="J179" s="55">
        <f>('Total Revenues by County'!J179/'Total Revenues by County'!J$4)</f>
        <v>0</v>
      </c>
      <c r="K179" s="55">
        <f>('Total Revenues by County'!K179/'Total Revenues by County'!K$4)</f>
        <v>0</v>
      </c>
      <c r="L179" s="55">
        <f>('Total Revenues by County'!L179/'Total Revenues by County'!L$4)</f>
        <v>0</v>
      </c>
      <c r="M179" s="55">
        <f>('Total Revenues by County'!M179/'Total Revenues by County'!M$4)</f>
        <v>0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0.14854645311556489</v>
      </c>
      <c r="Q179" s="55">
        <f>('Total Revenues by County'!Q179/'Total Revenues by County'!Q$4)</f>
        <v>1.2144765606023804E-3</v>
      </c>
      <c r="R179" s="55">
        <f>('Total Revenues by County'!R179/'Total Revenues by County'!R$4)</f>
        <v>0</v>
      </c>
      <c r="S179" s="55">
        <f>('Total Revenues by County'!S179/'Total Revenues by County'!S$4)</f>
        <v>0</v>
      </c>
      <c r="T179" s="55">
        <f>('Total Revenues by County'!T179/'Total Revenues by County'!T$4)</f>
        <v>0</v>
      </c>
      <c r="U179" s="55">
        <f>('Total Revenues by County'!U179/'Total Revenues by County'!U$4)</f>
        <v>4.0360136603539275E-3</v>
      </c>
      <c r="V179" s="55">
        <f>('Total Revenues by County'!V179/'Total Revenues by County'!V$4)</f>
        <v>2.8208325910089673E-2</v>
      </c>
      <c r="W179" s="55">
        <f>('Total Revenues by County'!W179/'Total Revenues by County'!W$4)</f>
        <v>0</v>
      </c>
      <c r="X179" s="55">
        <f>('Total Revenues by County'!X179/'Total Revenues by County'!X$4)</f>
        <v>0</v>
      </c>
      <c r="Y179" s="55">
        <f>('Total Revenues by County'!Y179/'Total Revenues by County'!Y$4)</f>
        <v>0.10239234449760766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</v>
      </c>
      <c r="AC179" s="55">
        <f>('Total Revenues by County'!AC179/'Total Revenues by County'!AC$4)</f>
        <v>0</v>
      </c>
      <c r="AD179" s="55">
        <f>('Total Revenues by County'!AD179/'Total Revenues by County'!AD$4)</f>
        <v>0</v>
      </c>
      <c r="AE179" s="55">
        <f>('Total Revenues by County'!AE179/'Total Revenues by County'!AE$4)</f>
        <v>0</v>
      </c>
      <c r="AF179" s="55">
        <f>('Total Revenues by County'!AF179/'Total Revenues by County'!AF$4)</f>
        <v>0</v>
      </c>
      <c r="AG179" s="55">
        <f>('Total Revenues by County'!AG179/'Total Revenues by County'!AG$4)</f>
        <v>0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</v>
      </c>
      <c r="AK179" s="55">
        <f>('Total Revenues by County'!AK179/'Total Revenues by County'!AK$4)</f>
        <v>0</v>
      </c>
      <c r="AL179" s="55">
        <f>('Total Revenues by County'!AL179/'Total Revenues by County'!AL$4)</f>
        <v>0</v>
      </c>
      <c r="AM179" s="55">
        <f>('Total Revenues by County'!AM179/'Total Revenues by County'!AM$4)</f>
        <v>0</v>
      </c>
      <c r="AN179" s="55">
        <f>('Total Revenues by County'!AN179/'Total Revenues by County'!AN$4)</f>
        <v>0</v>
      </c>
      <c r="AO179" s="55">
        <f>('Total Revenues by County'!AO179/'Total Revenues by County'!AO$4)</f>
        <v>0</v>
      </c>
      <c r="AP179" s="55">
        <f>('Total Revenues by County'!AP179/'Total Revenues by County'!AP$4)</f>
        <v>0</v>
      </c>
      <c r="AQ179" s="55">
        <f>('Total Revenues by County'!AQ179/'Total Revenues by County'!AQ$4)</f>
        <v>0</v>
      </c>
      <c r="AR179" s="55">
        <f>('Total Revenues by County'!AR179/'Total Revenues by County'!AR$4)</f>
        <v>0</v>
      </c>
      <c r="AS179" s="55">
        <f>('Total Revenues by County'!AS179/'Total Revenues by County'!AS$4)</f>
        <v>0</v>
      </c>
      <c r="AT179" s="55">
        <f>('Total Revenues by County'!AT179/'Total Revenues by County'!AT$4)</f>
        <v>0</v>
      </c>
      <c r="AU179" s="55">
        <f>('Total Revenues by County'!AU179/'Total Revenues by County'!AU$4)</f>
        <v>0</v>
      </c>
      <c r="AV179" s="55">
        <f>('Total Revenues by County'!AV179/'Total Revenues by County'!AV$4)</f>
        <v>0</v>
      </c>
      <c r="AW179" s="55">
        <f>('Total Revenues by County'!AW179/'Total Revenues by County'!AW$4)</f>
        <v>0</v>
      </c>
      <c r="AX179" s="55">
        <f>('Total Revenues by County'!AX179/'Total Revenues by County'!AX$4)</f>
        <v>0</v>
      </c>
      <c r="AY179" s="55">
        <f>('Total Revenues by County'!AY179/'Total Revenues by County'!AY$4)</f>
        <v>0</v>
      </c>
      <c r="AZ179" s="55">
        <f>('Total Revenues by County'!AZ179/'Total Revenues by County'!AZ$4)</f>
        <v>0</v>
      </c>
      <c r="BA179" s="55">
        <f>('Total Revenues by County'!BA179/'Total Revenues by County'!BA$4)</f>
        <v>6.5136959892368148E-3</v>
      </c>
      <c r="BB179" s="55">
        <f>('Total Revenues by County'!BB179/'Total Revenues by County'!BB$4)</f>
        <v>0</v>
      </c>
      <c r="BC179" s="55">
        <f>('Total Revenues by County'!BC179/'Total Revenues by County'!BC$4)</f>
        <v>3.1592981303273662E-4</v>
      </c>
      <c r="BD179" s="55">
        <f>('Total Revenues by County'!BD179/'Total Revenues by County'!BD$4)</f>
        <v>0</v>
      </c>
      <c r="BE179" s="55">
        <f>('Total Revenues by County'!BE179/'Total Revenues by County'!BE$4)</f>
        <v>0</v>
      </c>
      <c r="BF179" s="55">
        <f>('Total Revenues by County'!BF179/'Total Revenues by County'!BF$4)</f>
        <v>0</v>
      </c>
      <c r="BG179" s="55">
        <f>('Total Revenues by County'!BG179/'Total Revenues by County'!BG$4)</f>
        <v>0</v>
      </c>
      <c r="BH179" s="55">
        <f>('Total Revenues by County'!BH179/'Total Revenues by County'!BH$4)</f>
        <v>2.0122930959728634E-3</v>
      </c>
      <c r="BI179" s="55">
        <f>('Total Revenues by County'!BI179/'Total Revenues by County'!BI$4)</f>
        <v>0</v>
      </c>
      <c r="BJ179" s="55">
        <f>('Total Revenues by County'!BJ179/'Total Revenues by County'!BJ$4)</f>
        <v>6.8564808009891315E-2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0</v>
      </c>
      <c r="BN179" s="55">
        <f>('Total Revenues by County'!BN179/'Total Revenues by County'!BN$4)</f>
        <v>0</v>
      </c>
      <c r="BO179" s="55">
        <f>('Total Revenues by County'!BO179/'Total Revenues by County'!BO$4)</f>
        <v>0</v>
      </c>
      <c r="BP179" s="55">
        <f>('Total Revenues by County'!BP179/'Total Revenues by County'!BP$4)</f>
        <v>0</v>
      </c>
      <c r="BQ179" s="17">
        <f>('Total Revenues by County'!BQ179/'Total Revenues by County'!BQ$4)</f>
        <v>0</v>
      </c>
    </row>
    <row r="180" spans="1:69" x14ac:dyDescent="0.25">
      <c r="A180" s="13"/>
      <c r="B180" s="14">
        <v>348.22</v>
      </c>
      <c r="C180" s="15" t="s">
        <v>175</v>
      </c>
      <c r="D180" s="55">
        <f>('Total Revenues by County'!D180/'Total Revenues by County'!D$4)</f>
        <v>8.6287187172656765E-2</v>
      </c>
      <c r="E180" s="55">
        <f>('Total Revenues by County'!E180/'Total Revenues by County'!E$4)</f>
        <v>4.885812636488137E-2</v>
      </c>
      <c r="F180" s="55">
        <f>('Total Revenues by County'!F180/'Total Revenues by County'!F$4)</f>
        <v>0.37818360163868214</v>
      </c>
      <c r="G180" s="55">
        <f>('Total Revenues by County'!G180/'Total Revenues by County'!G$4)</f>
        <v>2.6180886122299523</v>
      </c>
      <c r="H180" s="55">
        <f>('Total Revenues by County'!H180/'Total Revenues by County'!H$4)</f>
        <v>0.13625439280487936</v>
      </c>
      <c r="I180" s="55">
        <f>('Total Revenues by County'!I180/'Total Revenues by County'!I$4)</f>
        <v>0</v>
      </c>
      <c r="J180" s="55">
        <f>('Total Revenues by County'!J180/'Total Revenues by County'!J$4)</f>
        <v>0.10777373015327514</v>
      </c>
      <c r="K180" s="55">
        <f>('Total Revenues by County'!K180/'Total Revenues by County'!K$4)</f>
        <v>3.3014042036364509E-2</v>
      </c>
      <c r="L180" s="55">
        <f>('Total Revenues by County'!L180/'Total Revenues by County'!L$4)</f>
        <v>0.27330548900714485</v>
      </c>
      <c r="M180" s="55">
        <f>('Total Revenues by County'!M180/'Total Revenues by County'!M$4)</f>
        <v>0.19242635770604688</v>
      </c>
      <c r="N180" s="55">
        <f>('Total Revenues by County'!N180/'Total Revenues by County'!N$4)</f>
        <v>0</v>
      </c>
      <c r="O180" s="55">
        <f>('Total Revenues by County'!O180/'Total Revenues by County'!O$4)</f>
        <v>6.745595117585787E-2</v>
      </c>
      <c r="P180" s="55">
        <f>('Total Revenues by County'!P180/'Total Revenues by County'!P$4)</f>
        <v>5.175834603329787E-3</v>
      </c>
      <c r="Q180" s="55">
        <f>('Total Revenues by County'!Q180/'Total Revenues by County'!Q$4)</f>
        <v>0.43605780908428465</v>
      </c>
      <c r="R180" s="55">
        <f>('Total Revenues by County'!R180/'Total Revenues by County'!R$4)</f>
        <v>7.8770068807339444E-2</v>
      </c>
      <c r="S180" s="55">
        <f>('Total Revenues by County'!S180/'Total Revenues by County'!S$4)</f>
        <v>6.32443045593125E-2</v>
      </c>
      <c r="T180" s="55">
        <f>('Total Revenues by County'!T180/'Total Revenues by County'!T$4)</f>
        <v>9.9408783783783788E-2</v>
      </c>
      <c r="U180" s="55">
        <f>('Total Revenues by County'!U180/'Total Revenues by County'!U$4)</f>
        <v>0.20869295249922384</v>
      </c>
      <c r="V180" s="55">
        <f>('Total Revenues by County'!V180/'Total Revenues by County'!V$4)</f>
        <v>2.0428766553833362E-2</v>
      </c>
      <c r="W180" s="55">
        <f>('Total Revenues by County'!W180/'Total Revenues by County'!W$4)</f>
        <v>0</v>
      </c>
      <c r="X180" s="55">
        <f>('Total Revenues by County'!X180/'Total Revenues by County'!X$4)</f>
        <v>0.22592683225253885</v>
      </c>
      <c r="Y180" s="55">
        <f>('Total Revenues by County'!Y180/'Total Revenues by County'!Y$4)</f>
        <v>2.9596719070403281E-2</v>
      </c>
      <c r="Z180" s="55">
        <f>('Total Revenues by County'!Z180/'Total Revenues by County'!Z$4)</f>
        <v>0</v>
      </c>
      <c r="AA180" s="55">
        <f>('Total Revenues by County'!AA180/'Total Revenues by County'!AA$4)</f>
        <v>0</v>
      </c>
      <c r="AB180" s="55">
        <f>('Total Revenues by County'!AB180/'Total Revenues by County'!AB$4)</f>
        <v>0.46188475220423142</v>
      </c>
      <c r="AC180" s="55">
        <f>('Total Revenues by County'!AC180/'Total Revenues by County'!AC$4)</f>
        <v>0</v>
      </c>
      <c r="AD180" s="55">
        <f>('Total Revenues by County'!AD180/'Total Revenues by County'!AD$4)</f>
        <v>7.6888838931080603E-2</v>
      </c>
      <c r="AE180" s="55">
        <f>('Total Revenues by County'!AE180/'Total Revenues by County'!AE$4)</f>
        <v>0</v>
      </c>
      <c r="AF180" s="55">
        <f>('Total Revenues by County'!AF180/'Total Revenues by County'!AF$4)</f>
        <v>1.6724111466168038E-2</v>
      </c>
      <c r="AG180" s="55">
        <f>('Total Revenues by County'!AG180/'Total Revenues by County'!AG$4)</f>
        <v>0.13056403345356535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0.23890842122886322</v>
      </c>
      <c r="AK180" s="55">
        <f>('Total Revenues by County'!AK180/'Total Revenues by County'!AK$4)</f>
        <v>6.4357320397389783E-2</v>
      </c>
      <c r="AL180" s="55">
        <f>('Total Revenues by County'!AL180/'Total Revenues by County'!AL$4)</f>
        <v>0.39387153137887027</v>
      </c>
      <c r="AM180" s="55">
        <f>('Total Revenues by County'!AM180/'Total Revenues by County'!AM$4)</f>
        <v>0.58801424050632911</v>
      </c>
      <c r="AN180" s="55">
        <f>('Total Revenues by County'!AN180/'Total Revenues by County'!AN$4)</f>
        <v>0</v>
      </c>
      <c r="AO180" s="55">
        <f>('Total Revenues by County'!AO180/'Total Revenues by County'!AO$4)</f>
        <v>0</v>
      </c>
      <c r="AP180" s="55">
        <f>('Total Revenues by County'!AP180/'Total Revenues by County'!AP$4)</f>
        <v>0</v>
      </c>
      <c r="AQ180" s="55">
        <f>('Total Revenues by County'!AQ180/'Total Revenues by County'!AQ$4)</f>
        <v>0.32459371931829839</v>
      </c>
      <c r="AR180" s="55">
        <f>('Total Revenues by County'!AR180/'Total Revenues by County'!AR$4)</f>
        <v>8.4218523010489002E-2</v>
      </c>
      <c r="AS180" s="55">
        <f>('Total Revenues by County'!AS180/'Total Revenues by County'!AS$4)</f>
        <v>0.18553626427786071</v>
      </c>
      <c r="AT180" s="55">
        <f>('Total Revenues by County'!AT180/'Total Revenues by County'!AT$4)</f>
        <v>0</v>
      </c>
      <c r="AU180" s="55">
        <f>('Total Revenues by County'!AU180/'Total Revenues by County'!AU$4)</f>
        <v>4.2542071704818649E-2</v>
      </c>
      <c r="AV180" s="55">
        <f>('Total Revenues by County'!AV180/'Total Revenues by County'!AV$4)</f>
        <v>0</v>
      </c>
      <c r="AW180" s="55">
        <f>('Total Revenues by County'!AW180/'Total Revenues by County'!AW$4)</f>
        <v>0.34018276240886847</v>
      </c>
      <c r="AX180" s="55">
        <f>('Total Revenues by County'!AX180/'Total Revenues by County'!AX$4)</f>
        <v>0.81238522001028424</v>
      </c>
      <c r="AY180" s="55">
        <f>('Total Revenues by County'!AY180/'Total Revenues by County'!AY$4)</f>
        <v>0</v>
      </c>
      <c r="AZ180" s="55">
        <f>('Total Revenues by County'!AZ180/'Total Revenues by County'!AZ$4)</f>
        <v>0</v>
      </c>
      <c r="BA180" s="55">
        <f>('Total Revenues by County'!BA180/'Total Revenues by County'!BA$4)</f>
        <v>0.14314339155188396</v>
      </c>
      <c r="BB180" s="55">
        <f>('Total Revenues by County'!BB180/'Total Revenues by County'!BB$4)</f>
        <v>0.12021321289224748</v>
      </c>
      <c r="BC180" s="55">
        <f>('Total Revenues by County'!BC180/'Total Revenues by County'!BC$4)</f>
        <v>0.11258474817234602</v>
      </c>
      <c r="BD180" s="55">
        <f>('Total Revenues by County'!BD180/'Total Revenues by County'!BD$4)</f>
        <v>0</v>
      </c>
      <c r="BE180" s="55">
        <f>('Total Revenues by County'!BE180/'Total Revenues by County'!BE$4)</f>
        <v>0</v>
      </c>
      <c r="BF180" s="55">
        <f>('Total Revenues by County'!BF180/'Total Revenues by County'!BF$4)</f>
        <v>0.13885017845413886</v>
      </c>
      <c r="BG180" s="55">
        <f>('Total Revenues by County'!BG180/'Total Revenues by County'!BG$4)</f>
        <v>0</v>
      </c>
      <c r="BH180" s="55">
        <f>('Total Revenues by County'!BH180/'Total Revenues by County'!BH$4)</f>
        <v>3.5507153969751841E-2</v>
      </c>
      <c r="BI180" s="55">
        <f>('Total Revenues by County'!BI180/'Total Revenues by County'!BI$4)</f>
        <v>0</v>
      </c>
      <c r="BJ180" s="55">
        <f>('Total Revenues by County'!BJ180/'Total Revenues by County'!BJ$4)</f>
        <v>6.6334074029241644E-2</v>
      </c>
      <c r="BK180" s="55">
        <f>('Total Revenues by County'!BK180/'Total Revenues by County'!BK$4)</f>
        <v>0</v>
      </c>
      <c r="BL180" s="55">
        <f>('Total Revenues by County'!BL180/'Total Revenues by County'!BL$4)</f>
        <v>0.40899929898352611</v>
      </c>
      <c r="BM180" s="55">
        <f>('Total Revenues by County'!BM180/'Total Revenues by County'!BM$4)</f>
        <v>7.130292750345521E-2</v>
      </c>
      <c r="BN180" s="55">
        <f>('Total Revenues by County'!BN180/'Total Revenues by County'!BN$4)</f>
        <v>0</v>
      </c>
      <c r="BO180" s="55">
        <f>('Total Revenues by County'!BO180/'Total Revenues by County'!BO$4)</f>
        <v>0</v>
      </c>
      <c r="BP180" s="55">
        <f>('Total Revenues by County'!BP180/'Total Revenues by County'!BP$4)</f>
        <v>2.8480564206502215</v>
      </c>
      <c r="BQ180" s="17">
        <f>('Total Revenues by County'!BQ180/'Total Revenues by County'!BQ$4)</f>
        <v>0.58130130130130131</v>
      </c>
    </row>
    <row r="181" spans="1:69" x14ac:dyDescent="0.25">
      <c r="A181" s="13"/>
      <c r="B181" s="14">
        <v>348.23</v>
      </c>
      <c r="C181" s="15" t="s">
        <v>176</v>
      </c>
      <c r="D181" s="55">
        <f>('Total Revenues by County'!D181/'Total Revenues by County'!D$4)</f>
        <v>0.44829006681234873</v>
      </c>
      <c r="E181" s="55">
        <f>('Total Revenues by County'!E181/'Total Revenues by County'!E$4)</f>
        <v>0</v>
      </c>
      <c r="F181" s="55">
        <f>('Total Revenues by County'!F181/'Total Revenues by County'!F$4)</f>
        <v>0.83944954128440363</v>
      </c>
      <c r="G181" s="55">
        <f>('Total Revenues by County'!G181/'Total Revenues by County'!G$4)</f>
        <v>0</v>
      </c>
      <c r="H181" s="55">
        <f>('Total Revenues by County'!H181/'Total Revenues by County'!H$4)</f>
        <v>0.7325133430891877</v>
      </c>
      <c r="I181" s="55">
        <f>('Total Revenues by County'!I181/'Total Revenues by County'!I$4)</f>
        <v>0.36008092517813883</v>
      </c>
      <c r="J181" s="55">
        <f>('Total Revenues by County'!J181/'Total Revenues by County'!J$4)</f>
        <v>0.6256100075606571</v>
      </c>
      <c r="K181" s="55">
        <f>('Total Revenues by County'!K181/'Total Revenues by County'!K$4)</f>
        <v>0.48499769655560276</v>
      </c>
      <c r="L181" s="55">
        <f>('Total Revenues by County'!L181/'Total Revenues by County'!L$4)</f>
        <v>0.81273630575048939</v>
      </c>
      <c r="M181" s="55">
        <f>('Total Revenues by County'!M181/'Total Revenues by County'!M$4)</f>
        <v>0.88222698072805139</v>
      </c>
      <c r="N181" s="55">
        <f>('Total Revenues by County'!N181/'Total Revenues by County'!N$4)</f>
        <v>0</v>
      </c>
      <c r="O181" s="55">
        <f>('Total Revenues by County'!O181/'Total Revenues by County'!O$4)</f>
        <v>1.3238707216525094</v>
      </c>
      <c r="P181" s="55">
        <f>('Total Revenues by County'!P181/'Total Revenues by County'!P$4)</f>
        <v>0.44793973028150791</v>
      </c>
      <c r="Q181" s="55">
        <f>('Total Revenues by County'!Q181/'Total Revenues by County'!Q$4)</f>
        <v>0.5426281272771436</v>
      </c>
      <c r="R181" s="55">
        <f>('Total Revenues by County'!R181/'Total Revenues by County'!R$4)</f>
        <v>0.94756372497914931</v>
      </c>
      <c r="S181" s="55">
        <f>('Total Revenues by County'!S181/'Total Revenues by County'!S$4)</f>
        <v>0.22870561305536097</v>
      </c>
      <c r="T181" s="55">
        <f>('Total Revenues by County'!T181/'Total Revenues by County'!T$4)</f>
        <v>1.0141047297297296</v>
      </c>
      <c r="U181" s="55">
        <f>('Total Revenues by County'!U181/'Total Revenues by County'!U$4)</f>
        <v>1.0342543723481321</v>
      </c>
      <c r="V181" s="55">
        <f>('Total Revenues by County'!V181/'Total Revenues by County'!V$4)</f>
        <v>8.3912346338856234E-2</v>
      </c>
      <c r="W181" s="55">
        <f>('Total Revenues by County'!W181/'Total Revenues by County'!W$4)</f>
        <v>0</v>
      </c>
      <c r="X181" s="55">
        <f>('Total Revenues by County'!X181/'Total Revenues by County'!X$4)</f>
        <v>0.68597822097149153</v>
      </c>
      <c r="Y181" s="55">
        <f>('Total Revenues by County'!Y181/'Total Revenues by County'!Y$4)</f>
        <v>0.3372522214627478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1.0574146443538308</v>
      </c>
      <c r="AC181" s="55">
        <f>('Total Revenues by County'!AC181/'Total Revenues by County'!AC$4)</f>
        <v>0</v>
      </c>
      <c r="AD181" s="55">
        <f>('Total Revenues by County'!AD181/'Total Revenues by County'!AD$4)</f>
        <v>0.32144379407089668</v>
      </c>
      <c r="AE181" s="55">
        <f>('Total Revenues by County'!AE181/'Total Revenues by County'!AE$4)</f>
        <v>0</v>
      </c>
      <c r="AF181" s="55">
        <f>('Total Revenues by County'!AF181/'Total Revenues by County'!AF$4)</f>
        <v>0.33965226127848402</v>
      </c>
      <c r="AG181" s="55">
        <f>('Total Revenues by County'!AG181/'Total Revenues by County'!AG$4)</f>
        <v>0.99484719965119506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</v>
      </c>
      <c r="AK181" s="55">
        <f>('Total Revenues by County'!AK181/'Total Revenues by County'!AK$4)</f>
        <v>0.43393282220336565</v>
      </c>
      <c r="AL181" s="55">
        <f>('Total Revenues by County'!AL181/'Total Revenues by County'!AL$4)</f>
        <v>0.55585477582503351</v>
      </c>
      <c r="AM181" s="55">
        <f>('Total Revenues by County'!AM181/'Total Revenues by County'!AM$4)</f>
        <v>0</v>
      </c>
      <c r="AN181" s="55">
        <f>('Total Revenues by County'!AN181/'Total Revenues by County'!AN$4)</f>
        <v>0</v>
      </c>
      <c r="AO181" s="55">
        <f>('Total Revenues by County'!AO181/'Total Revenues by County'!AO$4)</f>
        <v>0</v>
      </c>
      <c r="AP181" s="55">
        <f>('Total Revenues by County'!AP181/'Total Revenues by County'!AP$4)</f>
        <v>0</v>
      </c>
      <c r="AQ181" s="55">
        <f>('Total Revenues by County'!AQ181/'Total Revenues by County'!AQ$4)</f>
        <v>1.2881991764481764</v>
      </c>
      <c r="AR181" s="55">
        <f>('Total Revenues by County'!AR181/'Total Revenues by County'!AR$4)</f>
        <v>0.54017672695285945</v>
      </c>
      <c r="AS181" s="55">
        <f>('Total Revenues by County'!AS181/'Total Revenues by County'!AS$4)</f>
        <v>0.33455654888177322</v>
      </c>
      <c r="AT181" s="55">
        <f>('Total Revenues by County'!AT181/'Total Revenues by County'!AT$4)</f>
        <v>0</v>
      </c>
      <c r="AU181" s="55">
        <f>('Total Revenues by County'!AU181/'Total Revenues by County'!AU$4)</f>
        <v>0.57110379429288183</v>
      </c>
      <c r="AV181" s="55">
        <f>('Total Revenues by County'!AV181/'Total Revenues by County'!AV$4)</f>
        <v>0</v>
      </c>
      <c r="AW181" s="55">
        <f>('Total Revenues by County'!AW181/'Total Revenues by County'!AW$4)</f>
        <v>0</v>
      </c>
      <c r="AX181" s="55">
        <f>('Total Revenues by County'!AX181/'Total Revenues by County'!AX$4)</f>
        <v>0.58583387363102402</v>
      </c>
      <c r="AY181" s="55">
        <f>('Total Revenues by County'!AY181/'Total Revenues by County'!AY$4)</f>
        <v>0</v>
      </c>
      <c r="AZ181" s="55">
        <f>('Total Revenues by County'!AZ181/'Total Revenues by County'!AZ$4)</f>
        <v>0</v>
      </c>
      <c r="BA181" s="55">
        <f>('Total Revenues by County'!BA181/'Total Revenues by County'!BA$4)</f>
        <v>0.31804310196313279</v>
      </c>
      <c r="BB181" s="55">
        <f>('Total Revenues by County'!BB181/'Total Revenues by County'!BB$4)</f>
        <v>0.72444022091683236</v>
      </c>
      <c r="BC181" s="55">
        <f>('Total Revenues by County'!BC181/'Total Revenues by County'!BC$4)</f>
        <v>0.83157781667224806</v>
      </c>
      <c r="BD181" s="55">
        <f>('Total Revenues by County'!BD181/'Total Revenues by County'!BD$4)</f>
        <v>0</v>
      </c>
      <c r="BE181" s="55">
        <f>('Total Revenues by County'!BE181/'Total Revenues by County'!BE$4)</f>
        <v>0</v>
      </c>
      <c r="BF181" s="55">
        <f>('Total Revenues by County'!BF181/'Total Revenues by County'!BF$4)</f>
        <v>0.83002547358983003</v>
      </c>
      <c r="BG181" s="55">
        <f>('Total Revenues by County'!BG181/'Total Revenues by County'!BG$4)</f>
        <v>0</v>
      </c>
      <c r="BH181" s="55">
        <f>('Total Revenues by County'!BH181/'Total Revenues by County'!BH$4)</f>
        <v>0</v>
      </c>
      <c r="BI181" s="55">
        <f>('Total Revenues by County'!BI181/'Total Revenues by County'!BI$4)</f>
        <v>0</v>
      </c>
      <c r="BJ181" s="55">
        <f>('Total Revenues by County'!BJ181/'Total Revenues by County'!BJ$4)</f>
        <v>0.34973239838487941</v>
      </c>
      <c r="BK181" s="55">
        <f>('Total Revenues by County'!BK181/'Total Revenues by County'!BK$4)</f>
        <v>0</v>
      </c>
      <c r="BL181" s="55">
        <f>('Total Revenues by County'!BL181/'Total Revenues by County'!BL$4)</f>
        <v>2.2983701366982126</v>
      </c>
      <c r="BM181" s="55">
        <f>('Total Revenues by County'!BM181/'Total Revenues by County'!BM$4)</f>
        <v>0</v>
      </c>
      <c r="BN181" s="55">
        <f>('Total Revenues by County'!BN181/'Total Revenues by County'!BN$4)</f>
        <v>0</v>
      </c>
      <c r="BO181" s="55">
        <f>('Total Revenues by County'!BO181/'Total Revenues by County'!BO$4)</f>
        <v>0</v>
      </c>
      <c r="BP181" s="55">
        <f>('Total Revenues by County'!BP181/'Total Revenues by County'!BP$4)</f>
        <v>0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348.24</v>
      </c>
      <c r="C182" s="15" t="s">
        <v>177</v>
      </c>
      <c r="D182" s="55">
        <f>('Total Revenues by County'!D182/'Total Revenues by County'!D$4)</f>
        <v>0.38386695593837417</v>
      </c>
      <c r="E182" s="55">
        <f>('Total Revenues by County'!E182/'Total Revenues by County'!E$4)</f>
        <v>0</v>
      </c>
      <c r="F182" s="55">
        <f>('Total Revenues by County'!F182/'Total Revenues by County'!F$4)</f>
        <v>0</v>
      </c>
      <c r="G182" s="55">
        <f>('Total Revenues by County'!G182/'Total Revenues by County'!G$4)</f>
        <v>0</v>
      </c>
      <c r="H182" s="55">
        <f>('Total Revenues by County'!H182/'Total Revenues by County'!H$4)</f>
        <v>0</v>
      </c>
      <c r="I182" s="55">
        <f>('Total Revenues by County'!I182/'Total Revenues by County'!I$4)</f>
        <v>0</v>
      </c>
      <c r="J182" s="55">
        <f>('Total Revenues by County'!J182/'Total Revenues by County'!J$4)</f>
        <v>0</v>
      </c>
      <c r="K182" s="55">
        <f>('Total Revenues by County'!K182/'Total Revenues by County'!K$4)</f>
        <v>0</v>
      </c>
      <c r="L182" s="55">
        <f>('Total Revenues by County'!L182/'Total Revenues by County'!L$4)</f>
        <v>0</v>
      </c>
      <c r="M182" s="55">
        <f>('Total Revenues by County'!M182/'Total Revenues by County'!M$4)</f>
        <v>0</v>
      </c>
      <c r="N182" s="55">
        <f>('Total Revenues by County'!N182/'Total Revenues by County'!N$4)</f>
        <v>0</v>
      </c>
      <c r="O182" s="55">
        <f>('Total Revenues by County'!O182/'Total Revenues by County'!O$4)</f>
        <v>0</v>
      </c>
      <c r="P182" s="55">
        <f>('Total Revenues by County'!P182/'Total Revenues by County'!P$4)</f>
        <v>0</v>
      </c>
      <c r="Q182" s="55">
        <f>('Total Revenues by County'!Q182/'Total Revenues by County'!Q$4)</f>
        <v>1.7306290988583922E-2</v>
      </c>
      <c r="R182" s="55">
        <f>('Total Revenues by County'!R182/'Total Revenues by County'!R$4)</f>
        <v>0</v>
      </c>
      <c r="S182" s="55">
        <f>('Total Revenues by County'!S182/'Total Revenues by County'!S$4)</f>
        <v>0</v>
      </c>
      <c r="T182" s="55">
        <f>('Total Revenues by County'!T182/'Total Revenues by County'!T$4)</f>
        <v>0</v>
      </c>
      <c r="U182" s="55">
        <f>('Total Revenues by County'!U182/'Total Revenues by County'!U$4)</f>
        <v>0</v>
      </c>
      <c r="V182" s="55">
        <f>('Total Revenues by County'!V182/'Total Revenues by County'!V$4)</f>
        <v>0.22014371399726826</v>
      </c>
      <c r="W182" s="55">
        <f>('Total Revenues by County'!W182/'Total Revenues by County'!W$4)</f>
        <v>0</v>
      </c>
      <c r="X182" s="55">
        <f>('Total Revenues by County'!X182/'Total Revenues by County'!X$4)</f>
        <v>0</v>
      </c>
      <c r="Y182" s="55">
        <f>('Total Revenues by County'!Y182/'Total Revenues by County'!Y$4)</f>
        <v>0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0</v>
      </c>
      <c r="AC182" s="55">
        <f>('Total Revenues by County'!AC182/'Total Revenues by County'!AC$4)</f>
        <v>0</v>
      </c>
      <c r="AD182" s="55">
        <f>('Total Revenues by County'!AD182/'Total Revenues by County'!AD$4)</f>
        <v>0</v>
      </c>
      <c r="AE182" s="55">
        <f>('Total Revenues by County'!AE182/'Total Revenues by County'!AE$4)</f>
        <v>0</v>
      </c>
      <c r="AF182" s="55">
        <f>('Total Revenues by County'!AF182/'Total Revenues by County'!AF$4)</f>
        <v>0.23163278121206202</v>
      </c>
      <c r="AG182" s="55">
        <f>('Total Revenues by County'!AG182/'Total Revenues by County'!AG$4)</f>
        <v>0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0</v>
      </c>
      <c r="AK182" s="55">
        <f>('Total Revenues by County'!AK182/'Total Revenues by County'!AK$4)</f>
        <v>0.52162290022452673</v>
      </c>
      <c r="AL182" s="55">
        <f>('Total Revenues by County'!AL182/'Total Revenues by County'!AL$4)</f>
        <v>0.80914981208888948</v>
      </c>
      <c r="AM182" s="55">
        <f>('Total Revenues by County'!AM182/'Total Revenues by County'!AM$4)</f>
        <v>0</v>
      </c>
      <c r="AN182" s="55">
        <f>('Total Revenues by County'!AN182/'Total Revenues by County'!AN$4)</f>
        <v>0</v>
      </c>
      <c r="AO182" s="55">
        <f>('Total Revenues by County'!AO182/'Total Revenues by County'!AO$4)</f>
        <v>0</v>
      </c>
      <c r="AP182" s="55">
        <f>('Total Revenues by County'!AP182/'Total Revenues by County'!AP$4)</f>
        <v>0</v>
      </c>
      <c r="AQ182" s="55">
        <f>('Total Revenues by County'!AQ182/'Total Revenues by County'!AQ$4)</f>
        <v>0</v>
      </c>
      <c r="AR182" s="55">
        <f>('Total Revenues by County'!AR182/'Total Revenues by County'!AR$4)</f>
        <v>0</v>
      </c>
      <c r="AS182" s="55">
        <f>('Total Revenues by County'!AS182/'Total Revenues by County'!AS$4)</f>
        <v>0</v>
      </c>
      <c r="AT182" s="55">
        <f>('Total Revenues by County'!AT182/'Total Revenues by County'!AT$4)</f>
        <v>0</v>
      </c>
      <c r="AU182" s="55">
        <f>('Total Revenues by County'!AU182/'Total Revenues by County'!AU$4)</f>
        <v>0</v>
      </c>
      <c r="AV182" s="55">
        <f>('Total Revenues by County'!AV182/'Total Revenues by County'!AV$4)</f>
        <v>0</v>
      </c>
      <c r="AW182" s="55">
        <f>('Total Revenues by County'!AW182/'Total Revenues by County'!AW$4)</f>
        <v>0</v>
      </c>
      <c r="AX182" s="55">
        <f>('Total Revenues by County'!AX182/'Total Revenues by County'!AX$4)</f>
        <v>0</v>
      </c>
      <c r="AY182" s="55">
        <f>('Total Revenues by County'!AY182/'Total Revenues by County'!AY$4)</f>
        <v>0</v>
      </c>
      <c r="AZ182" s="55">
        <f>('Total Revenues by County'!AZ182/'Total Revenues by County'!AZ$4)</f>
        <v>0</v>
      </c>
      <c r="BA182" s="55">
        <f>('Total Revenues by County'!BA182/'Total Revenues by County'!BA$4)</f>
        <v>1.3105326628218906E-3</v>
      </c>
      <c r="BB182" s="55">
        <f>('Total Revenues by County'!BB182/'Total Revenues by County'!BB$4)</f>
        <v>0</v>
      </c>
      <c r="BC182" s="55">
        <f>('Total Revenues by County'!BC182/'Total Revenues by County'!BC$4)</f>
        <v>0</v>
      </c>
      <c r="BD182" s="55">
        <f>('Total Revenues by County'!BD182/'Total Revenues by County'!BD$4)</f>
        <v>0</v>
      </c>
      <c r="BE182" s="55">
        <f>('Total Revenues by County'!BE182/'Total Revenues by County'!BE$4)</f>
        <v>0</v>
      </c>
      <c r="BF182" s="55">
        <f>('Total Revenues by County'!BF182/'Total Revenues by County'!BF$4)</f>
        <v>0</v>
      </c>
      <c r="BG182" s="55">
        <f>('Total Revenues by County'!BG182/'Total Revenues by County'!BG$4)</f>
        <v>0</v>
      </c>
      <c r="BH182" s="55">
        <f>('Total Revenues by County'!BH182/'Total Revenues by County'!BH$4)</f>
        <v>0.49240735545410491</v>
      </c>
      <c r="BI182" s="55">
        <f>('Total Revenues by County'!BI182/'Total Revenues by County'!BI$4)</f>
        <v>0</v>
      </c>
      <c r="BJ182" s="55">
        <f>('Total Revenues by County'!BJ182/'Total Revenues by County'!BJ$4)</f>
        <v>0</v>
      </c>
      <c r="BK182" s="55">
        <f>('Total Revenues by County'!BK182/'Total Revenues by County'!BK$4)</f>
        <v>0</v>
      </c>
      <c r="BL182" s="55">
        <f>('Total Revenues by County'!BL182/'Total Revenues by County'!BL$4)</f>
        <v>1.7525411847178409E-3</v>
      </c>
      <c r="BM182" s="55">
        <f>('Total Revenues by County'!BM182/'Total Revenues by County'!BM$4)</f>
        <v>0.34753109687146627</v>
      </c>
      <c r="BN182" s="55">
        <f>('Total Revenues by County'!BN182/'Total Revenues by County'!BN$4)</f>
        <v>0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0</v>
      </c>
    </row>
    <row r="183" spans="1:69" x14ac:dyDescent="0.25">
      <c r="A183" s="13"/>
      <c r="B183" s="14">
        <v>348.31</v>
      </c>
      <c r="C183" s="15" t="s">
        <v>178</v>
      </c>
      <c r="D183" s="55">
        <f>('Total Revenues by County'!D183/'Total Revenues by County'!D$4)</f>
        <v>3.6983518574460654</v>
      </c>
      <c r="E183" s="55">
        <f>('Total Revenues by County'!E183/'Total Revenues by County'!E$4)</f>
        <v>0</v>
      </c>
      <c r="F183" s="55">
        <f>('Total Revenues by County'!F183/'Total Revenues by County'!F$4)</f>
        <v>3.4943742426865154</v>
      </c>
      <c r="G183" s="55">
        <f>('Total Revenues by County'!G183/'Total Revenues by County'!G$4)</f>
        <v>0</v>
      </c>
      <c r="H183" s="55">
        <f>('Total Revenues by County'!H183/'Total Revenues by County'!H$4)</f>
        <v>2.9129058560050134</v>
      </c>
      <c r="I183" s="55">
        <f>('Total Revenues by County'!I183/'Total Revenues by County'!I$4)</f>
        <v>0</v>
      </c>
      <c r="J183" s="55">
        <f>('Total Revenues by County'!J183/'Total Revenues by County'!J$4)</f>
        <v>2.3321190459825418</v>
      </c>
      <c r="K183" s="55">
        <f>('Total Revenues by County'!K183/'Total Revenues by County'!K$4)</f>
        <v>2.5241442853638545</v>
      </c>
      <c r="L183" s="55">
        <f>('Total Revenues by County'!L183/'Total Revenues by County'!L$4)</f>
        <v>2.5095441021618221</v>
      </c>
      <c r="M183" s="55">
        <f>('Total Revenues by County'!M183/'Total Revenues by County'!M$4)</f>
        <v>2.5947674100865972</v>
      </c>
      <c r="N183" s="55">
        <f>('Total Revenues by County'!N183/'Total Revenues by County'!N$4)</f>
        <v>0</v>
      </c>
      <c r="O183" s="55">
        <f>('Total Revenues by County'!O183/'Total Revenues by County'!O$4)</f>
        <v>3.5200035209717884</v>
      </c>
      <c r="P183" s="55">
        <f>('Total Revenues by County'!P183/'Total Revenues by County'!P$4)</f>
        <v>2.0033642924921642</v>
      </c>
      <c r="Q183" s="55">
        <f>('Total Revenues by County'!Q183/'Total Revenues by County'!Q$4)</f>
        <v>1.7303254797182415</v>
      </c>
      <c r="R183" s="55">
        <f>('Total Revenues by County'!R183/'Total Revenues by County'!R$4)</f>
        <v>3.0053397362385321</v>
      </c>
      <c r="S183" s="55">
        <f>('Total Revenues by County'!S183/'Total Revenues by County'!S$4)</f>
        <v>2.5282626069282608</v>
      </c>
      <c r="T183" s="55">
        <f>('Total Revenues by County'!T183/'Total Revenues by County'!T$4)</f>
        <v>1.7837837837837838</v>
      </c>
      <c r="U183" s="55">
        <f>('Total Revenues by County'!U183/'Total Revenues by County'!U$4)</f>
        <v>2.1137327951981786</v>
      </c>
      <c r="V183" s="55">
        <f>('Total Revenues by County'!V183/'Total Revenues by County'!V$4)</f>
        <v>0.89643090444800755</v>
      </c>
      <c r="W183" s="55">
        <f>('Total Revenues by County'!W183/'Total Revenues by County'!W$4)</f>
        <v>0</v>
      </c>
      <c r="X183" s="55">
        <f>('Total Revenues by County'!X183/'Total Revenues by County'!X$4)</f>
        <v>1.8173865165789795</v>
      </c>
      <c r="Y183" s="55">
        <f>('Total Revenues by County'!Y183/'Total Revenues by County'!Y$4)</f>
        <v>1.8277511961722488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3.5784333131620469</v>
      </c>
      <c r="AC183" s="55">
        <f>('Total Revenues by County'!AC183/'Total Revenues by County'!AC$4)</f>
        <v>0</v>
      </c>
      <c r="AD183" s="55">
        <f>('Total Revenues by County'!AD183/'Total Revenues by County'!AD$4)</f>
        <v>4.8424344976436426</v>
      </c>
      <c r="AE183" s="55">
        <f>('Total Revenues by County'!AE183/'Total Revenues by County'!AE$4)</f>
        <v>0</v>
      </c>
      <c r="AF183" s="55">
        <f>('Total Revenues by County'!AF183/'Total Revenues by County'!AF$4)</f>
        <v>2.7110154473019552</v>
      </c>
      <c r="AG183" s="55">
        <f>('Total Revenues by County'!AG183/'Total Revenues by County'!AG$4)</f>
        <v>2.4601648896111619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2.6251780812397931</v>
      </c>
      <c r="AK183" s="55">
        <f>('Total Revenues by County'!AK183/'Total Revenues by County'!AK$4)</f>
        <v>3.1748124563524542</v>
      </c>
      <c r="AL183" s="55">
        <f>('Total Revenues by County'!AL183/'Total Revenues by County'!AL$4)</f>
        <v>3.8413601319069199</v>
      </c>
      <c r="AM183" s="55">
        <f>('Total Revenues by County'!AM183/'Total Revenues by County'!AM$4)</f>
        <v>0</v>
      </c>
      <c r="AN183" s="55">
        <f>('Total Revenues by County'!AN183/'Total Revenues by County'!AN$4)</f>
        <v>0</v>
      </c>
      <c r="AO183" s="55">
        <f>('Total Revenues by County'!AO183/'Total Revenues by County'!AO$4)</f>
        <v>0</v>
      </c>
      <c r="AP183" s="55">
        <f>('Total Revenues by County'!AP183/'Total Revenues by County'!AP$4)</f>
        <v>0</v>
      </c>
      <c r="AQ183" s="55">
        <f>('Total Revenues by County'!AQ183/'Total Revenues by County'!AQ$4)</f>
        <v>2.9130610629973184</v>
      </c>
      <c r="AR183" s="55">
        <f>('Total Revenues by County'!AR183/'Total Revenues by County'!AR$4)</f>
        <v>2.5230238168223802</v>
      </c>
      <c r="AS183" s="55">
        <f>('Total Revenues by County'!AS183/'Total Revenues by County'!AS$4)</f>
        <v>4.940428058874109</v>
      </c>
      <c r="AT183" s="55">
        <f>('Total Revenues by County'!AT183/'Total Revenues by County'!AT$4)</f>
        <v>0</v>
      </c>
      <c r="AU183" s="55">
        <f>('Total Revenues by County'!AU183/'Total Revenues by County'!AU$4)</f>
        <v>2.003227239469008</v>
      </c>
      <c r="AV183" s="55">
        <f>('Total Revenues by County'!AV183/'Total Revenues by County'!AV$4)</f>
        <v>0</v>
      </c>
      <c r="AW183" s="55">
        <f>('Total Revenues by County'!AW183/'Total Revenues by County'!AW$4)</f>
        <v>2.3303205832417855</v>
      </c>
      <c r="AX183" s="55">
        <f>('Total Revenues by County'!AX183/'Total Revenues by County'!AX$4)</f>
        <v>4.1897906093599788</v>
      </c>
      <c r="AY183" s="55">
        <f>('Total Revenues by County'!AY183/'Total Revenues by County'!AY$4)</f>
        <v>0</v>
      </c>
      <c r="AZ183" s="55">
        <f>('Total Revenues by County'!AZ183/'Total Revenues by County'!AZ$4)</f>
        <v>0</v>
      </c>
      <c r="BA183" s="55">
        <f>('Total Revenues by County'!BA183/'Total Revenues by County'!BA$4)</f>
        <v>2.0072848388393481</v>
      </c>
      <c r="BB183" s="55">
        <f>('Total Revenues by County'!BB183/'Total Revenues by County'!BB$4)</f>
        <v>4.0041768477551161</v>
      </c>
      <c r="BC183" s="55">
        <f>('Total Revenues by County'!BC183/'Total Revenues by County'!BC$4)</f>
        <v>3.9264515395259787</v>
      </c>
      <c r="BD183" s="55">
        <f>('Total Revenues by County'!BD183/'Total Revenues by County'!BD$4)</f>
        <v>0</v>
      </c>
      <c r="BE183" s="55">
        <f>('Total Revenues by County'!BE183/'Total Revenues by County'!BE$4)</f>
        <v>0</v>
      </c>
      <c r="BF183" s="55">
        <f>('Total Revenues by County'!BF183/'Total Revenues by County'!BF$4)</f>
        <v>3.5144275045265143</v>
      </c>
      <c r="BG183" s="55">
        <f>('Total Revenues by County'!BG183/'Total Revenues by County'!BG$4)</f>
        <v>0</v>
      </c>
      <c r="BH183" s="55">
        <f>('Total Revenues by County'!BH183/'Total Revenues by County'!BH$4)</f>
        <v>2.9704557627075414</v>
      </c>
      <c r="BI183" s="55">
        <f>('Total Revenues by County'!BI183/'Total Revenues by County'!BI$4)</f>
        <v>0</v>
      </c>
      <c r="BJ183" s="55">
        <f>('Total Revenues by County'!BJ183/'Total Revenues by County'!BJ$4)</f>
        <v>1.0006744079476382</v>
      </c>
      <c r="BK183" s="55">
        <f>('Total Revenues by County'!BK183/'Total Revenues by County'!BK$4)</f>
        <v>0</v>
      </c>
      <c r="BL183" s="55">
        <f>('Total Revenues by County'!BL183/'Total Revenues by County'!BL$4)</f>
        <v>1.8334647739221872</v>
      </c>
      <c r="BM183" s="55">
        <f>('Total Revenues by County'!BM183/'Total Revenues by County'!BM$4)</f>
        <v>1.8099007412991581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1.555115115115115</v>
      </c>
    </row>
    <row r="184" spans="1:69" x14ac:dyDescent="0.25">
      <c r="A184" s="13"/>
      <c r="B184" s="14">
        <v>348.32</v>
      </c>
      <c r="C184" s="15" t="s">
        <v>179</v>
      </c>
      <c r="D184" s="55">
        <f>('Total Revenues by County'!D184/'Total Revenues by County'!D$4)</f>
        <v>2.4367087366071252E-2</v>
      </c>
      <c r="E184" s="55">
        <f>('Total Revenues by County'!E184/'Total Revenues by County'!E$4)</f>
        <v>0</v>
      </c>
      <c r="F184" s="55">
        <f>('Total Revenues by County'!F184/'Total Revenues by County'!F$4)</f>
        <v>2.9952108937741619E-2</v>
      </c>
      <c r="G184" s="55">
        <f>('Total Revenues by County'!G184/'Total Revenues by County'!G$4)</f>
        <v>19.99315269132186</v>
      </c>
      <c r="H184" s="55">
        <f>('Total Revenues by County'!H184/'Total Revenues by County'!H$4)</f>
        <v>0.10852141837305106</v>
      </c>
      <c r="I184" s="55">
        <f>('Total Revenues by County'!I184/'Total Revenues by County'!I$4)</f>
        <v>5.5637428059059841</v>
      </c>
      <c r="J184" s="55">
        <f>('Total Revenues by County'!J184/'Total Revenues by County'!J$4)</f>
        <v>5.2374733658670701E-2</v>
      </c>
      <c r="K184" s="55">
        <f>('Total Revenues by County'!K184/'Total Revenues by County'!K$4)</f>
        <v>2.0473731759412712E-2</v>
      </c>
      <c r="L184" s="55">
        <f>('Total Revenues by County'!L184/'Total Revenues by County'!L$4)</f>
        <v>0.13782234754524703</v>
      </c>
      <c r="M184" s="55">
        <f>('Total Revenues by County'!M184/'Total Revenues by County'!M$4)</f>
        <v>2.3847732229713282E-3</v>
      </c>
      <c r="N184" s="55">
        <f>('Total Revenues by County'!N184/'Total Revenues by County'!N$4)</f>
        <v>0</v>
      </c>
      <c r="O184" s="55">
        <f>('Total Revenues by County'!O184/'Total Revenues by County'!O$4)</f>
        <v>8.8053636136907115E-2</v>
      </c>
      <c r="P184" s="55">
        <f>('Total Revenues by County'!P184/'Total Revenues by County'!P$4)</f>
        <v>0.37044598441498694</v>
      </c>
      <c r="Q184" s="55">
        <f>('Total Revenues by County'!Q184/'Total Revenues by County'!Q$4)</f>
        <v>4.8882681564245807E-2</v>
      </c>
      <c r="R184" s="55">
        <f>('Total Revenues by County'!R184/'Total Revenues by County'!R$4)</f>
        <v>1.0207073603002503E-2</v>
      </c>
      <c r="S184" s="55">
        <f>('Total Revenues by County'!S184/'Total Revenues by County'!S$4)</f>
        <v>8.4141564630548671E-2</v>
      </c>
      <c r="T184" s="55">
        <f>('Total Revenues by County'!T184/'Total Revenues by County'!T$4)</f>
        <v>4.501689189189189E-2</v>
      </c>
      <c r="U184" s="55">
        <f>('Total Revenues by County'!U184/'Total Revenues by County'!U$4)</f>
        <v>0.18679499120355997</v>
      </c>
      <c r="V184" s="55">
        <f>('Total Revenues by County'!V184/'Total Revenues by County'!V$4)</f>
        <v>8.9672783419442962E-3</v>
      </c>
      <c r="W184" s="55">
        <f>('Total Revenues by County'!W184/'Total Revenues by County'!W$4)</f>
        <v>0</v>
      </c>
      <c r="X184" s="55">
        <f>('Total Revenues by County'!X184/'Total Revenues by County'!X$4)</f>
        <v>9.9106815122965864E-3</v>
      </c>
      <c r="Y184" s="55">
        <f>('Total Revenues by County'!Y184/'Total Revenues by County'!Y$4)</f>
        <v>1.4354066985645933E-3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1.8572664702322713E-2</v>
      </c>
      <c r="AC184" s="55">
        <f>('Total Revenues by County'!AC184/'Total Revenues by County'!AC$4)</f>
        <v>0</v>
      </c>
      <c r="AD184" s="55">
        <f>('Total Revenues by County'!AD184/'Total Revenues by County'!AD$4)</f>
        <v>8.2023261059640321E-2</v>
      </c>
      <c r="AE184" s="55">
        <f>('Total Revenues by County'!AE184/'Total Revenues by County'!AE$4)</f>
        <v>0</v>
      </c>
      <c r="AF184" s="55">
        <f>('Total Revenues by County'!AF184/'Total Revenues by County'!AF$4)</f>
        <v>6.9666355022815124E-2</v>
      </c>
      <c r="AG184" s="55">
        <f>('Total Revenues by County'!AG184/'Total Revenues by County'!AG$4)</f>
        <v>0.11637401403147173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0.3630709260856243</v>
      </c>
      <c r="AK184" s="55">
        <f>('Total Revenues by County'!AK184/'Total Revenues by County'!AK$4)</f>
        <v>7.5118083037343519E-2</v>
      </c>
      <c r="AL184" s="55">
        <f>('Total Revenues by County'!AL184/'Total Revenues by County'!AL$4)</f>
        <v>1.5268436910031184E-2</v>
      </c>
      <c r="AM184" s="55">
        <f>('Total Revenues by County'!AM184/'Total Revenues by County'!AM$4)</f>
        <v>2.7110363924050631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7.2850632317814801E-2</v>
      </c>
      <c r="AR184" s="55">
        <f>('Total Revenues by County'!AR184/'Total Revenues by County'!AR$4)</f>
        <v>0.12056350041982647</v>
      </c>
      <c r="AS184" s="55">
        <f>('Total Revenues by County'!AS184/'Total Revenues by County'!AS$4)</f>
        <v>0.22160875138567876</v>
      </c>
      <c r="AT184" s="55">
        <f>('Total Revenues by County'!AT184/'Total Revenues by County'!AT$4)</f>
        <v>0</v>
      </c>
      <c r="AU184" s="55">
        <f>('Total Revenues by County'!AU184/'Total Revenues by County'!AU$4)</f>
        <v>1.7351311800982545E-2</v>
      </c>
      <c r="AV184" s="55">
        <f>('Total Revenues by County'!AV184/'Total Revenues by County'!AV$4)</f>
        <v>0</v>
      </c>
      <c r="AW184" s="55">
        <f>('Total Revenues by County'!AW184/'Total Revenues by County'!AW$4)</f>
        <v>1.5865375012483771</v>
      </c>
      <c r="AX184" s="55">
        <f>('Total Revenues by County'!AX184/'Total Revenues by County'!AX$4)</f>
        <v>5.8824844537989585E-2</v>
      </c>
      <c r="AY184" s="55">
        <f>('Total Revenues by County'!AY184/'Total Revenues by County'!AY$4)</f>
        <v>2.5212582744942869</v>
      </c>
      <c r="AZ184" s="55">
        <f>('Total Revenues by County'!AZ184/'Total Revenues by County'!AZ$4)</f>
        <v>0</v>
      </c>
      <c r="BA184" s="55">
        <f>('Total Revenues by County'!BA184/'Total Revenues by County'!BA$4)</f>
        <v>9.4376809929694744E-2</v>
      </c>
      <c r="BB184" s="55">
        <f>('Total Revenues by County'!BB184/'Total Revenues by County'!BB$4)</f>
        <v>4.3334663180139921E-3</v>
      </c>
      <c r="BC184" s="55">
        <f>('Total Revenues by County'!BC184/'Total Revenues by County'!BC$4)</f>
        <v>7.6287571953014915E-2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5.1423289047051422E-2</v>
      </c>
      <c r="BG184" s="55">
        <f>('Total Revenues by County'!BG184/'Total Revenues by County'!BG$4)</f>
        <v>0</v>
      </c>
      <c r="BH184" s="55">
        <f>('Total Revenues by County'!BH184/'Total Revenues by County'!BH$4)</f>
        <v>1.9406258767119794E-2</v>
      </c>
      <c r="BI184" s="55">
        <f>('Total Revenues by County'!BI184/'Total Revenues by County'!BI$4)</f>
        <v>0</v>
      </c>
      <c r="BJ184" s="55">
        <f>('Total Revenues by County'!BJ184/'Total Revenues by County'!BJ$4)</f>
        <v>2.3102795334480404E-2</v>
      </c>
      <c r="BK184" s="55">
        <f>('Total Revenues by County'!BK184/'Total Revenues by County'!BK$4)</f>
        <v>0</v>
      </c>
      <c r="BL184" s="55">
        <f>('Total Revenues by County'!BL184/'Total Revenues by County'!BL$4)</f>
        <v>3.724150017525412E-3</v>
      </c>
      <c r="BM184" s="55">
        <f>('Total Revenues by County'!BM184/'Total Revenues by County'!BM$4)</f>
        <v>3.3923859781379568E-3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0.78154154154154154</v>
      </c>
    </row>
    <row r="185" spans="1:69" x14ac:dyDescent="0.25">
      <c r="A185" s="13"/>
      <c r="B185" s="14">
        <v>348.33</v>
      </c>
      <c r="C185" s="15" t="s">
        <v>180</v>
      </c>
      <c r="D185" s="55">
        <f>('Total Revenues by County'!D185/'Total Revenues by County'!D$4)</f>
        <v>0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0.71085884773009467</v>
      </c>
      <c r="J185" s="55">
        <f>('Total Revenues by County'!J185/'Total Revenues by County'!J$4)</f>
        <v>0</v>
      </c>
      <c r="K185" s="55">
        <f>('Total Revenues by County'!K185/'Total Revenues by County'!K$4)</f>
        <v>0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0.15158853358170341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0</v>
      </c>
      <c r="AF185" s="55">
        <f>('Total Revenues by County'!AF185/'Total Revenues by County'!AF$4)</f>
        <v>0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0</v>
      </c>
      <c r="AL185" s="55">
        <f>('Total Revenues by County'!AL185/'Total Revenues by County'!AL$4)</f>
        <v>0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0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0.44884205517773201</v>
      </c>
      <c r="BB185" s="55">
        <f>('Total Revenues by County'!BB185/'Total Revenues by County'!BB$4)</f>
        <v>4.4234161683268585E-4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0</v>
      </c>
      <c r="BH185" s="55">
        <f>('Total Revenues by County'!BH185/'Total Revenues by County'!BH$4)</f>
        <v>0</v>
      </c>
      <c r="BI185" s="55">
        <f>('Total Revenues by County'!BI185/'Total Revenues by County'!BI$4)</f>
        <v>0</v>
      </c>
      <c r="BJ185" s="55">
        <f>('Total Revenues by County'!BJ185/'Total Revenues by County'!BJ$4)</f>
        <v>7.6432900732337859E-3</v>
      </c>
      <c r="BK185" s="55">
        <f>('Total Revenues by County'!BK185/'Total Revenues by County'!BK$4)</f>
        <v>0</v>
      </c>
      <c r="BL185" s="55">
        <f>('Total Revenues by County'!BL185/'Total Revenues by County'!BL$4)</f>
        <v>0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0.28704704704704703</v>
      </c>
    </row>
    <row r="186" spans="1:69" x14ac:dyDescent="0.25">
      <c r="A186" s="13"/>
      <c r="B186" s="14">
        <v>348.34</v>
      </c>
      <c r="C186" s="15" t="s">
        <v>181</v>
      </c>
      <c r="D186" s="55">
        <f>('Total Revenues by County'!D186/'Total Revenues by County'!D$4)</f>
        <v>0.32929503752554995</v>
      </c>
      <c r="E186" s="55">
        <f>('Total Revenues by County'!E186/'Total Revenues by County'!E$4)</f>
        <v>0</v>
      </c>
      <c r="F186" s="55">
        <f>('Total Revenues by County'!F186/'Total Revenues by County'!F$4)</f>
        <v>0</v>
      </c>
      <c r="G186" s="55">
        <f>('Total Revenues by County'!G186/'Total Revenues by County'!G$4)</f>
        <v>0</v>
      </c>
      <c r="H186" s="55">
        <f>('Total Revenues by County'!H186/'Total Revenues by County'!H$4)</f>
        <v>0</v>
      </c>
      <c r="I186" s="55">
        <f>('Total Revenues by County'!I186/'Total Revenues by County'!I$4)</f>
        <v>0</v>
      </c>
      <c r="J186" s="55">
        <f>('Total Revenues by County'!J186/'Total Revenues by County'!J$4)</f>
        <v>0</v>
      </c>
      <c r="K186" s="55">
        <f>('Total Revenues by County'!K186/'Total Revenues by County'!K$4)</f>
        <v>0</v>
      </c>
      <c r="L186" s="55">
        <f>('Total Revenues by County'!L186/'Total Revenues by County'!L$4)</f>
        <v>0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3.0851048222642783</v>
      </c>
      <c r="P186" s="55">
        <f>('Total Revenues by County'!P186/'Total Revenues by County'!P$4)</f>
        <v>0</v>
      </c>
      <c r="Q186" s="55">
        <f>('Total Revenues by County'!Q186/'Total Revenues by County'!Q$4)</f>
        <v>0</v>
      </c>
      <c r="R186" s="55">
        <f>('Total Revenues by County'!R186/'Total Revenues by County'!R$4)</f>
        <v>0</v>
      </c>
      <c r="S186" s="55">
        <f>('Total Revenues by County'!S186/'Total Revenues by County'!S$4)</f>
        <v>0</v>
      </c>
      <c r="T186" s="55">
        <f>('Total Revenues by County'!T186/'Total Revenues by County'!T$4)</f>
        <v>0</v>
      </c>
      <c r="U186" s="55">
        <f>('Total Revenues by County'!U186/'Total Revenues by County'!U$4)</f>
        <v>0</v>
      </c>
      <c r="V186" s="55">
        <f>('Total Revenues by County'!V186/'Total Revenues by County'!V$4)</f>
        <v>0</v>
      </c>
      <c r="W186" s="55">
        <f>('Total Revenues by County'!W186/'Total Revenues by County'!W$4)</f>
        <v>0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0</v>
      </c>
      <c r="AC186" s="55">
        <f>('Total Revenues by County'!AC186/'Total Revenues by County'!AC$4)</f>
        <v>0</v>
      </c>
      <c r="AD186" s="55">
        <f>('Total Revenues by County'!AD186/'Total Revenues by County'!AD$4)</f>
        <v>0</v>
      </c>
      <c r="AE186" s="55">
        <f>('Total Revenues by County'!AE186/'Total Revenues by County'!AE$4)</f>
        <v>0</v>
      </c>
      <c r="AF186" s="55">
        <f>('Total Revenues by County'!AF186/'Total Revenues by County'!AF$4)</f>
        <v>0</v>
      </c>
      <c r="AG186" s="55">
        <f>('Total Revenues by County'!AG186/'Total Revenues by County'!AG$4)</f>
        <v>0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0</v>
      </c>
      <c r="AK186" s="55">
        <f>('Total Revenues by County'!AK186/'Total Revenues by County'!AK$4)</f>
        <v>0</v>
      </c>
      <c r="AL186" s="55">
        <f>('Total Revenues by County'!AL186/'Total Revenues by County'!AL$4)</f>
        <v>0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0</v>
      </c>
      <c r="AQ186" s="55">
        <f>('Total Revenues by County'!AQ186/'Total Revenues by County'!AQ$4)</f>
        <v>0</v>
      </c>
      <c r="AR186" s="55">
        <f>('Total Revenues by County'!AR186/'Total Revenues by County'!AR$4)</f>
        <v>0</v>
      </c>
      <c r="AS186" s="55">
        <f>('Total Revenues by County'!AS186/'Total Revenues by County'!AS$4)</f>
        <v>0</v>
      </c>
      <c r="AT186" s="55">
        <f>('Total Revenues by County'!AT186/'Total Revenues by County'!AT$4)</f>
        <v>0</v>
      </c>
      <c r="AU186" s="55">
        <f>('Total Revenues by County'!AU186/'Total Revenues by County'!AU$4)</f>
        <v>0</v>
      </c>
      <c r="AV186" s="55">
        <f>('Total Revenues by County'!AV186/'Total Revenues by County'!AV$4)</f>
        <v>0</v>
      </c>
      <c r="AW186" s="55">
        <f>('Total Revenues by County'!AW186/'Total Revenues by County'!AW$4)</f>
        <v>0</v>
      </c>
      <c r="AX186" s="55">
        <f>('Total Revenues by County'!AX186/'Total Revenues by County'!AX$4)</f>
        <v>0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0</v>
      </c>
      <c r="BB186" s="55">
        <f>('Total Revenues by County'!BB186/'Total Revenues by County'!BB$4)</f>
        <v>0</v>
      </c>
      <c r="BC186" s="55">
        <f>('Total Revenues by County'!BC186/'Total Revenues by County'!BC$4)</f>
        <v>0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</v>
      </c>
      <c r="BG186" s="55">
        <f>('Total Revenues by County'!BG186/'Total Revenues by County'!BG$4)</f>
        <v>0</v>
      </c>
      <c r="BH186" s="55">
        <f>('Total Revenues by County'!BH186/'Total Revenues by County'!BH$4)</f>
        <v>0</v>
      </c>
      <c r="BI186" s="55">
        <f>('Total Revenues by County'!BI186/'Total Revenues by County'!BI$4)</f>
        <v>0</v>
      </c>
      <c r="BJ186" s="55">
        <f>('Total Revenues by County'!BJ186/'Total Revenues by County'!BJ$4)</f>
        <v>0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0</v>
      </c>
      <c r="BN186" s="55">
        <f>('Total Revenues by County'!BN186/'Total Revenues by County'!BN$4)</f>
        <v>0</v>
      </c>
      <c r="BO186" s="55">
        <f>('Total Revenues by County'!BO186/'Total Revenues by County'!BO$4)</f>
        <v>0</v>
      </c>
      <c r="BP186" s="55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348.41</v>
      </c>
      <c r="C187" s="15" t="s">
        <v>182</v>
      </c>
      <c r="D187" s="55">
        <f>('Total Revenues by County'!D187/'Total Revenues by County'!D$4)</f>
        <v>1.9250822894312516</v>
      </c>
      <c r="E187" s="55">
        <f>('Total Revenues by County'!E187/'Total Revenues by County'!E$4)</f>
        <v>0</v>
      </c>
      <c r="F187" s="55">
        <f>('Total Revenues by County'!F187/'Total Revenues by County'!F$4)</f>
        <v>2.9232589002365703</v>
      </c>
      <c r="G187" s="55">
        <f>('Total Revenues by County'!G187/'Total Revenues by County'!G$4)</f>
        <v>0</v>
      </c>
      <c r="H187" s="55">
        <f>('Total Revenues by County'!H187/'Total Revenues by County'!H$4)</f>
        <v>2.589978173946172</v>
      </c>
      <c r="I187" s="55">
        <f>('Total Revenues by County'!I187/'Total Revenues by County'!I$4)</f>
        <v>2.0904394136481614</v>
      </c>
      <c r="J187" s="55">
        <f>('Total Revenues by County'!J187/'Total Revenues by County'!J$4)</f>
        <v>2.1631727266478795</v>
      </c>
      <c r="K187" s="55">
        <f>('Total Revenues by County'!K187/'Total Revenues by County'!K$4)</f>
        <v>3.0230164950550731</v>
      </c>
      <c r="L187" s="55">
        <f>('Total Revenues by County'!L187/'Total Revenues by County'!L$4)</f>
        <v>2.7832241468258174</v>
      </c>
      <c r="M187" s="55">
        <f>('Total Revenues by County'!M187/'Total Revenues by County'!M$4)</f>
        <v>2.2001868072357995</v>
      </c>
      <c r="N187" s="55">
        <f>('Total Revenues by County'!N187/'Total Revenues by County'!N$4)</f>
        <v>0</v>
      </c>
      <c r="O187" s="55">
        <f>('Total Revenues by County'!O187/'Total Revenues by County'!O$4)</f>
        <v>0</v>
      </c>
      <c r="P187" s="55">
        <f>('Total Revenues by County'!P187/'Total Revenues by County'!P$4)</f>
        <v>1.1306035598240216</v>
      </c>
      <c r="Q187" s="55">
        <f>('Total Revenues by County'!Q187/'Total Revenues by County'!Q$4)</f>
        <v>1.503036191401506</v>
      </c>
      <c r="R187" s="55">
        <f>('Total Revenues by County'!R187/'Total Revenues by County'!R$4)</f>
        <v>2.4023828450792326</v>
      </c>
      <c r="S187" s="55">
        <f>('Total Revenues by County'!S187/'Total Revenues by County'!S$4)</f>
        <v>2.6728167888469012</v>
      </c>
      <c r="T187" s="55">
        <f>('Total Revenues by County'!T187/'Total Revenues by County'!T$4)</f>
        <v>3.0093749999999999</v>
      </c>
      <c r="U187" s="55">
        <f>('Total Revenues by County'!U187/'Total Revenues by County'!U$4)</f>
        <v>2.3179343889061368</v>
      </c>
      <c r="V187" s="55">
        <f>('Total Revenues by County'!V187/'Total Revenues by County'!V$4)</f>
        <v>1.0821307678603242</v>
      </c>
      <c r="W187" s="55">
        <f>('Total Revenues by County'!W187/'Total Revenues by County'!W$4)</f>
        <v>0</v>
      </c>
      <c r="X187" s="55">
        <f>('Total Revenues by County'!X187/'Total Revenues by County'!X$4)</f>
        <v>1.9325217178514622</v>
      </c>
      <c r="Y187" s="55">
        <f>('Total Revenues by County'!Y187/'Total Revenues by County'!Y$4)</f>
        <v>8.0582365003417635</v>
      </c>
      <c r="Z187" s="55">
        <f>('Total Revenues by County'!Z187/'Total Revenues by County'!Z$4)</f>
        <v>0</v>
      </c>
      <c r="AA187" s="55">
        <f>('Total Revenues by County'!AA187/'Total Revenues by County'!AA$4)</f>
        <v>0</v>
      </c>
      <c r="AB187" s="55">
        <f>('Total Revenues by County'!AB187/'Total Revenues by County'!AB$4)</f>
        <v>2.7769527030466183</v>
      </c>
      <c r="AC187" s="55">
        <f>('Total Revenues by County'!AC187/'Total Revenues by County'!AC$4)</f>
        <v>0</v>
      </c>
      <c r="AD187" s="55">
        <f>('Total Revenues by County'!AD187/'Total Revenues by County'!AD$4)</f>
        <v>2.7293255771321316</v>
      </c>
      <c r="AE187" s="55">
        <f>('Total Revenues by County'!AE187/'Total Revenues by County'!AE$4)</f>
        <v>0</v>
      </c>
      <c r="AF187" s="55">
        <f>('Total Revenues by County'!AF187/'Total Revenues by County'!AF$4)</f>
        <v>2.6148012223881221</v>
      </c>
      <c r="AG187" s="55">
        <f>('Total Revenues by County'!AG187/'Total Revenues by County'!AG$4)</f>
        <v>2.0512901819334894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2.4989212462369972</v>
      </c>
      <c r="AK187" s="55">
        <f>('Total Revenues by County'!AK187/'Total Revenues by County'!AK$4)</f>
        <v>2.6311634089014713</v>
      </c>
      <c r="AL187" s="55">
        <f>('Total Revenues by County'!AL187/'Total Revenues by County'!AL$4)</f>
        <v>2.2993710514936208</v>
      </c>
      <c r="AM187" s="55">
        <f>('Total Revenues by County'!AM187/'Total Revenues by County'!AM$4)</f>
        <v>0</v>
      </c>
      <c r="AN187" s="55">
        <f>('Total Revenues by County'!AN187/'Total Revenues by County'!AN$4)</f>
        <v>0</v>
      </c>
      <c r="AO187" s="55">
        <f>('Total Revenues by County'!AO187/'Total Revenues by County'!AO$4)</f>
        <v>0</v>
      </c>
      <c r="AP187" s="55">
        <f>('Total Revenues by County'!AP187/'Total Revenues by County'!AP$4)</f>
        <v>0</v>
      </c>
      <c r="AQ187" s="55">
        <f>('Total Revenues by County'!AQ187/'Total Revenues by County'!AQ$4)</f>
        <v>2.4572236631936812</v>
      </c>
      <c r="AR187" s="55">
        <f>('Total Revenues by County'!AR187/'Total Revenues by County'!AR$4)</f>
        <v>2.8916247950846983</v>
      </c>
      <c r="AS187" s="55">
        <f>('Total Revenues by County'!AS187/'Total Revenues by County'!AS$4)</f>
        <v>3.6892639379879077</v>
      </c>
      <c r="AT187" s="55">
        <f>('Total Revenues by County'!AT187/'Total Revenues by County'!AT$4)</f>
        <v>0</v>
      </c>
      <c r="AU187" s="55">
        <f>('Total Revenues by County'!AU187/'Total Revenues by County'!AU$4)</f>
        <v>2.219674401588795</v>
      </c>
      <c r="AV187" s="55">
        <f>('Total Revenues by County'!AV187/'Total Revenues by County'!AV$4)</f>
        <v>0</v>
      </c>
      <c r="AW187" s="55">
        <f>('Total Revenues by County'!AW187/'Total Revenues by County'!AW$4)</f>
        <v>3.7486517527214622</v>
      </c>
      <c r="AX187" s="55">
        <f>('Total Revenues by County'!AX187/'Total Revenues by County'!AX$4)</f>
        <v>2.7264914611672348</v>
      </c>
      <c r="AY187" s="55">
        <f>('Total Revenues by County'!AY187/'Total Revenues by County'!AY$4)</f>
        <v>0</v>
      </c>
      <c r="AZ187" s="55">
        <f>('Total Revenues by County'!AZ187/'Total Revenues by County'!AZ$4)</f>
        <v>0</v>
      </c>
      <c r="BA187" s="55">
        <f>('Total Revenues by County'!BA187/'Total Revenues by County'!BA$4)</f>
        <v>1.592403832744038</v>
      </c>
      <c r="BB187" s="55">
        <f>('Total Revenues by County'!BB187/'Total Revenues by County'!BB$4)</f>
        <v>3.0645829342911051</v>
      </c>
      <c r="BC187" s="55">
        <f>('Total Revenues by County'!BC187/'Total Revenues by County'!BC$4)</f>
        <v>2.2321120539860866</v>
      </c>
      <c r="BD187" s="55">
        <f>('Total Revenues by County'!BD187/'Total Revenues by County'!BD$4)</f>
        <v>0</v>
      </c>
      <c r="BE187" s="55">
        <f>('Total Revenues by County'!BE187/'Total Revenues by County'!BE$4)</f>
        <v>0</v>
      </c>
      <c r="BF187" s="55">
        <f>('Total Revenues by County'!BF187/'Total Revenues by County'!BF$4)</f>
        <v>1.9422343778779423</v>
      </c>
      <c r="BG187" s="55">
        <f>('Total Revenues by County'!BG187/'Total Revenues by County'!BG$4)</f>
        <v>0</v>
      </c>
      <c r="BH187" s="55">
        <f>('Total Revenues by County'!BH187/'Total Revenues by County'!BH$4)</f>
        <v>2.4075543880231578</v>
      </c>
      <c r="BI187" s="55">
        <f>('Total Revenues by County'!BI187/'Total Revenues by County'!BI$4)</f>
        <v>0</v>
      </c>
      <c r="BJ187" s="55">
        <f>('Total Revenues by County'!BJ187/'Total Revenues by County'!BJ$4)</f>
        <v>1.0850618639598122</v>
      </c>
      <c r="BK187" s="55">
        <f>('Total Revenues by County'!BK187/'Total Revenues by County'!BK$4)</f>
        <v>0</v>
      </c>
      <c r="BL187" s="55">
        <f>('Total Revenues by County'!BL187/'Total Revenues by County'!BL$4)</f>
        <v>2.1004644234139502</v>
      </c>
      <c r="BM187" s="55">
        <f>('Total Revenues by County'!BM187/'Total Revenues by County'!BM$4)</f>
        <v>1.7381580600577962</v>
      </c>
      <c r="BN187" s="55">
        <f>('Total Revenues by County'!BN187/'Total Revenues by County'!BN$4)</f>
        <v>0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1.9881881881881882</v>
      </c>
    </row>
    <row r="188" spans="1:69" x14ac:dyDescent="0.25">
      <c r="A188" s="13"/>
      <c r="B188" s="14">
        <v>348.42</v>
      </c>
      <c r="C188" s="15" t="s">
        <v>183</v>
      </c>
      <c r="D188" s="55">
        <f>('Total Revenues by County'!D188/'Total Revenues by County'!D$4)</f>
        <v>0.67947334763999012</v>
      </c>
      <c r="E188" s="55">
        <f>('Total Revenues by County'!E188/'Total Revenues by County'!E$4)</f>
        <v>0</v>
      </c>
      <c r="F188" s="55">
        <f>('Total Revenues by County'!F188/'Total Revenues by County'!F$4)</f>
        <v>1.6528474987017483</v>
      </c>
      <c r="G188" s="55">
        <f>('Total Revenues by County'!G188/'Total Revenues by County'!G$4)</f>
        <v>0</v>
      </c>
      <c r="H188" s="55">
        <f>('Total Revenues by County'!H188/'Total Revenues by County'!H$4)</f>
        <v>2.2377704668211935</v>
      </c>
      <c r="I188" s="55">
        <f>('Total Revenues by County'!I188/'Total Revenues by County'!I$4)</f>
        <v>0</v>
      </c>
      <c r="J188" s="55">
        <f>('Total Revenues by County'!J188/'Total Revenues by County'!J$4)</f>
        <v>0.59234311636538595</v>
      </c>
      <c r="K188" s="55">
        <f>('Total Revenues by County'!K188/'Total Revenues by County'!K$4)</f>
        <v>3.0969660346653423</v>
      </c>
      <c r="L188" s="55">
        <f>('Total Revenues by County'!L188/'Total Revenues by County'!L$4)</f>
        <v>1.0487558391813485</v>
      </c>
      <c r="M188" s="55">
        <f>('Total Revenues by County'!M188/'Total Revenues by County'!M$4)</f>
        <v>1.7513128673420213</v>
      </c>
      <c r="N188" s="55">
        <f>('Total Revenues by County'!N188/'Total Revenues by County'!N$4)</f>
        <v>0</v>
      </c>
      <c r="O188" s="55">
        <f>('Total Revenues by County'!O188/'Total Revenues by County'!O$4)</f>
        <v>0</v>
      </c>
      <c r="P188" s="55">
        <f>('Total Revenues by County'!P188/'Total Revenues by County'!P$4)</f>
        <v>0.21220921873652127</v>
      </c>
      <c r="Q188" s="55">
        <f>('Total Revenues by County'!Q188/'Total Revenues by County'!Q$4)</f>
        <v>0.85827058537770218</v>
      </c>
      <c r="R188" s="55">
        <f>('Total Revenues by County'!R188/'Total Revenues by County'!R$4)</f>
        <v>0.8250983892827356</v>
      </c>
      <c r="S188" s="55">
        <f>('Total Revenues by County'!S188/'Total Revenues by County'!S$4)</f>
        <v>2.4029382455378725</v>
      </c>
      <c r="T188" s="55">
        <f>('Total Revenues by County'!T188/'Total Revenues by County'!T$4)</f>
        <v>2.4549831081081082</v>
      </c>
      <c r="U188" s="55">
        <f>('Total Revenues by County'!U188/'Total Revenues by County'!U$4)</f>
        <v>0.26205112283969784</v>
      </c>
      <c r="V188" s="55">
        <f>('Total Revenues by County'!V188/'Total Revenues by County'!V$4)</f>
        <v>0.22139081893224064</v>
      </c>
      <c r="W188" s="55">
        <f>('Total Revenues by County'!W188/'Total Revenues by County'!W$4)</f>
        <v>0</v>
      </c>
      <c r="X188" s="55">
        <f>('Total Revenues by County'!X188/'Total Revenues by County'!X$4)</f>
        <v>2.0768383702434847</v>
      </c>
      <c r="Y188" s="55">
        <f>('Total Revenues by County'!Y188/'Total Revenues by County'!Y$4)</f>
        <v>8.4203691045796312</v>
      </c>
      <c r="Z188" s="55">
        <f>('Total Revenues by County'!Z188/'Total Revenues by County'!Z$4)</f>
        <v>0</v>
      </c>
      <c r="AA188" s="55">
        <f>('Total Revenues by County'!AA188/'Total Revenues by County'!AA$4)</f>
        <v>0</v>
      </c>
      <c r="AB188" s="55">
        <f>('Total Revenues by County'!AB188/'Total Revenues by County'!AB$4)</f>
        <v>1.4487866122984521</v>
      </c>
      <c r="AC188" s="55">
        <f>('Total Revenues by County'!AC188/'Total Revenues by County'!AC$4)</f>
        <v>0</v>
      </c>
      <c r="AD188" s="55">
        <f>('Total Revenues by County'!AD188/'Total Revenues by County'!AD$4)</f>
        <v>2.3054913270813988</v>
      </c>
      <c r="AE188" s="55">
        <f>('Total Revenues by County'!AE188/'Total Revenues by County'!AE$4)</f>
        <v>0</v>
      </c>
      <c r="AF188" s="55">
        <f>('Total Revenues by County'!AF188/'Total Revenues by County'!AF$4)</f>
        <v>2.7353097135202264</v>
      </c>
      <c r="AG188" s="55">
        <f>('Total Revenues by County'!AG188/'Total Revenues by County'!AG$4)</f>
        <v>0.15282016726782671</v>
      </c>
      <c r="AH188" s="55">
        <f>('Total Revenues by County'!AH188/'Total Revenues by County'!AH$4)</f>
        <v>0</v>
      </c>
      <c r="AI188" s="55">
        <f>('Total Revenues by County'!AI188/'Total Revenues by County'!AI$4)</f>
        <v>0</v>
      </c>
      <c r="AJ188" s="55">
        <f>('Total Revenues by County'!AJ188/'Total Revenues by County'!AJ$4)</f>
        <v>1.7738218208352681</v>
      </c>
      <c r="AK188" s="55">
        <f>('Total Revenues by County'!AK188/'Total Revenues by County'!AK$4)</f>
        <v>3.0150470454835583</v>
      </c>
      <c r="AL188" s="55">
        <f>('Total Revenues by County'!AL188/'Total Revenues by County'!AL$4)</f>
        <v>0.81213810851383228</v>
      </c>
      <c r="AM188" s="55">
        <f>('Total Revenues by County'!AM188/'Total Revenues by County'!AM$4)</f>
        <v>3.1399080300632911</v>
      </c>
      <c r="AN188" s="55">
        <f>('Total Revenues by County'!AN188/'Total Revenues by County'!AN$4)</f>
        <v>0</v>
      </c>
      <c r="AO188" s="55">
        <f>('Total Revenues by County'!AO188/'Total Revenues by County'!AO$4)</f>
        <v>0</v>
      </c>
      <c r="AP188" s="55">
        <f>('Total Revenues by County'!AP188/'Total Revenues by County'!AP$4)</f>
        <v>0</v>
      </c>
      <c r="AQ188" s="55">
        <f>('Total Revenues by County'!AQ188/'Total Revenues by County'!AQ$4)</f>
        <v>1.7278029337201974</v>
      </c>
      <c r="AR188" s="55">
        <f>('Total Revenues by County'!AR188/'Total Revenues by County'!AR$4)</f>
        <v>2.2153443243459372</v>
      </c>
      <c r="AS188" s="55">
        <f>('Total Revenues by County'!AS188/'Total Revenues by County'!AS$4)</f>
        <v>3.084277529132224</v>
      </c>
      <c r="AT188" s="55">
        <f>('Total Revenues by County'!AT188/'Total Revenues by County'!AT$4)</f>
        <v>0</v>
      </c>
      <c r="AU188" s="55">
        <f>('Total Revenues by County'!AU188/'Total Revenues by County'!AU$4)</f>
        <v>1.806666144036793</v>
      </c>
      <c r="AV188" s="55">
        <f>('Total Revenues by County'!AV188/'Total Revenues by County'!AV$4)</f>
        <v>0</v>
      </c>
      <c r="AW188" s="55">
        <f>('Total Revenues by County'!AW188/'Total Revenues by County'!AW$4)</f>
        <v>0.33434035753520425</v>
      </c>
      <c r="AX188" s="55">
        <f>('Total Revenues by County'!AX188/'Total Revenues by County'!AX$4)</f>
        <v>2.5168493032555199</v>
      </c>
      <c r="AY188" s="55">
        <f>('Total Revenues by County'!AY188/'Total Revenues by County'!AY$4)</f>
        <v>0</v>
      </c>
      <c r="AZ188" s="55">
        <f>('Total Revenues by County'!AZ188/'Total Revenues by County'!AZ$4)</f>
        <v>0</v>
      </c>
      <c r="BA188" s="55">
        <f>('Total Revenues by County'!BA188/'Total Revenues by County'!BA$4)</f>
        <v>2.0134662871112496</v>
      </c>
      <c r="BB188" s="55">
        <f>('Total Revenues by County'!BB188/'Total Revenues by County'!BB$4)</f>
        <v>0</v>
      </c>
      <c r="BC188" s="55">
        <f>('Total Revenues by County'!BC188/'Total Revenues by County'!BC$4)</f>
        <v>1.4889092839134859</v>
      </c>
      <c r="BD188" s="55">
        <f>('Total Revenues by County'!BD188/'Total Revenues by County'!BD$4)</f>
        <v>0</v>
      </c>
      <c r="BE188" s="55">
        <f>('Total Revenues by County'!BE188/'Total Revenues by County'!BE$4)</f>
        <v>0</v>
      </c>
      <c r="BF188" s="55">
        <f>('Total Revenues by County'!BF188/'Total Revenues by County'!BF$4)</f>
        <v>3.6878321036736876</v>
      </c>
      <c r="BG188" s="55">
        <f>('Total Revenues by County'!BG188/'Total Revenues by County'!BG$4)</f>
        <v>0</v>
      </c>
      <c r="BH188" s="55">
        <f>('Total Revenues by County'!BH188/'Total Revenues by County'!BH$4)</f>
        <v>3.3869978831390752</v>
      </c>
      <c r="BI188" s="55">
        <f>('Total Revenues by County'!BI188/'Total Revenues by County'!BI$4)</f>
        <v>0</v>
      </c>
      <c r="BJ188" s="55">
        <f>('Total Revenues by County'!BJ188/'Total Revenues by County'!BJ$4)</f>
        <v>0.64572831735217062</v>
      </c>
      <c r="BK188" s="55">
        <f>('Total Revenues by County'!BK188/'Total Revenues by County'!BK$4)</f>
        <v>0</v>
      </c>
      <c r="BL188" s="55">
        <f>('Total Revenues by County'!BL188/'Total Revenues by County'!BL$4)</f>
        <v>0.81747283561163686</v>
      </c>
      <c r="BM188" s="55">
        <f>('Total Revenues by County'!BM188/'Total Revenues by County'!BM$4)</f>
        <v>0.2338233446412866</v>
      </c>
      <c r="BN188" s="55">
        <f>('Total Revenues by County'!BN188/'Total Revenues by County'!BN$4)</f>
        <v>0</v>
      </c>
      <c r="BO188" s="55">
        <f>('Total Revenues by County'!BO188/'Total Revenues by County'!BO$4)</f>
        <v>0</v>
      </c>
      <c r="BP188" s="55">
        <f>('Total Revenues by County'!BP188/'Total Revenues by County'!BP$4)</f>
        <v>0</v>
      </c>
      <c r="BQ188" s="17">
        <f>('Total Revenues by County'!BQ188/'Total Revenues by County'!BQ$4)</f>
        <v>0</v>
      </c>
    </row>
    <row r="189" spans="1:69" x14ac:dyDescent="0.25">
      <c r="A189" s="13"/>
      <c r="B189" s="14">
        <v>348.43</v>
      </c>
      <c r="C189" s="15" t="s">
        <v>184</v>
      </c>
      <c r="D189" s="55">
        <f>('Total Revenues by County'!D189/'Total Revenues by County'!D$4)</f>
        <v>0</v>
      </c>
      <c r="E189" s="55">
        <f>('Total Revenues by County'!E189/'Total Revenues by County'!E$4)</f>
        <v>0</v>
      </c>
      <c r="F189" s="55">
        <f>('Total Revenues by County'!F189/'Total Revenues by County'!F$4)</f>
        <v>0</v>
      </c>
      <c r="G189" s="55">
        <f>('Total Revenues by County'!G189/'Total Revenues by County'!G$4)</f>
        <v>0</v>
      </c>
      <c r="H189" s="55">
        <f>('Total Revenues by County'!H189/'Total Revenues by County'!H$4)</f>
        <v>0</v>
      </c>
      <c r="I189" s="55">
        <f>('Total Revenues by County'!I189/'Total Revenues by County'!I$4)</f>
        <v>1.2739641243384607</v>
      </c>
      <c r="J189" s="55">
        <f>('Total Revenues by County'!J189/'Total Revenues by County'!J$4)</f>
        <v>0</v>
      </c>
      <c r="K189" s="55">
        <f>('Total Revenues by County'!K189/'Total Revenues by County'!K$4)</f>
        <v>0</v>
      </c>
      <c r="L189" s="55">
        <f>('Total Revenues by County'!L189/'Total Revenues by County'!L$4)</f>
        <v>0</v>
      </c>
      <c r="M189" s="55">
        <f>('Total Revenues by County'!M189/'Total Revenues by County'!M$4)</f>
        <v>0</v>
      </c>
      <c r="N189" s="55">
        <f>('Total Revenues by County'!N189/'Total Revenues by County'!N$4)</f>
        <v>0</v>
      </c>
      <c r="O189" s="55">
        <f>('Total Revenues by County'!O189/'Total Revenues by County'!O$4)</f>
        <v>0</v>
      </c>
      <c r="P189" s="55">
        <f>('Total Revenues by County'!P189/'Total Revenues by County'!P$4)</f>
        <v>0.11358081490640366</v>
      </c>
      <c r="Q189" s="55">
        <f>('Total Revenues by County'!Q189/'Total Revenues by County'!Q$4)</f>
        <v>0</v>
      </c>
      <c r="R189" s="55">
        <f>('Total Revenues by County'!R189/'Total Revenues by County'!R$4)</f>
        <v>0</v>
      </c>
      <c r="S189" s="55">
        <f>('Total Revenues by County'!S189/'Total Revenues by County'!S$4)</f>
        <v>0</v>
      </c>
      <c r="T189" s="55">
        <f>('Total Revenues by County'!T189/'Total Revenues by County'!T$4)</f>
        <v>0</v>
      </c>
      <c r="U189" s="55">
        <f>('Total Revenues by County'!U189/'Total Revenues by County'!U$4)</f>
        <v>0</v>
      </c>
      <c r="V189" s="55">
        <f>('Total Revenues by County'!V189/'Total Revenues by County'!V$4)</f>
        <v>0</v>
      </c>
      <c r="W189" s="55">
        <f>('Total Revenues by County'!W189/'Total Revenues by County'!W$4)</f>
        <v>0</v>
      </c>
      <c r="X189" s="55">
        <f>('Total Revenues by County'!X189/'Total Revenues by County'!X$4)</f>
        <v>0</v>
      </c>
      <c r="Y189" s="55">
        <f>('Total Revenues by County'!Y189/'Total Revenues by County'!Y$4)</f>
        <v>0</v>
      </c>
      <c r="Z189" s="55">
        <f>('Total Revenues by County'!Z189/'Total Revenues by County'!Z$4)</f>
        <v>0</v>
      </c>
      <c r="AA189" s="55">
        <f>('Total Revenues by County'!AA189/'Total Revenues by County'!AA$4)</f>
        <v>0</v>
      </c>
      <c r="AB189" s="55">
        <f>('Total Revenues by County'!AB189/'Total Revenues by County'!AB$4)</f>
        <v>0</v>
      </c>
      <c r="AC189" s="55">
        <f>('Total Revenues by County'!AC189/'Total Revenues by County'!AC$4)</f>
        <v>0</v>
      </c>
      <c r="AD189" s="55">
        <f>('Total Revenues by County'!AD189/'Total Revenues by County'!AD$4)</f>
        <v>0</v>
      </c>
      <c r="AE189" s="55">
        <f>('Total Revenues by County'!AE189/'Total Revenues by County'!AE$4)</f>
        <v>0</v>
      </c>
      <c r="AF189" s="55">
        <f>('Total Revenues by County'!AF189/'Total Revenues by County'!AF$4)</f>
        <v>0</v>
      </c>
      <c r="AG189" s="55">
        <f>('Total Revenues by County'!AG189/'Total Revenues by County'!AG$4)</f>
        <v>0</v>
      </c>
      <c r="AH189" s="55">
        <f>('Total Revenues by County'!AH189/'Total Revenues by County'!AH$4)</f>
        <v>0</v>
      </c>
      <c r="AI189" s="55">
        <f>('Total Revenues by County'!AI189/'Total Revenues by County'!AI$4)</f>
        <v>0</v>
      </c>
      <c r="AJ189" s="55">
        <f>('Total Revenues by County'!AJ189/'Total Revenues by County'!AJ$4)</f>
        <v>0</v>
      </c>
      <c r="AK189" s="55">
        <f>('Total Revenues by County'!AK189/'Total Revenues by County'!AK$4)</f>
        <v>0</v>
      </c>
      <c r="AL189" s="55">
        <f>('Total Revenues by County'!AL189/'Total Revenues by County'!AL$4)</f>
        <v>0</v>
      </c>
      <c r="AM189" s="55">
        <f>('Total Revenues by County'!AM189/'Total Revenues by County'!AM$4)</f>
        <v>0</v>
      </c>
      <c r="AN189" s="55">
        <f>('Total Revenues by County'!AN189/'Total Revenues by County'!AN$4)</f>
        <v>0</v>
      </c>
      <c r="AO189" s="55">
        <f>('Total Revenues by County'!AO189/'Total Revenues by County'!AO$4)</f>
        <v>0</v>
      </c>
      <c r="AP189" s="55">
        <f>('Total Revenues by County'!AP189/'Total Revenues by County'!AP$4)</f>
        <v>0</v>
      </c>
      <c r="AQ189" s="55">
        <f>('Total Revenues by County'!AQ189/'Total Revenues by County'!AQ$4)</f>
        <v>0</v>
      </c>
      <c r="AR189" s="55">
        <f>('Total Revenues by County'!AR189/'Total Revenues by County'!AR$4)</f>
        <v>0</v>
      </c>
      <c r="AS189" s="55">
        <f>('Total Revenues by County'!AS189/'Total Revenues by County'!AS$4)</f>
        <v>0</v>
      </c>
      <c r="AT189" s="55">
        <f>('Total Revenues by County'!AT189/'Total Revenues by County'!AT$4)</f>
        <v>0</v>
      </c>
      <c r="AU189" s="55">
        <f>('Total Revenues by County'!AU189/'Total Revenues by County'!AU$4)</f>
        <v>0</v>
      </c>
      <c r="AV189" s="55">
        <f>('Total Revenues by County'!AV189/'Total Revenues by County'!AV$4)</f>
        <v>0</v>
      </c>
      <c r="AW189" s="55">
        <f>('Total Revenues by County'!AW189/'Total Revenues by County'!AW$4)</f>
        <v>0</v>
      </c>
      <c r="AX189" s="55">
        <f>('Total Revenues by County'!AX189/'Total Revenues by County'!AX$4)</f>
        <v>0</v>
      </c>
      <c r="AY189" s="55">
        <f>('Total Revenues by County'!AY189/'Total Revenues by County'!AY$4)</f>
        <v>0</v>
      </c>
      <c r="AZ189" s="55">
        <f>('Total Revenues by County'!AZ189/'Total Revenues by County'!AZ$4)</f>
        <v>0</v>
      </c>
      <c r="BA189" s="55">
        <f>('Total Revenues by County'!BA189/'Total Revenues by County'!BA$4)</f>
        <v>0.96310409608111769</v>
      </c>
      <c r="BB189" s="55">
        <f>('Total Revenues by County'!BB189/'Total Revenues by County'!BB$4)</f>
        <v>0</v>
      </c>
      <c r="BC189" s="55">
        <f>('Total Revenues by County'!BC189/'Total Revenues by County'!BC$4)</f>
        <v>3.5542103966182875E-4</v>
      </c>
      <c r="BD189" s="55">
        <f>('Total Revenues by County'!BD189/'Total Revenues by County'!BD$4)</f>
        <v>0</v>
      </c>
      <c r="BE189" s="55">
        <f>('Total Revenues by County'!BE189/'Total Revenues by County'!BE$4)</f>
        <v>0</v>
      </c>
      <c r="BF189" s="55">
        <f>('Total Revenues by County'!BF189/'Total Revenues by County'!BF$4)</f>
        <v>0</v>
      </c>
      <c r="BG189" s="55">
        <f>('Total Revenues by County'!BG189/'Total Revenues by County'!BG$4)</f>
        <v>0</v>
      </c>
      <c r="BH189" s="55">
        <f>('Total Revenues by County'!BH189/'Total Revenues by County'!BH$4)</f>
        <v>0</v>
      </c>
      <c r="BI189" s="55">
        <f>('Total Revenues by County'!BI189/'Total Revenues by County'!BI$4)</f>
        <v>0</v>
      </c>
      <c r="BJ189" s="55">
        <f>('Total Revenues by County'!BJ189/'Total Revenues by County'!BJ$4)</f>
        <v>1.6272253300708129E-2</v>
      </c>
      <c r="BK189" s="55">
        <f>('Total Revenues by County'!BK189/'Total Revenues by County'!BK$4)</f>
        <v>0</v>
      </c>
      <c r="BL189" s="55">
        <f>('Total Revenues by County'!BL189/'Total Revenues by County'!BL$4)</f>
        <v>7.010164738871364E-4</v>
      </c>
      <c r="BM189" s="55">
        <f>('Total Revenues by County'!BM189/'Total Revenues by County'!BM$4)</f>
        <v>0</v>
      </c>
      <c r="BN189" s="55">
        <f>('Total Revenues by County'!BN189/'Total Revenues by County'!BN$4)</f>
        <v>0</v>
      </c>
      <c r="BO189" s="55">
        <f>('Total Revenues by County'!BO189/'Total Revenues by County'!BO$4)</f>
        <v>0</v>
      </c>
      <c r="BP189" s="55">
        <f>('Total Revenues by County'!BP189/'Total Revenues by County'!BP$4)</f>
        <v>0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348.44</v>
      </c>
      <c r="C190" s="15" t="s">
        <v>185</v>
      </c>
      <c r="D190" s="55">
        <f>('Total Revenues by County'!D190/'Total Revenues by County'!D$4)</f>
        <v>0.15008258367236449</v>
      </c>
      <c r="E190" s="55">
        <f>('Total Revenues by County'!E190/'Total Revenues by County'!E$4)</f>
        <v>0</v>
      </c>
      <c r="F190" s="55">
        <f>('Total Revenues by County'!F190/'Total Revenues by County'!F$4)</f>
        <v>0</v>
      </c>
      <c r="G190" s="55">
        <f>('Total Revenues by County'!G190/'Total Revenues by County'!G$4)</f>
        <v>0</v>
      </c>
      <c r="H190" s="55">
        <f>('Total Revenues by County'!H190/'Total Revenues by County'!H$4)</f>
        <v>0</v>
      </c>
      <c r="I190" s="55">
        <f>('Total Revenues by County'!I190/'Total Revenues by County'!I$4)</f>
        <v>0</v>
      </c>
      <c r="J190" s="55">
        <f>('Total Revenues by County'!J190/'Total Revenues by County'!J$4)</f>
        <v>0</v>
      </c>
      <c r="K190" s="55">
        <f>('Total Revenues by County'!K190/'Total Revenues by County'!K$4)</f>
        <v>0</v>
      </c>
      <c r="L190" s="55">
        <f>('Total Revenues by County'!L190/'Total Revenues by County'!L$4)</f>
        <v>0</v>
      </c>
      <c r="M190" s="55">
        <f>('Total Revenues by County'!M190/'Total Revenues by County'!M$4)</f>
        <v>0</v>
      </c>
      <c r="N190" s="55">
        <f>('Total Revenues by County'!N190/'Total Revenues by County'!N$4)</f>
        <v>0</v>
      </c>
      <c r="O190" s="55">
        <f>('Total Revenues by County'!O190/'Total Revenues by County'!O$4)</f>
        <v>0</v>
      </c>
      <c r="P190" s="55">
        <f>('Total Revenues by County'!P190/'Total Revenues by County'!P$4)</f>
        <v>0</v>
      </c>
      <c r="Q190" s="55">
        <f>('Total Revenues by County'!Q190/'Total Revenues by County'!Q$4)</f>
        <v>0</v>
      </c>
      <c r="R190" s="55">
        <f>('Total Revenues by County'!R190/'Total Revenues by County'!R$4)</f>
        <v>0</v>
      </c>
      <c r="S190" s="55">
        <f>('Total Revenues by County'!S190/'Total Revenues by County'!S$4)</f>
        <v>0</v>
      </c>
      <c r="T190" s="55">
        <f>('Total Revenues by County'!T190/'Total Revenues by County'!T$4)</f>
        <v>0</v>
      </c>
      <c r="U190" s="55">
        <f>('Total Revenues by County'!U190/'Total Revenues by County'!U$4)</f>
        <v>0</v>
      </c>
      <c r="V190" s="55">
        <f>('Total Revenues by County'!V190/'Total Revenues by County'!V$4)</f>
        <v>0</v>
      </c>
      <c r="W190" s="55">
        <f>('Total Revenues by County'!W190/'Total Revenues by County'!W$4)</f>
        <v>0</v>
      </c>
      <c r="X190" s="55">
        <f>('Total Revenues by County'!X190/'Total Revenues by County'!X$4)</f>
        <v>0</v>
      </c>
      <c r="Y190" s="55">
        <f>('Total Revenues by County'!Y190/'Total Revenues by County'!Y$4)</f>
        <v>0</v>
      </c>
      <c r="Z190" s="55">
        <f>('Total Revenues by County'!Z190/'Total Revenues by County'!Z$4)</f>
        <v>0</v>
      </c>
      <c r="AA190" s="55">
        <f>('Total Revenues by County'!AA190/'Total Revenues by County'!AA$4)</f>
        <v>0</v>
      </c>
      <c r="AB190" s="55">
        <f>('Total Revenues by County'!AB190/'Total Revenues by County'!AB$4)</f>
        <v>0</v>
      </c>
      <c r="AC190" s="55">
        <f>('Total Revenues by County'!AC190/'Total Revenues by County'!AC$4)</f>
        <v>0</v>
      </c>
      <c r="AD190" s="55">
        <f>('Total Revenues by County'!AD190/'Total Revenues by County'!AD$4)</f>
        <v>0</v>
      </c>
      <c r="AE190" s="55">
        <f>('Total Revenues by County'!AE190/'Total Revenues by County'!AE$4)</f>
        <v>0</v>
      </c>
      <c r="AF190" s="55">
        <f>('Total Revenues by County'!AF190/'Total Revenues by County'!AF$4)</f>
        <v>0</v>
      </c>
      <c r="AG190" s="55">
        <f>('Total Revenues by County'!AG190/'Total Revenues by County'!AG$4)</f>
        <v>0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0</v>
      </c>
      <c r="AK190" s="55">
        <f>('Total Revenues by County'!AK190/'Total Revenues by County'!AK$4)</f>
        <v>0</v>
      </c>
      <c r="AL190" s="55">
        <f>('Total Revenues by County'!AL190/'Total Revenues by County'!AL$4)</f>
        <v>0</v>
      </c>
      <c r="AM190" s="55">
        <f>('Total Revenues by County'!AM190/'Total Revenues by County'!AM$4)</f>
        <v>0</v>
      </c>
      <c r="AN190" s="55">
        <f>('Total Revenues by County'!AN190/'Total Revenues by County'!AN$4)</f>
        <v>0</v>
      </c>
      <c r="AO190" s="55">
        <f>('Total Revenues by County'!AO190/'Total Revenues by County'!AO$4)</f>
        <v>0</v>
      </c>
      <c r="AP190" s="55">
        <f>('Total Revenues by County'!AP190/'Total Revenues by County'!AP$4)</f>
        <v>0</v>
      </c>
      <c r="AQ190" s="55">
        <f>('Total Revenues by County'!AQ190/'Total Revenues by County'!AQ$4)</f>
        <v>0</v>
      </c>
      <c r="AR190" s="55">
        <f>('Total Revenues by County'!AR190/'Total Revenues by County'!AR$4)</f>
        <v>0</v>
      </c>
      <c r="AS190" s="55">
        <f>('Total Revenues by County'!AS190/'Total Revenues by County'!AS$4)</f>
        <v>0</v>
      </c>
      <c r="AT190" s="55">
        <f>('Total Revenues by County'!AT190/'Total Revenues by County'!AT$4)</f>
        <v>0</v>
      </c>
      <c r="AU190" s="55">
        <f>('Total Revenues by County'!AU190/'Total Revenues by County'!AU$4)</f>
        <v>0</v>
      </c>
      <c r="AV190" s="55">
        <f>('Total Revenues by County'!AV190/'Total Revenues by County'!AV$4)</f>
        <v>0</v>
      </c>
      <c r="AW190" s="55">
        <f>('Total Revenues by County'!AW190/'Total Revenues by County'!AW$4)</f>
        <v>0</v>
      </c>
      <c r="AX190" s="55">
        <f>('Total Revenues by County'!AX190/'Total Revenues by County'!AX$4)</f>
        <v>0</v>
      </c>
      <c r="AY190" s="55">
        <f>('Total Revenues by County'!AY190/'Total Revenues by County'!AY$4)</f>
        <v>0</v>
      </c>
      <c r="AZ190" s="55">
        <f>('Total Revenues by County'!AZ190/'Total Revenues by County'!AZ$4)</f>
        <v>0</v>
      </c>
      <c r="BA190" s="55">
        <f>('Total Revenues by County'!BA190/'Total Revenues by County'!BA$4)</f>
        <v>0</v>
      </c>
      <c r="BB190" s="55">
        <f>('Total Revenues by County'!BB190/'Total Revenues by County'!BB$4)</f>
        <v>0</v>
      </c>
      <c r="BC190" s="55">
        <f>('Total Revenues by County'!BC190/'Total Revenues by County'!BC$4)</f>
        <v>0</v>
      </c>
      <c r="BD190" s="55">
        <f>('Total Revenues by County'!BD190/'Total Revenues by County'!BD$4)</f>
        <v>0</v>
      </c>
      <c r="BE190" s="55">
        <f>('Total Revenues by County'!BE190/'Total Revenues by County'!BE$4)</f>
        <v>0</v>
      </c>
      <c r="BF190" s="55">
        <f>('Total Revenues by County'!BF190/'Total Revenues by County'!BF$4)</f>
        <v>0</v>
      </c>
      <c r="BG190" s="55">
        <f>('Total Revenues by County'!BG190/'Total Revenues by County'!BG$4)</f>
        <v>0</v>
      </c>
      <c r="BH190" s="55">
        <f>('Total Revenues by County'!BH190/'Total Revenues by County'!BH$4)</f>
        <v>0</v>
      </c>
      <c r="BI190" s="55">
        <f>('Total Revenues by County'!BI190/'Total Revenues by County'!BI$4)</f>
        <v>0</v>
      </c>
      <c r="BJ190" s="55">
        <f>('Total Revenues by County'!BJ190/'Total Revenues by County'!BJ$4)</f>
        <v>0</v>
      </c>
      <c r="BK190" s="55">
        <f>('Total Revenues by County'!BK190/'Total Revenues by County'!BK$4)</f>
        <v>0</v>
      </c>
      <c r="BL190" s="55">
        <f>('Total Revenues by County'!BL190/'Total Revenues by County'!BL$4)</f>
        <v>0</v>
      </c>
      <c r="BM190" s="55">
        <f>('Total Revenues by County'!BM190/'Total Revenues by County'!BM$4)</f>
        <v>0</v>
      </c>
      <c r="BN190" s="55">
        <f>('Total Revenues by County'!BN190/'Total Revenues by County'!BN$4)</f>
        <v>0</v>
      </c>
      <c r="BO190" s="55">
        <f>('Total Revenues by County'!BO190/'Total Revenues by County'!BO$4)</f>
        <v>0</v>
      </c>
      <c r="BP190" s="55">
        <f>('Total Revenues by County'!BP190/'Total Revenues by County'!BP$4)</f>
        <v>0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348.48</v>
      </c>
      <c r="C191" s="15" t="s">
        <v>186</v>
      </c>
      <c r="D191" s="55">
        <f>('Total Revenues by County'!D191/'Total Revenues by County'!D$4)</f>
        <v>0.14813666911213724</v>
      </c>
      <c r="E191" s="55">
        <f>('Total Revenues by County'!E191/'Total Revenues by County'!E$4)</f>
        <v>1.6915275567235443E-2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0.22693577158482786</v>
      </c>
      <c r="I191" s="55">
        <f>('Total Revenues by County'!I191/'Total Revenues by County'!I$4)</f>
        <v>0</v>
      </c>
      <c r="J191" s="55">
        <f>('Total Revenues by County'!J191/'Total Revenues by County'!J$4)</f>
        <v>7.0726510413086807E-2</v>
      </c>
      <c r="K191" s="55">
        <f>('Total Revenues by County'!K191/'Total Revenues by County'!K$4)</f>
        <v>0.16035562788304486</v>
      </c>
      <c r="L191" s="55">
        <f>('Total Revenues by County'!L191/'Total Revenues by County'!L$4)</f>
        <v>0.22425283213546193</v>
      </c>
      <c r="M191" s="55">
        <f>('Total Revenues by County'!M191/'Total Revenues by County'!M$4)</f>
        <v>0.24727117355683959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1.1464186100008626</v>
      </c>
      <c r="Q191" s="55">
        <f>('Total Revenues by County'!Q191/'Total Revenues by County'!Q$4)</f>
        <v>0</v>
      </c>
      <c r="R191" s="55">
        <f>('Total Revenues by County'!R191/'Total Revenues by County'!R$4)</f>
        <v>0.18002306609674729</v>
      </c>
      <c r="S191" s="55">
        <f>('Total Revenues by County'!S191/'Total Revenues by County'!S$4)</f>
        <v>0.13249731137706827</v>
      </c>
      <c r="T191" s="55">
        <f>('Total Revenues by County'!T191/'Total Revenues by County'!T$4)</f>
        <v>6.1317567567567566E-2</v>
      </c>
      <c r="U191" s="55">
        <f>('Total Revenues by County'!U191/'Total Revenues by County'!U$4)</f>
        <v>0.20558832660664389</v>
      </c>
      <c r="V191" s="55">
        <f>('Total Revenues by County'!V191/'Total Revenues by County'!V$4)</f>
        <v>0</v>
      </c>
      <c r="W191" s="55">
        <f>('Total Revenues by County'!W191/'Total Revenues by County'!W$4)</f>
        <v>0</v>
      </c>
      <c r="X191" s="55">
        <f>('Total Revenues by County'!X191/'Total Revenues by County'!X$4)</f>
        <v>0.11042456870182307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0</v>
      </c>
      <c r="AB191" s="55">
        <f>('Total Revenues by County'!AB191/'Total Revenues by County'!AB$4)</f>
        <v>0.15372216786657542</v>
      </c>
      <c r="AC191" s="55">
        <f>('Total Revenues by County'!AC191/'Total Revenues by County'!AC$4)</f>
        <v>0</v>
      </c>
      <c r="AD191" s="55">
        <f>('Total Revenues by County'!AD191/'Total Revenues by County'!AD$4)</f>
        <v>0</v>
      </c>
      <c r="AE191" s="55">
        <f>('Total Revenues by County'!AE191/'Total Revenues by County'!AE$4)</f>
        <v>0</v>
      </c>
      <c r="AF191" s="55">
        <f>('Total Revenues by County'!AF191/'Total Revenues by County'!AF$4)</f>
        <v>0</v>
      </c>
      <c r="AG191" s="55">
        <f>('Total Revenues by County'!AG191/'Total Revenues by County'!AG$4)</f>
        <v>0</v>
      </c>
      <c r="AH191" s="55">
        <f>('Total Revenues by County'!AH191/'Total Revenues by County'!AH$4)</f>
        <v>0</v>
      </c>
      <c r="AI191" s="55">
        <f>('Total Revenues by County'!AI191/'Total Revenues by County'!AI$4)</f>
        <v>0</v>
      </c>
      <c r="AJ191" s="55">
        <f>('Total Revenues by County'!AJ191/'Total Revenues by County'!AJ$4)</f>
        <v>0.24611064254554299</v>
      </c>
      <c r="AK191" s="55">
        <f>('Total Revenues by County'!AK191/'Total Revenues by County'!AK$4)</f>
        <v>0</v>
      </c>
      <c r="AL191" s="55">
        <f>('Total Revenues by County'!AL191/'Total Revenues by County'!AL$4)</f>
        <v>0.10674194829895621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0</v>
      </c>
      <c r="AQ191" s="55">
        <f>('Total Revenues by County'!AQ191/'Total Revenues by County'!AQ$4)</f>
        <v>0.14239533418326225</v>
      </c>
      <c r="AR191" s="55">
        <f>('Total Revenues by County'!AR191/'Total Revenues by County'!AR$4)</f>
        <v>0.12638775972597993</v>
      </c>
      <c r="AS191" s="55">
        <f>('Total Revenues by County'!AS191/'Total Revenues by County'!AS$4)</f>
        <v>0.11361021035187763</v>
      </c>
      <c r="AT191" s="55">
        <f>('Total Revenues by County'!AT191/'Total Revenues by County'!AT$4)</f>
        <v>0</v>
      </c>
      <c r="AU191" s="55">
        <f>('Total Revenues by County'!AU191/'Total Revenues by County'!AU$4)</f>
        <v>0.29599142887007424</v>
      </c>
      <c r="AV191" s="55">
        <f>('Total Revenues by County'!AV191/'Total Revenues by County'!AV$4)</f>
        <v>0</v>
      </c>
      <c r="AW191" s="55">
        <f>('Total Revenues by County'!AW191/'Total Revenues by County'!AW$4)</f>
        <v>0</v>
      </c>
      <c r="AX191" s="55">
        <f>('Total Revenues by County'!AX191/'Total Revenues by County'!AX$4)</f>
        <v>0.35487098329921207</v>
      </c>
      <c r="AY191" s="55">
        <f>('Total Revenues by County'!AY191/'Total Revenues by County'!AY$4)</f>
        <v>0</v>
      </c>
      <c r="AZ191" s="55">
        <f>('Total Revenues by County'!AZ191/'Total Revenues by County'!AZ$4)</f>
        <v>2.1038626192219047E-5</v>
      </c>
      <c r="BA191" s="55">
        <f>('Total Revenues by County'!BA191/'Total Revenues by County'!BA$4)</f>
        <v>0.18282853556691306</v>
      </c>
      <c r="BB191" s="55">
        <f>('Total Revenues by County'!BB191/'Total Revenues by County'!BB$4)</f>
        <v>0.25323422623551411</v>
      </c>
      <c r="BC191" s="55">
        <f>('Total Revenues by County'!BC191/'Total Revenues by County'!BC$4)</f>
        <v>0.30403979451924962</v>
      </c>
      <c r="BD191" s="55">
        <f>('Total Revenues by County'!BD191/'Total Revenues by County'!BD$4)</f>
        <v>0</v>
      </c>
      <c r="BE191" s="55">
        <f>('Total Revenues by County'!BE191/'Total Revenues by County'!BE$4)</f>
        <v>0</v>
      </c>
      <c r="BF191" s="55">
        <f>('Total Revenues by County'!BF191/'Total Revenues by County'!BF$4)</f>
        <v>6.1477190190061476E-3</v>
      </c>
      <c r="BG191" s="55">
        <f>('Total Revenues by County'!BG191/'Total Revenues by County'!BG$4)</f>
        <v>0</v>
      </c>
      <c r="BH191" s="55">
        <f>('Total Revenues by County'!BH191/'Total Revenues by County'!BH$4)</f>
        <v>0.10363692009487617</v>
      </c>
      <c r="BI191" s="55">
        <f>('Total Revenues by County'!BI191/'Total Revenues by County'!BI$4)</f>
        <v>0</v>
      </c>
      <c r="BJ191" s="55">
        <f>('Total Revenues by County'!BJ191/'Total Revenues by County'!BJ$4)</f>
        <v>0.1664144842076139</v>
      </c>
      <c r="BK191" s="55">
        <f>('Total Revenues by County'!BK191/'Total Revenues by County'!BK$4)</f>
        <v>0</v>
      </c>
      <c r="BL191" s="55">
        <f>('Total Revenues by County'!BL191/'Total Revenues by County'!BL$4)</f>
        <v>0</v>
      </c>
      <c r="BM191" s="55">
        <f>('Total Revenues by County'!BM191/'Total Revenues by County'!BM$4)</f>
        <v>0</v>
      </c>
      <c r="BN191" s="55">
        <f>('Total Revenues by County'!BN191/'Total Revenues by County'!BN$4)</f>
        <v>0</v>
      </c>
      <c r="BO191" s="55">
        <f>('Total Revenues by County'!BO191/'Total Revenues by County'!BO$4)</f>
        <v>0</v>
      </c>
      <c r="BP191" s="55">
        <f>('Total Revenues by County'!BP191/'Total Revenues by County'!BP$4)</f>
        <v>0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348.51</v>
      </c>
      <c r="C192" s="15" t="s">
        <v>187</v>
      </c>
      <c r="D192" s="55">
        <f>('Total Revenues by County'!D192/'Total Revenues by County'!D$4)</f>
        <v>1.3103537562820478E-2</v>
      </c>
      <c r="E192" s="55">
        <f>('Total Revenues by County'!E192/'Total Revenues by County'!E$4)</f>
        <v>0</v>
      </c>
      <c r="F192" s="55">
        <f>('Total Revenues by County'!F192/'Total Revenues by County'!F$4)</f>
        <v>0</v>
      </c>
      <c r="G192" s="55">
        <f>('Total Revenues by County'!G192/'Total Revenues by County'!G$4)</f>
        <v>0</v>
      </c>
      <c r="H192" s="55">
        <f>('Total Revenues by County'!H192/'Total Revenues by County'!H$4)</f>
        <v>0</v>
      </c>
      <c r="I192" s="55">
        <f>('Total Revenues by County'!I192/'Total Revenues by County'!I$4)</f>
        <v>0</v>
      </c>
      <c r="J192" s="55">
        <f>('Total Revenues by County'!J192/'Total Revenues by County'!J$4)</f>
        <v>0</v>
      </c>
      <c r="K192" s="55">
        <f>('Total Revenues by County'!K192/'Total Revenues by County'!K$4)</f>
        <v>0</v>
      </c>
      <c r="L192" s="55">
        <f>('Total Revenues by County'!L192/'Total Revenues by County'!L$4)</f>
        <v>0</v>
      </c>
      <c r="M192" s="55">
        <f>('Total Revenues by County'!M192/'Total Revenues by County'!M$4)</f>
        <v>0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0</v>
      </c>
      <c r="Q192" s="55">
        <f>('Total Revenues by County'!Q192/'Total Revenues by County'!Q$4)</f>
        <v>0</v>
      </c>
      <c r="R192" s="55">
        <f>('Total Revenues by County'!R192/'Total Revenues by County'!R$4)</f>
        <v>4.3493275646371975E-2</v>
      </c>
      <c r="S192" s="55">
        <f>('Total Revenues by County'!S192/'Total Revenues by County'!S$4)</f>
        <v>0</v>
      </c>
      <c r="T192" s="55">
        <f>('Total Revenues by County'!T192/'Total Revenues by County'!T$4)</f>
        <v>0</v>
      </c>
      <c r="U192" s="55">
        <f>('Total Revenues by County'!U192/'Total Revenues by County'!U$4)</f>
        <v>1.2418503570319777E-4</v>
      </c>
      <c r="V192" s="55">
        <f>('Total Revenues by County'!V192/'Total Revenues by County'!V$4)</f>
        <v>0</v>
      </c>
      <c r="W192" s="55">
        <f>('Total Revenues by County'!W192/'Total Revenues by County'!W$4)</f>
        <v>0</v>
      </c>
      <c r="X192" s="55">
        <f>('Total Revenues by County'!X192/'Total Revenues by County'!X$4)</f>
        <v>0</v>
      </c>
      <c r="Y192" s="55">
        <f>('Total Revenues by County'!Y192/'Total Revenues by County'!Y$4)</f>
        <v>0</v>
      </c>
      <c r="Z192" s="55">
        <f>('Total Revenues by County'!Z192/'Total Revenues by County'!Z$4)</f>
        <v>0</v>
      </c>
      <c r="AA192" s="55">
        <f>('Total Revenues by County'!AA192/'Total Revenues by County'!AA$4)</f>
        <v>0</v>
      </c>
      <c r="AB192" s="55">
        <f>('Total Revenues by County'!AB192/'Total Revenues by County'!AB$4)</f>
        <v>0.46140969013510991</v>
      </c>
      <c r="AC192" s="55">
        <f>('Total Revenues by County'!AC192/'Total Revenues by County'!AC$4)</f>
        <v>0</v>
      </c>
      <c r="AD192" s="55">
        <f>('Total Revenues by County'!AD192/'Total Revenues by County'!AD$4)</f>
        <v>7.3553652297174863E-3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</v>
      </c>
      <c r="AH192" s="55">
        <f>('Total Revenues by County'!AH192/'Total Revenues by County'!AH$4)</f>
        <v>0</v>
      </c>
      <c r="AI192" s="55">
        <f>('Total Revenues by County'!AI192/'Total Revenues by County'!AI$4)</f>
        <v>0</v>
      </c>
      <c r="AJ192" s="55">
        <f>('Total Revenues by County'!AJ192/'Total Revenues by County'!AJ$4)</f>
        <v>0</v>
      </c>
      <c r="AK192" s="55">
        <f>('Total Revenues by County'!AK192/'Total Revenues by County'!AK$4)</f>
        <v>0</v>
      </c>
      <c r="AL192" s="55">
        <f>('Total Revenues by County'!AL192/'Total Revenues by County'!AL$4)</f>
        <v>8.701216060862809E-3</v>
      </c>
      <c r="AM192" s="55">
        <f>('Total Revenues by County'!AM192/'Total Revenues by County'!AM$4)</f>
        <v>0</v>
      </c>
      <c r="AN192" s="55">
        <f>('Total Revenues by County'!AN192/'Total Revenues by County'!AN$4)</f>
        <v>0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1.1723157632508316E-3</v>
      </c>
      <c r="AR192" s="55">
        <f>('Total Revenues by County'!AR192/'Total Revenues by County'!AR$4)</f>
        <v>0</v>
      </c>
      <c r="AS192" s="55">
        <f>('Total Revenues by County'!AS192/'Total Revenues by County'!AS$4)</f>
        <v>0</v>
      </c>
      <c r="AT192" s="55">
        <f>('Total Revenues by County'!AT192/'Total Revenues by County'!AT$4)</f>
        <v>0</v>
      </c>
      <c r="AU192" s="55">
        <f>('Total Revenues by County'!AU192/'Total Revenues by County'!AU$4)</f>
        <v>0</v>
      </c>
      <c r="AV192" s="55">
        <f>('Total Revenues by County'!AV192/'Total Revenues by County'!AV$4)</f>
        <v>0</v>
      </c>
      <c r="AW192" s="55">
        <f>('Total Revenues by County'!AW192/'Total Revenues by County'!AW$4)</f>
        <v>0</v>
      </c>
      <c r="AX192" s="55">
        <f>('Total Revenues by County'!AX192/'Total Revenues by County'!AX$4)</f>
        <v>2.1068416060096008E-2</v>
      </c>
      <c r="AY192" s="55">
        <f>('Total Revenues by County'!AY192/'Total Revenues by County'!AY$4)</f>
        <v>0</v>
      </c>
      <c r="AZ192" s="55">
        <f>('Total Revenues by County'!AZ192/'Total Revenues by County'!AZ$4)</f>
        <v>0</v>
      </c>
      <c r="BA192" s="55">
        <f>('Total Revenues by County'!BA192/'Total Revenues by County'!BA$4)</f>
        <v>0</v>
      </c>
      <c r="BB192" s="55">
        <f>('Total Revenues by County'!BB192/'Total Revenues by County'!BB$4)</f>
        <v>2.5503428147530451E-3</v>
      </c>
      <c r="BC192" s="55">
        <f>('Total Revenues by County'!BC192/'Total Revenues by County'!BC$4)</f>
        <v>0</v>
      </c>
      <c r="BD192" s="55">
        <f>('Total Revenues by County'!BD192/'Total Revenues by County'!BD$4)</f>
        <v>0</v>
      </c>
      <c r="BE192" s="55">
        <f>('Total Revenues by County'!BE192/'Total Revenues by County'!BE$4)</f>
        <v>0</v>
      </c>
      <c r="BF192" s="55">
        <f>('Total Revenues by County'!BF192/'Total Revenues by County'!BF$4)</f>
        <v>0</v>
      </c>
      <c r="BG192" s="55">
        <f>('Total Revenues by County'!BG192/'Total Revenues by County'!BG$4)</f>
        <v>0</v>
      </c>
      <c r="BH192" s="55">
        <f>('Total Revenues by County'!BH192/'Total Revenues by County'!BH$4)</f>
        <v>1.1831467265168712E-2</v>
      </c>
      <c r="BI192" s="55">
        <f>('Total Revenues by County'!BI192/'Total Revenues by County'!BI$4)</f>
        <v>0</v>
      </c>
      <c r="BJ192" s="55">
        <f>('Total Revenues by County'!BJ192/'Total Revenues by County'!BJ$4)</f>
        <v>0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</v>
      </c>
      <c r="BN192" s="55">
        <f>('Total Revenues by County'!BN192/'Total Revenues by County'!BN$4)</f>
        <v>0</v>
      </c>
      <c r="BO192" s="55">
        <f>('Total Revenues by County'!BO192/'Total Revenues by County'!BO$4)</f>
        <v>0</v>
      </c>
      <c r="BP192" s="55">
        <f>('Total Revenues by County'!BP192/'Total Revenues by County'!BP$4)</f>
        <v>0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348.52</v>
      </c>
      <c r="C193" s="15" t="s">
        <v>188</v>
      </c>
      <c r="D193" s="55">
        <f>('Total Revenues by County'!D193/'Total Revenues by County'!D$4)</f>
        <v>1.4178459196604065</v>
      </c>
      <c r="E193" s="55">
        <f>('Total Revenues by County'!E193/'Total Revenues by County'!E$4)</f>
        <v>0</v>
      </c>
      <c r="F193" s="55">
        <f>('Total Revenues by County'!F193/'Total Revenues by County'!F$4)</f>
        <v>1.4025734233454503</v>
      </c>
      <c r="G193" s="55">
        <f>('Total Revenues by County'!G193/'Total Revenues by County'!G$4)</f>
        <v>0</v>
      </c>
      <c r="H193" s="55">
        <f>('Total Revenues by County'!H193/'Total Revenues by County'!H$4)</f>
        <v>0.44080083458842045</v>
      </c>
      <c r="I193" s="55">
        <f>('Total Revenues by County'!I193/'Total Revenues by County'!I$4)</f>
        <v>0.11546667965438798</v>
      </c>
      <c r="J193" s="55">
        <f>('Total Revenues by County'!J193/'Total Revenues by County'!J$4)</f>
        <v>0.39391023438036976</v>
      </c>
      <c r="K193" s="55">
        <f>('Total Revenues by County'!K193/'Total Revenues by County'!K$4)</f>
        <v>0.57350979113443146</v>
      </c>
      <c r="L193" s="55">
        <f>('Total Revenues by County'!L193/'Total Revenues by County'!L$4)</f>
        <v>0.49847704256507019</v>
      </c>
      <c r="M193" s="55">
        <f>('Total Revenues by County'!M193/'Total Revenues by County'!M$4)</f>
        <v>1.1522578337316236</v>
      </c>
      <c r="N193" s="55">
        <f>('Total Revenues by County'!N193/'Total Revenues by County'!N$4)</f>
        <v>0</v>
      </c>
      <c r="O193" s="55">
        <f>('Total Revenues by County'!O193/'Total Revenues by County'!O$4)</f>
        <v>1.0463154497307923</v>
      </c>
      <c r="P193" s="55">
        <f>('Total Revenues by County'!P193/'Total Revenues by County'!P$4)</f>
        <v>0</v>
      </c>
      <c r="Q193" s="55">
        <f>('Total Revenues by County'!Q193/'Total Revenues by County'!Q$4)</f>
        <v>0.3026475589021132</v>
      </c>
      <c r="R193" s="55">
        <f>('Total Revenues by County'!R193/'Total Revenues by County'!R$4)</f>
        <v>1.0813177648040033</v>
      </c>
      <c r="S193" s="55">
        <f>('Total Revenues by County'!S193/'Total Revenues by County'!S$4)</f>
        <v>0.56575533037995918</v>
      </c>
      <c r="T193" s="55">
        <f>('Total Revenues by County'!T193/'Total Revenues by County'!T$4)</f>
        <v>0.72660472972972978</v>
      </c>
      <c r="U193" s="55">
        <f>('Total Revenues by County'!U193/'Total Revenues by County'!U$4)</f>
        <v>0.35848080306323088</v>
      </c>
      <c r="V193" s="55">
        <f>('Total Revenues by County'!V193/'Total Revenues by County'!V$4)</f>
        <v>0.19104459884791258</v>
      </c>
      <c r="W193" s="55">
        <f>('Total Revenues by County'!W193/'Total Revenues by County'!W$4)</f>
        <v>0</v>
      </c>
      <c r="X193" s="55">
        <f>('Total Revenues by County'!X193/'Total Revenues by County'!X$4)</f>
        <v>0.23491985806925242</v>
      </c>
      <c r="Y193" s="55">
        <f>('Total Revenues by County'!Y193/'Total Revenues by County'!Y$4)</f>
        <v>0.55734791524265204</v>
      </c>
      <c r="Z193" s="55">
        <f>('Total Revenues by County'!Z193/'Total Revenues by County'!Z$4)</f>
        <v>0</v>
      </c>
      <c r="AA193" s="55">
        <f>('Total Revenues by County'!AA193/'Total Revenues by County'!AA$4)</f>
        <v>0</v>
      </c>
      <c r="AB193" s="55">
        <f>('Total Revenues by County'!AB193/'Total Revenues by County'!AB$4)</f>
        <v>1.6145663079193977</v>
      </c>
      <c r="AC193" s="55">
        <f>('Total Revenues by County'!AC193/'Total Revenues by County'!AC$4)</f>
        <v>0</v>
      </c>
      <c r="AD193" s="55">
        <f>('Total Revenues by County'!AD193/'Total Revenues by County'!AD$4)</f>
        <v>1.1110916644474838</v>
      </c>
      <c r="AE193" s="55">
        <f>('Total Revenues by County'!AE193/'Total Revenues by County'!AE$4)</f>
        <v>0</v>
      </c>
      <c r="AF193" s="55">
        <f>('Total Revenues by County'!AF193/'Total Revenues by County'!AF$4)</f>
        <v>1.0046188409639563</v>
      </c>
      <c r="AG193" s="55">
        <f>('Total Revenues by County'!AG193/'Total Revenues by County'!AG$4)</f>
        <v>0.44722343335050935</v>
      </c>
      <c r="AH193" s="55">
        <f>('Total Revenues by County'!AH193/'Total Revenues by County'!AH$4)</f>
        <v>0</v>
      </c>
      <c r="AI193" s="55">
        <f>('Total Revenues by County'!AI193/'Total Revenues by County'!AI$4)</f>
        <v>0</v>
      </c>
      <c r="AJ193" s="55">
        <f>('Total Revenues by County'!AJ193/'Total Revenues by County'!AJ$4)</f>
        <v>1.3807258449184854</v>
      </c>
      <c r="AK193" s="55">
        <f>('Total Revenues by County'!AK193/'Total Revenues by County'!AK$4)</f>
        <v>1.8005106293506747</v>
      </c>
      <c r="AL193" s="55">
        <f>('Total Revenues by County'!AL193/'Total Revenues by County'!AL$4)</f>
        <v>0.78442429590462759</v>
      </c>
      <c r="AM193" s="55">
        <f>('Total Revenues by County'!AM193/'Total Revenues by County'!AM$4)</f>
        <v>2.8436758306962027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0</v>
      </c>
      <c r="AQ193" s="55">
        <f>('Total Revenues by County'!AQ193/'Total Revenues by County'!AQ$4)</f>
        <v>0.69195058689057898</v>
      </c>
      <c r="AR193" s="55">
        <f>('Total Revenues by County'!AR193/'Total Revenues by County'!AR$4)</f>
        <v>1.6265943410057175</v>
      </c>
      <c r="AS193" s="55">
        <f>('Total Revenues by County'!AS193/'Total Revenues by County'!AS$4)</f>
        <v>1.3133107304100253</v>
      </c>
      <c r="AT193" s="55">
        <f>('Total Revenues by County'!AT193/'Total Revenues by County'!AT$4)</f>
        <v>0</v>
      </c>
      <c r="AU193" s="55">
        <f>('Total Revenues by County'!AU193/'Total Revenues by County'!AU$4)</f>
        <v>0.63230375248249193</v>
      </c>
      <c r="AV193" s="55">
        <f>('Total Revenues by County'!AV193/'Total Revenues by County'!AV$4)</f>
        <v>0</v>
      </c>
      <c r="AW193" s="55">
        <f>('Total Revenues by County'!AW193/'Total Revenues by County'!AW$4)</f>
        <v>3.7573154898631778</v>
      </c>
      <c r="AX193" s="55">
        <f>('Total Revenues by County'!AX193/'Total Revenues by County'!AX$4)</f>
        <v>2.2197907051763179</v>
      </c>
      <c r="AY193" s="55">
        <f>('Total Revenues by County'!AY193/'Total Revenues by County'!AY$4)</f>
        <v>0</v>
      </c>
      <c r="AZ193" s="55">
        <f>('Total Revenues by County'!AZ193/'Total Revenues by County'!AZ$4)</f>
        <v>0</v>
      </c>
      <c r="BA193" s="55">
        <f>('Total Revenues by County'!BA193/'Total Revenues by County'!BA$4)</f>
        <v>0.86971172383241591</v>
      </c>
      <c r="BB193" s="55">
        <f>('Total Revenues by County'!BB193/'Total Revenues by County'!BB$4)</f>
        <v>1.2715882286334712</v>
      </c>
      <c r="BC193" s="55">
        <f>('Total Revenues by County'!BC193/'Total Revenues by County'!BC$4)</f>
        <v>0.56098709110783951</v>
      </c>
      <c r="BD193" s="55">
        <f>('Total Revenues by County'!BD193/'Total Revenues by County'!BD$4)</f>
        <v>0</v>
      </c>
      <c r="BE193" s="55">
        <f>('Total Revenues by County'!BE193/'Total Revenues by County'!BE$4)</f>
        <v>0</v>
      </c>
      <c r="BF193" s="55">
        <f>('Total Revenues by County'!BF193/'Total Revenues by County'!BF$4)</f>
        <v>1.0033223399560034</v>
      </c>
      <c r="BG193" s="55">
        <f>('Total Revenues by County'!BG193/'Total Revenues by County'!BG$4)</f>
        <v>0</v>
      </c>
      <c r="BH193" s="55">
        <f>('Total Revenues by County'!BH193/'Total Revenues by County'!BH$4)</f>
        <v>1.0354739983167129</v>
      </c>
      <c r="BI193" s="55">
        <f>('Total Revenues by County'!BI193/'Total Revenues by County'!BI$4)</f>
        <v>0</v>
      </c>
      <c r="BJ193" s="55">
        <f>('Total Revenues by County'!BJ193/'Total Revenues by County'!BJ$4)</f>
        <v>1.6808321156523167E-2</v>
      </c>
      <c r="BK193" s="55">
        <f>('Total Revenues by County'!BK193/'Total Revenues by County'!BK$4)</f>
        <v>0</v>
      </c>
      <c r="BL193" s="55">
        <f>('Total Revenues by County'!BL193/'Total Revenues by County'!BL$4)</f>
        <v>2.3741675429372591</v>
      </c>
      <c r="BM193" s="55">
        <f>('Total Revenues by County'!BM193/'Total Revenues by County'!BM$4)</f>
        <v>0.56326171629601707</v>
      </c>
      <c r="BN193" s="55">
        <f>('Total Revenues by County'!BN193/'Total Revenues by County'!BN$4)</f>
        <v>0</v>
      </c>
      <c r="BO193" s="55">
        <f>('Total Revenues by County'!BO193/'Total Revenues by County'!BO$4)</f>
        <v>0</v>
      </c>
      <c r="BP193" s="55">
        <f>('Total Revenues by County'!BP193/'Total Revenues by County'!BP$4)</f>
        <v>0</v>
      </c>
      <c r="BQ193" s="17">
        <f>('Total Revenues by County'!BQ193/'Total Revenues by County'!BQ$4)</f>
        <v>0</v>
      </c>
    </row>
    <row r="194" spans="1:69" x14ac:dyDescent="0.25">
      <c r="A194" s="13"/>
      <c r="B194" s="14">
        <v>348.53</v>
      </c>
      <c r="C194" s="15" t="s">
        <v>189</v>
      </c>
      <c r="D194" s="55">
        <f>('Total Revenues by County'!D194/'Total Revenues by County'!D$4)</f>
        <v>4.0630185999615529</v>
      </c>
      <c r="E194" s="55">
        <f>('Total Revenues by County'!E194/'Total Revenues by County'!E$4)</f>
        <v>1.6062479179775697</v>
      </c>
      <c r="F194" s="55">
        <f>('Total Revenues by County'!F194/'Total Revenues by County'!F$4)</f>
        <v>3.8111418844844498</v>
      </c>
      <c r="G194" s="55">
        <f>('Total Revenues by County'!G194/'Total Revenues by County'!G$4)</f>
        <v>0</v>
      </c>
      <c r="H194" s="55">
        <f>('Total Revenues by County'!H194/'Total Revenues by County'!H$4)</f>
        <v>2.0552576578116266</v>
      </c>
      <c r="I194" s="55">
        <f>('Total Revenues by County'!I194/'Total Revenues by County'!I$4)</f>
        <v>0.5997700516644987</v>
      </c>
      <c r="J194" s="55">
        <f>('Total Revenues by County'!J194/'Total Revenues by County'!J$4)</f>
        <v>2.5945425802460651</v>
      </c>
      <c r="K194" s="55">
        <f>('Total Revenues by County'!K194/'Total Revenues by County'!K$4)</f>
        <v>1.924817968062893</v>
      </c>
      <c r="L194" s="55">
        <f>('Total Revenues by County'!L194/'Total Revenues by County'!L$4)</f>
        <v>1.1747761499918727</v>
      </c>
      <c r="M194" s="55">
        <f>('Total Revenues by County'!M194/'Total Revenues by County'!M$4)</f>
        <v>2.8098292403006804</v>
      </c>
      <c r="N194" s="55">
        <f>('Total Revenues by County'!N194/'Total Revenues by County'!N$4)</f>
        <v>0</v>
      </c>
      <c r="O194" s="55">
        <f>('Total Revenues by County'!O194/'Total Revenues by County'!O$4)</f>
        <v>9.1702096445285566</v>
      </c>
      <c r="P194" s="55">
        <f>('Total Revenues by County'!P194/'Total Revenues by County'!P$4)</f>
        <v>2.0415792046467492E-2</v>
      </c>
      <c r="Q194" s="55">
        <f>('Total Revenues by County'!Q194/'Total Revenues by County'!Q$4)</f>
        <v>0.46429438911829002</v>
      </c>
      <c r="R194" s="55">
        <f>('Total Revenues by County'!R194/'Total Revenues by County'!R$4)</f>
        <v>3.0969395068807342</v>
      </c>
      <c r="S194" s="55">
        <f>('Total Revenues by County'!S194/'Total Revenues by County'!S$4)</f>
        <v>2.1644845243850699</v>
      </c>
      <c r="T194" s="55">
        <f>('Total Revenues by County'!T194/'Total Revenues by County'!T$4)</f>
        <v>2.7815878378378378</v>
      </c>
      <c r="U194" s="55">
        <f>('Total Revenues by County'!U194/'Total Revenues by County'!U$4)</f>
        <v>5.5636758770568147</v>
      </c>
      <c r="V194" s="55">
        <f>('Total Revenues by County'!V194/'Total Revenues by County'!V$4)</f>
        <v>1.8290872379594987</v>
      </c>
      <c r="W194" s="55">
        <f>('Total Revenues by County'!W194/'Total Revenues by County'!W$4)</f>
        <v>0</v>
      </c>
      <c r="X194" s="55">
        <f>('Total Revenues by County'!X194/'Total Revenues by County'!X$4)</f>
        <v>1.6868346996207022</v>
      </c>
      <c r="Y194" s="55">
        <f>('Total Revenues by County'!Y194/'Total Revenues by County'!Y$4)</f>
        <v>6.5502392344497604</v>
      </c>
      <c r="Z194" s="55">
        <f>('Total Revenues by County'!Z194/'Total Revenues by County'!Z$4)</f>
        <v>0</v>
      </c>
      <c r="AA194" s="55">
        <f>('Total Revenues by County'!AA194/'Total Revenues by County'!AA$4)</f>
        <v>0</v>
      </c>
      <c r="AB194" s="55">
        <f>('Total Revenues by County'!AB194/'Total Revenues by County'!AB$4)</f>
        <v>3.3206838631595019</v>
      </c>
      <c r="AC194" s="55">
        <f>('Total Revenues by County'!AC194/'Total Revenues by County'!AC$4)</f>
        <v>0</v>
      </c>
      <c r="AD194" s="55">
        <f>('Total Revenues by County'!AD194/'Total Revenues by County'!AD$4)</f>
        <v>2.9123353624082746</v>
      </c>
      <c r="AE194" s="55">
        <f>('Total Revenues by County'!AE194/'Total Revenues by County'!AE$4)</f>
        <v>0</v>
      </c>
      <c r="AF194" s="55">
        <f>('Total Revenues by County'!AF194/'Total Revenues by County'!AF$4)</f>
        <v>3.2341236063240446</v>
      </c>
      <c r="AG194" s="55">
        <f>('Total Revenues by County'!AG194/'Total Revenues by County'!AG$4)</f>
        <v>4.4173371913274408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2.6594170623150086</v>
      </c>
      <c r="AK194" s="55">
        <f>('Total Revenues by County'!AK194/'Total Revenues by County'!AK$4)</f>
        <v>2.7446372654296418</v>
      </c>
      <c r="AL194" s="55">
        <f>('Total Revenues by County'!AL194/'Total Revenues by County'!AL$4)</f>
        <v>4.1175455187858372</v>
      </c>
      <c r="AM194" s="55">
        <f>('Total Revenues by County'!AM194/'Total Revenues by County'!AM$4)</f>
        <v>0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2.0189622074705822</v>
      </c>
      <c r="AR194" s="55">
        <f>('Total Revenues by County'!AR194/'Total Revenues by County'!AR$4)</f>
        <v>3.1124868387733069</v>
      </c>
      <c r="AS194" s="55">
        <f>('Total Revenues by County'!AS194/'Total Revenues by County'!AS$4)</f>
        <v>3.0483776160221017</v>
      </c>
      <c r="AT194" s="55">
        <f>('Total Revenues by County'!AT194/'Total Revenues by County'!AT$4)</f>
        <v>0</v>
      </c>
      <c r="AU194" s="55">
        <f>('Total Revenues by County'!AU194/'Total Revenues by County'!AU$4)</f>
        <v>3.1751594021114249</v>
      </c>
      <c r="AV194" s="55">
        <f>('Total Revenues by County'!AV194/'Total Revenues by County'!AV$4)</f>
        <v>0</v>
      </c>
      <c r="AW194" s="55">
        <f>('Total Revenues by County'!AW194/'Total Revenues by County'!AW$4)</f>
        <v>2.2929192050334564</v>
      </c>
      <c r="AX194" s="55">
        <f>('Total Revenues by County'!AX194/'Total Revenues by County'!AX$4)</f>
        <v>4.4641918370866724</v>
      </c>
      <c r="AY194" s="55">
        <f>('Total Revenues by County'!AY194/'Total Revenues by County'!AY$4)</f>
        <v>0</v>
      </c>
      <c r="AZ194" s="55">
        <f>('Total Revenues by County'!AZ194/'Total Revenues by County'!AZ$4)</f>
        <v>0</v>
      </c>
      <c r="BA194" s="55">
        <f>('Total Revenues by County'!BA194/'Total Revenues by County'!BA$4)</f>
        <v>2.5008470265880209</v>
      </c>
      <c r="BB194" s="55">
        <f>('Total Revenues by County'!BB194/'Total Revenues by County'!BB$4)</f>
        <v>2.686016819563775</v>
      </c>
      <c r="BC194" s="55">
        <f>('Total Revenues by County'!BC194/'Total Revenues by County'!BC$4)</f>
        <v>1.7356994370130732</v>
      </c>
      <c r="BD194" s="55">
        <f>('Total Revenues by County'!BD194/'Total Revenues by County'!BD$4)</f>
        <v>0</v>
      </c>
      <c r="BE194" s="55">
        <f>('Total Revenues by County'!BE194/'Total Revenues by County'!BE$4)</f>
        <v>0</v>
      </c>
      <c r="BF194" s="55">
        <f>('Total Revenues by County'!BF194/'Total Revenues by County'!BF$4)</f>
        <v>3.6324713552436325</v>
      </c>
      <c r="BG194" s="55">
        <f>('Total Revenues by County'!BG194/'Total Revenues by County'!BG$4)</f>
        <v>0</v>
      </c>
      <c r="BH194" s="55">
        <f>('Total Revenues by County'!BH194/'Total Revenues by County'!BH$4)</f>
        <v>0.23637940268815832</v>
      </c>
      <c r="BI194" s="55">
        <f>('Total Revenues by County'!BI194/'Total Revenues by County'!BI$4)</f>
        <v>0</v>
      </c>
      <c r="BJ194" s="55">
        <f>('Total Revenues by County'!BJ194/'Total Revenues by County'!BJ$4)</f>
        <v>4.0890737266226864</v>
      </c>
      <c r="BK194" s="55">
        <f>('Total Revenues by County'!BK194/'Total Revenues by County'!BK$4)</f>
        <v>0</v>
      </c>
      <c r="BL194" s="55">
        <f>('Total Revenues by County'!BL194/'Total Revenues by County'!BL$4)</f>
        <v>4.3045916579039609</v>
      </c>
      <c r="BM194" s="55">
        <f>('Total Revenues by County'!BM194/'Total Revenues by County'!BM$4)</f>
        <v>0.15925367508480964</v>
      </c>
      <c r="BN194" s="55">
        <f>('Total Revenues by County'!BN194/'Total Revenues by County'!BN$4)</f>
        <v>0</v>
      </c>
      <c r="BO194" s="55">
        <f>('Total Revenues by County'!BO194/'Total Revenues by County'!BO$4)</f>
        <v>0</v>
      </c>
      <c r="BP194" s="55">
        <f>('Total Revenues by County'!BP194/'Total Revenues by County'!BP$4)</f>
        <v>0</v>
      </c>
      <c r="BQ194" s="17">
        <f>('Total Revenues by County'!BQ194/'Total Revenues by County'!BQ$4)</f>
        <v>2.6661461461461462</v>
      </c>
    </row>
    <row r="195" spans="1:69" x14ac:dyDescent="0.25">
      <c r="A195" s="13"/>
      <c r="B195" s="14">
        <v>348.54</v>
      </c>
      <c r="C195" s="15" t="s">
        <v>190</v>
      </c>
      <c r="D195" s="55">
        <f>('Total Revenues by County'!D195/'Total Revenues by County'!D$4)</f>
        <v>2.5596465968072879</v>
      </c>
      <c r="E195" s="55">
        <f>('Total Revenues by County'!E195/'Total Revenues by County'!E$4)</f>
        <v>0.51286227190287592</v>
      </c>
      <c r="F195" s="55">
        <f>('Total Revenues by County'!F195/'Total Revenues by County'!F$4)</f>
        <v>0</v>
      </c>
      <c r="G195" s="55">
        <f>('Total Revenues by County'!G195/'Total Revenues by County'!G$4)</f>
        <v>0</v>
      </c>
      <c r="H195" s="55">
        <f>('Total Revenues by County'!H195/'Total Revenues by County'!H$4)</f>
        <v>0</v>
      </c>
      <c r="I195" s="55">
        <f>('Total Revenues by County'!I195/'Total Revenues by County'!I$4)</f>
        <v>0</v>
      </c>
      <c r="J195" s="55">
        <f>('Total Revenues by County'!J195/'Total Revenues by County'!J$4)</f>
        <v>0</v>
      </c>
      <c r="K195" s="55">
        <f>('Total Revenues by County'!K195/'Total Revenues by County'!K$4)</f>
        <v>0</v>
      </c>
      <c r="L195" s="55">
        <f>('Total Revenues by County'!L195/'Total Revenues by County'!L$4)</f>
        <v>0</v>
      </c>
      <c r="M195" s="55">
        <f>('Total Revenues by County'!M195/'Total Revenues by County'!M$4)</f>
        <v>0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0</v>
      </c>
      <c r="AE195" s="55">
        <f>('Total Revenues by County'!AE195/'Total Revenues by County'!AE$4)</f>
        <v>0</v>
      </c>
      <c r="AF195" s="55">
        <f>('Total Revenues by County'!AF195/'Total Revenues by County'!AF$4)</f>
        <v>3.4083836847466613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</v>
      </c>
      <c r="AK195" s="55">
        <f>('Total Revenues by County'!AK195/'Total Revenues by County'!AK$4)</f>
        <v>3.5993557059075312</v>
      </c>
      <c r="AL195" s="55">
        <f>('Total Revenues by County'!AL195/'Total Revenues by County'!AL$4)</f>
        <v>2.600355783056711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0</v>
      </c>
      <c r="AP195" s="55">
        <f>('Total Revenues by County'!AP195/'Total Revenues by County'!AP$4)</f>
        <v>0</v>
      </c>
      <c r="AQ195" s="55">
        <f>('Total Revenues by County'!AQ195/'Total Revenues by County'!AQ$4)</f>
        <v>0</v>
      </c>
      <c r="AR195" s="55">
        <f>('Total Revenues by County'!AR195/'Total Revenues by County'!AR$4)</f>
        <v>0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0</v>
      </c>
      <c r="AV195" s="55">
        <f>('Total Revenues by County'!AV195/'Total Revenues by County'!AV$4)</f>
        <v>0</v>
      </c>
      <c r="AW195" s="55">
        <f>('Total Revenues by County'!AW195/'Total Revenues by County'!AW$4)</f>
        <v>0</v>
      </c>
      <c r="AX195" s="55">
        <f>('Total Revenues by County'!AX195/'Total Revenues by County'!AX$4)</f>
        <v>0</v>
      </c>
      <c r="AY195" s="55">
        <f>('Total Revenues by County'!AY195/'Total Revenues by County'!AY$4)</f>
        <v>0</v>
      </c>
      <c r="AZ195" s="55">
        <f>('Total Revenues by County'!AZ195/'Total Revenues by County'!AZ$4)</f>
        <v>0</v>
      </c>
      <c r="BA195" s="55">
        <f>('Total Revenues by County'!BA195/'Total Revenues by County'!BA$4)</f>
        <v>1.5976603197781734E-3</v>
      </c>
      <c r="BB195" s="55">
        <f>('Total Revenues by County'!BB195/'Total Revenues by County'!BB$4)</f>
        <v>0</v>
      </c>
      <c r="BC195" s="55">
        <f>('Total Revenues by County'!BC195/'Total Revenues by County'!BC$4)</f>
        <v>0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0</v>
      </c>
      <c r="BG195" s="55">
        <f>('Total Revenues by County'!BG195/'Total Revenues by County'!BG$4)</f>
        <v>0</v>
      </c>
      <c r="BH195" s="55">
        <f>('Total Revenues by County'!BH195/'Total Revenues by County'!BH$4)</f>
        <v>3.1176872656787982</v>
      </c>
      <c r="BI195" s="55">
        <f>('Total Revenues by County'!BI195/'Total Revenues by County'!BI$4)</f>
        <v>0</v>
      </c>
      <c r="BJ195" s="55">
        <f>('Total Revenues by County'!BJ195/'Total Revenues by County'!BJ$4)</f>
        <v>0</v>
      </c>
      <c r="BK195" s="55">
        <f>('Total Revenues by County'!BK195/'Total Revenues by County'!BK$4)</f>
        <v>0</v>
      </c>
      <c r="BL195" s="55">
        <f>('Total Revenues by County'!BL195/'Total Revenues by County'!BL$4)</f>
        <v>4.5566070802663863E-3</v>
      </c>
      <c r="BM195" s="55">
        <f>('Total Revenues by County'!BM195/'Total Revenues by County'!BM$4)</f>
        <v>0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348.61</v>
      </c>
      <c r="C196" s="15" t="s">
        <v>191</v>
      </c>
      <c r="D196" s="55">
        <f>('Total Revenues by County'!D196/'Total Revenues by County'!D$4)</f>
        <v>0</v>
      </c>
      <c r="E196" s="55">
        <f>('Total Revenues by County'!E196/'Total Revenues by County'!E$4)</f>
        <v>0</v>
      </c>
      <c r="F196" s="55">
        <f>('Total Revenues by County'!F196/'Total Revenues by County'!F$4)</f>
        <v>0.15994460792799031</v>
      </c>
      <c r="G196" s="55">
        <f>('Total Revenues by County'!G196/'Total Revenues by County'!G$4)</f>
        <v>0</v>
      </c>
      <c r="H196" s="55">
        <f>('Total Revenues by County'!H196/'Total Revenues by County'!H$4)</f>
        <v>0</v>
      </c>
      <c r="I196" s="55">
        <f>('Total Revenues by County'!I196/'Total Revenues by County'!I$4)</f>
        <v>0</v>
      </c>
      <c r="J196" s="55">
        <f>('Total Revenues by County'!J196/'Total Revenues by County'!J$4)</f>
        <v>0</v>
      </c>
      <c r="K196" s="55">
        <f>('Total Revenues by County'!K196/'Total Revenues by County'!K$4)</f>
        <v>0</v>
      </c>
      <c r="L196" s="55">
        <f>('Total Revenues by County'!L196/'Total Revenues by County'!L$4)</f>
        <v>0</v>
      </c>
      <c r="M196" s="55">
        <f>('Total Revenues by County'!M196/'Total Revenues by County'!M$4)</f>
        <v>0.2859392777118101</v>
      </c>
      <c r="N196" s="55">
        <f>('Total Revenues by County'!N196/'Total Revenues by County'!N$4)</f>
        <v>0</v>
      </c>
      <c r="O196" s="55">
        <f>('Total Revenues by County'!O196/'Total Revenues by County'!O$4)</f>
        <v>0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9.1221851542952457E-5</v>
      </c>
      <c r="S196" s="55">
        <f>('Total Revenues by County'!S196/'Total Revenues by County'!S$4)</f>
        <v>0</v>
      </c>
      <c r="T196" s="55">
        <f>('Total Revenues by County'!T196/'Total Revenues by County'!T$4)</f>
        <v>0</v>
      </c>
      <c r="U196" s="55">
        <f>('Total Revenues by County'!U196/'Total Revenues by County'!U$4)</f>
        <v>0</v>
      </c>
      <c r="V196" s="55">
        <f>('Total Revenues by County'!V196/'Total Revenues by County'!V$4)</f>
        <v>0</v>
      </c>
      <c r="W196" s="55">
        <f>('Total Revenues by County'!W196/'Total Revenues by County'!W$4)</f>
        <v>0</v>
      </c>
      <c r="X196" s="55">
        <f>('Total Revenues by County'!X196/'Total Revenues by County'!X$4)</f>
        <v>0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0</v>
      </c>
      <c r="AB196" s="55">
        <f>('Total Revenues by County'!AB196/'Total Revenues by County'!AB$4)</f>
        <v>0</v>
      </c>
      <c r="AC196" s="55">
        <f>('Total Revenues by County'!AC196/'Total Revenues by County'!AC$4)</f>
        <v>0</v>
      </c>
      <c r="AD196" s="55">
        <f>('Total Revenues by County'!AD196/'Total Revenues by County'!AD$4)</f>
        <v>3.1179204609663971E-2</v>
      </c>
      <c r="AE196" s="55">
        <f>('Total Revenues by County'!AE196/'Total Revenues by County'!AE$4)</f>
        <v>0</v>
      </c>
      <c r="AF196" s="55">
        <f>('Total Revenues by County'!AF196/'Total Revenues by County'!AF$4)</f>
        <v>1.3605347250324434E-3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0</v>
      </c>
      <c r="AK196" s="55">
        <f>('Total Revenues by County'!AK196/'Total Revenues by County'!AK$4)</f>
        <v>1.6753148255224563E-2</v>
      </c>
      <c r="AL196" s="55">
        <f>('Total Revenues by County'!AL196/'Total Revenues by County'!AL$4)</f>
        <v>0</v>
      </c>
      <c r="AM196" s="55">
        <f>('Total Revenues by County'!AM196/'Total Revenues by County'!AM$4)</f>
        <v>0</v>
      </c>
      <c r="AN196" s="55">
        <f>('Total Revenues by County'!AN196/'Total Revenues by County'!AN$4)</f>
        <v>0</v>
      </c>
      <c r="AO196" s="55">
        <f>('Total Revenues by County'!AO196/'Total Revenues by County'!AO$4)</f>
        <v>4.0625000000000001E-2</v>
      </c>
      <c r="AP196" s="55">
        <f>('Total Revenues by County'!AP196/'Total Revenues by County'!AP$4)</f>
        <v>0</v>
      </c>
      <c r="AQ196" s="55">
        <f>('Total Revenues by County'!AQ196/'Total Revenues by County'!AQ$4)</f>
        <v>0</v>
      </c>
      <c r="AR196" s="55">
        <f>('Total Revenues by County'!AR196/'Total Revenues by County'!AR$4)</f>
        <v>0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1.528692380056444E-2</v>
      </c>
      <c r="AV196" s="55">
        <f>('Total Revenues by County'!AV196/'Total Revenues by County'!AV$4)</f>
        <v>0</v>
      </c>
      <c r="AW196" s="55">
        <f>('Total Revenues by County'!AW196/'Total Revenues by County'!AW$4)</f>
        <v>0</v>
      </c>
      <c r="AX196" s="55">
        <f>('Total Revenues by County'!AX196/'Total Revenues by County'!AX$4)</f>
        <v>2.3355232689979849E-3</v>
      </c>
      <c r="AY196" s="55">
        <f>('Total Revenues by County'!AY196/'Total Revenues by County'!AY$4)</f>
        <v>0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1.4921092816604954E-3</v>
      </c>
      <c r="BC196" s="55">
        <f>('Total Revenues by County'!BC196/'Total Revenues by County'!BC$4)</f>
        <v>1.5401578385345911E-3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0</v>
      </c>
      <c r="BG196" s="55">
        <f>('Total Revenues by County'!BG196/'Total Revenues by County'!BG$4)</f>
        <v>0</v>
      </c>
      <c r="BH196" s="55">
        <f>('Total Revenues by County'!BH196/'Total Revenues by County'!BH$4)</f>
        <v>0</v>
      </c>
      <c r="BI196" s="55">
        <f>('Total Revenues by County'!BI196/'Total Revenues by County'!BI$4)</f>
        <v>0</v>
      </c>
      <c r="BJ196" s="55">
        <f>('Total Revenues by County'!BJ196/'Total Revenues by County'!BJ$4)</f>
        <v>1.1802139083669817E-2</v>
      </c>
      <c r="BK196" s="55">
        <f>('Total Revenues by County'!BK196/'Total Revenues by County'!BK$4)</f>
        <v>0</v>
      </c>
      <c r="BL196" s="55">
        <f>('Total Revenues by County'!BL196/'Total Revenues by County'!BL$4)</f>
        <v>0</v>
      </c>
      <c r="BM196" s="55">
        <f>('Total Revenues by County'!BM196/'Total Revenues by County'!BM$4)</f>
        <v>0</v>
      </c>
      <c r="BN196" s="55">
        <f>('Total Revenues by County'!BN196/'Total Revenues by County'!BN$4)</f>
        <v>0</v>
      </c>
      <c r="BO196" s="55">
        <f>('Total Revenues by County'!BO196/'Total Revenues by County'!BO$4)</f>
        <v>0</v>
      </c>
      <c r="BP196" s="55">
        <f>('Total Revenues by County'!BP196/'Total Revenues by County'!BP$4)</f>
        <v>0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348.62</v>
      </c>
      <c r="C197" s="15" t="s">
        <v>192</v>
      </c>
      <c r="D197" s="55">
        <f>('Total Revenues by County'!D197/'Total Revenues by County'!D$4)</f>
        <v>5.1943364470581777E-3</v>
      </c>
      <c r="E197" s="55">
        <f>('Total Revenues by County'!E197/'Total Revenues by County'!E$4)</f>
        <v>0</v>
      </c>
      <c r="F197" s="55">
        <f>('Total Revenues by County'!F197/'Total Revenues by County'!F$4)</f>
        <v>1.2070855692112401E-2</v>
      </c>
      <c r="G197" s="55">
        <f>('Total Revenues by County'!G197/'Total Revenues by County'!G$4)</f>
        <v>0</v>
      </c>
      <c r="H197" s="55">
        <f>('Total Revenues by County'!H197/'Total Revenues by County'!H$4)</f>
        <v>2.2716186529087756E-3</v>
      </c>
      <c r="I197" s="55">
        <f>('Total Revenues by County'!I197/'Total Revenues by County'!I$4)</f>
        <v>0</v>
      </c>
      <c r="J197" s="55">
        <f>('Total Revenues by County'!J197/'Total Revenues by County'!J$4)</f>
        <v>6.8733246271221395E-4</v>
      </c>
      <c r="K197" s="55">
        <f>('Total Revenues by County'!K197/'Total Revenues by County'!K$4)</f>
        <v>2.9196905606643491E-3</v>
      </c>
      <c r="L197" s="55">
        <f>('Total Revenues by County'!L197/'Total Revenues by County'!L$4)</f>
        <v>1.5095299679860921E-2</v>
      </c>
      <c r="M197" s="55">
        <f>('Total Revenues by County'!M197/'Total Revenues by County'!M$4)</f>
        <v>2.6580284881034593E-3</v>
      </c>
      <c r="N197" s="55">
        <f>('Total Revenues by County'!N197/'Total Revenues by County'!N$4)</f>
        <v>0</v>
      </c>
      <c r="O197" s="55">
        <f>('Total Revenues by County'!O197/'Total Revenues by County'!O$4)</f>
        <v>2.5512374748763993E-2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3.6518061926605505E-2</v>
      </c>
      <c r="S197" s="55">
        <f>('Total Revenues by County'!S197/'Total Revenues by County'!S$4)</f>
        <v>4.0452675303148406E-3</v>
      </c>
      <c r="T197" s="55">
        <f>('Total Revenues by County'!T197/'Total Revenues by County'!T$4)</f>
        <v>5.2364864864864868E-3</v>
      </c>
      <c r="U197" s="55">
        <f>('Total Revenues by County'!U197/'Total Revenues by County'!U$4)</f>
        <v>1.2211528510814448E-3</v>
      </c>
      <c r="V197" s="55">
        <f>('Total Revenues by County'!V197/'Total Revenues by County'!V$4)</f>
        <v>4.27578834847675E-3</v>
      </c>
      <c r="W197" s="55">
        <f>('Total Revenues by County'!W197/'Total Revenues by County'!W$4)</f>
        <v>0</v>
      </c>
      <c r="X197" s="55">
        <f>('Total Revenues by County'!X197/'Total Revenues by County'!X$4)</f>
        <v>7.9530160283861496E-4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0</v>
      </c>
      <c r="AB197" s="55">
        <f>('Total Revenues by County'!AB197/'Total Revenues by County'!AB$4)</f>
        <v>2.2622003291501479E-3</v>
      </c>
      <c r="AC197" s="55">
        <f>('Total Revenues by County'!AC197/'Total Revenues by County'!AC$4)</f>
        <v>0</v>
      </c>
      <c r="AD197" s="55">
        <f>('Total Revenues by County'!AD197/'Total Revenues by County'!AD$4)</f>
        <v>9.6879590030802005E-3</v>
      </c>
      <c r="AE197" s="55">
        <f>('Total Revenues by County'!AE197/'Total Revenues by County'!AE$4)</f>
        <v>0</v>
      </c>
      <c r="AF197" s="55">
        <f>('Total Revenues by County'!AF197/'Total Revenues by County'!AF$4)</f>
        <v>1.7686951425421767E-2</v>
      </c>
      <c r="AG197" s="55">
        <f>('Total Revenues by County'!AG197/'Total Revenues by County'!AG$4)</f>
        <v>5.9455388640057079E-5</v>
      </c>
      <c r="AH197" s="55">
        <f>('Total Revenues by County'!AH197/'Total Revenues by County'!AH$4)</f>
        <v>0</v>
      </c>
      <c r="AI197" s="55">
        <f>('Total Revenues by County'!AI197/'Total Revenues by County'!AI$4)</f>
        <v>0</v>
      </c>
      <c r="AJ197" s="55">
        <f>('Total Revenues by County'!AJ197/'Total Revenues by County'!AJ$4)</f>
        <v>3.6895589902991134E-3</v>
      </c>
      <c r="AK197" s="55">
        <f>('Total Revenues by County'!AK197/'Total Revenues by County'!AK$4)</f>
        <v>9.2168597796784529E-3</v>
      </c>
      <c r="AL197" s="55">
        <f>('Total Revenues by County'!AL197/'Total Revenues by County'!AL$4)</f>
        <v>2.3428243971551417E-2</v>
      </c>
      <c r="AM197" s="55">
        <f>('Total Revenues by County'!AM197/'Total Revenues by County'!AM$4)</f>
        <v>0</v>
      </c>
      <c r="AN197" s="55">
        <f>('Total Revenues by County'!AN197/'Total Revenues by County'!AN$4)</f>
        <v>0</v>
      </c>
      <c r="AO197" s="55">
        <f>('Total Revenues by County'!AO197/'Total Revenues by County'!AO$4)</f>
        <v>0</v>
      </c>
      <c r="AP197" s="55">
        <f>('Total Revenues by County'!AP197/'Total Revenues by County'!AP$4)</f>
        <v>0</v>
      </c>
      <c r="AQ197" s="55">
        <f>('Total Revenues by County'!AQ197/'Total Revenues by County'!AQ$4)</f>
        <v>7.7519379844961239E-3</v>
      </c>
      <c r="AR197" s="55">
        <f>('Total Revenues by County'!AR197/'Total Revenues by County'!AR$4)</f>
        <v>4.0116751742613052E-3</v>
      </c>
      <c r="AS197" s="55">
        <f>('Total Revenues by County'!AS197/'Total Revenues by County'!AS$4)</f>
        <v>0</v>
      </c>
      <c r="AT197" s="55">
        <f>('Total Revenues by County'!AT197/'Total Revenues by County'!AT$4)</f>
        <v>0</v>
      </c>
      <c r="AU197" s="55">
        <f>('Total Revenues by County'!AU197/'Total Revenues by County'!AU$4)</f>
        <v>7.1338977735967389E-3</v>
      </c>
      <c r="AV197" s="55">
        <f>('Total Revenues by County'!AV197/'Total Revenues by County'!AV$4)</f>
        <v>0</v>
      </c>
      <c r="AW197" s="55">
        <f>('Total Revenues by County'!AW197/'Total Revenues by County'!AW$4)</f>
        <v>0</v>
      </c>
      <c r="AX197" s="55">
        <f>('Total Revenues by County'!AX197/'Total Revenues by County'!AX$4)</f>
        <v>5.9741487516727938E-3</v>
      </c>
      <c r="AY197" s="55">
        <f>('Total Revenues by County'!AY197/'Total Revenues by County'!AY$4)</f>
        <v>0</v>
      </c>
      <c r="AZ197" s="55">
        <f>('Total Revenues by County'!AZ197/'Total Revenues by County'!AZ$4)</f>
        <v>0</v>
      </c>
      <c r="BA197" s="55">
        <f>('Total Revenues by County'!BA197/'Total Revenues by County'!BA$4)</f>
        <v>0</v>
      </c>
      <c r="BB197" s="55">
        <f>('Total Revenues by County'!BB197/'Total Revenues by County'!BB$4)</f>
        <v>4.836127246232953E-4</v>
      </c>
      <c r="BC197" s="55">
        <f>('Total Revenues by County'!BC197/'Total Revenues by County'!BC$4)</f>
        <v>1.4970334190556225E-2</v>
      </c>
      <c r="BD197" s="55">
        <f>('Total Revenues by County'!BD197/'Total Revenues by County'!BD$4)</f>
        <v>0</v>
      </c>
      <c r="BE197" s="55">
        <f>('Total Revenues by County'!BE197/'Total Revenues by County'!BE$4)</f>
        <v>0</v>
      </c>
      <c r="BF197" s="55">
        <f>('Total Revenues by County'!BF197/'Total Revenues by County'!BF$4)</f>
        <v>2.3840221860023839E-2</v>
      </c>
      <c r="BG197" s="55">
        <f>('Total Revenues by County'!BG197/'Total Revenues by County'!BG$4)</f>
        <v>0</v>
      </c>
      <c r="BH197" s="55">
        <f>('Total Revenues by County'!BH197/'Total Revenues by County'!BH$4)</f>
        <v>4.3612435920324416E-4</v>
      </c>
      <c r="BI197" s="55">
        <f>('Total Revenues by County'!BI197/'Total Revenues by County'!BI$4)</f>
        <v>0</v>
      </c>
      <c r="BJ197" s="55">
        <f>('Total Revenues by County'!BJ197/'Total Revenues by County'!BJ$4)</f>
        <v>9.5195275685864243E-3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5.8424425179042592E-3</v>
      </c>
      <c r="BN197" s="55">
        <f>('Total Revenues by County'!BN197/'Total Revenues by County'!BN$4)</f>
        <v>0</v>
      </c>
      <c r="BO197" s="55">
        <f>('Total Revenues by County'!BO197/'Total Revenues by County'!BO$4)</f>
        <v>0</v>
      </c>
      <c r="BP197" s="55">
        <f>('Total Revenues by County'!BP197/'Total Revenues by County'!BP$4)</f>
        <v>0</v>
      </c>
      <c r="BQ197" s="17">
        <f>('Total Revenues by County'!BQ197/'Total Revenues by County'!BQ$4)</f>
        <v>0.47619619619619619</v>
      </c>
    </row>
    <row r="198" spans="1:69" x14ac:dyDescent="0.25">
      <c r="A198" s="13"/>
      <c r="B198" s="14">
        <v>348.63</v>
      </c>
      <c r="C198" s="15" t="s">
        <v>193</v>
      </c>
      <c r="D198" s="55">
        <f>('Total Revenues by County'!D198/'Total Revenues by County'!D$4)</f>
        <v>0</v>
      </c>
      <c r="E198" s="55">
        <f>('Total Revenues by County'!E198/'Total Revenues by County'!E$4)</f>
        <v>0</v>
      </c>
      <c r="F198" s="55">
        <f>('Total Revenues by County'!F198/'Total Revenues by County'!F$4)</f>
        <v>0</v>
      </c>
      <c r="G198" s="55">
        <f>('Total Revenues by County'!G198/'Total Revenues by County'!G$4)</f>
        <v>0</v>
      </c>
      <c r="H198" s="55">
        <f>('Total Revenues by County'!H198/'Total Revenues by County'!H$4)</f>
        <v>0</v>
      </c>
      <c r="I198" s="55">
        <f>('Total Revenues by County'!I198/'Total Revenues by County'!I$4)</f>
        <v>0</v>
      </c>
      <c r="J198" s="55">
        <f>('Total Revenues by County'!J198/'Total Revenues by County'!J$4)</f>
        <v>0</v>
      </c>
      <c r="K198" s="55">
        <f>('Total Revenues by County'!K198/'Total Revenues by County'!K$4)</f>
        <v>0</v>
      </c>
      <c r="L198" s="55">
        <f>('Total Revenues by County'!L198/'Total Revenues by County'!L$4)</f>
        <v>0</v>
      </c>
      <c r="M198" s="55">
        <f>('Total Revenues by County'!M198/'Total Revenues by County'!M$4)</f>
        <v>6.3593952612568747E-4</v>
      </c>
      <c r="N198" s="55">
        <f>('Total Revenues by County'!N198/'Total Revenues by County'!N$4)</f>
        <v>0</v>
      </c>
      <c r="O198" s="55">
        <f>('Total Revenues by County'!O198/'Total Revenues by County'!O$4)</f>
        <v>0</v>
      </c>
      <c r="P198" s="55">
        <f>('Total Revenues by County'!P198/'Total Revenues by County'!P$4)</f>
        <v>0</v>
      </c>
      <c r="Q198" s="55">
        <f>('Total Revenues by County'!Q198/'Total Revenues by County'!Q$4)</f>
        <v>0</v>
      </c>
      <c r="R198" s="55">
        <f>('Total Revenues by County'!R198/'Total Revenues by County'!R$4)</f>
        <v>4.6523144286905755E-3</v>
      </c>
      <c r="S198" s="55">
        <f>('Total Revenues by County'!S198/'Total Revenues by County'!S$4)</f>
        <v>0</v>
      </c>
      <c r="T198" s="55">
        <f>('Total Revenues by County'!T198/'Total Revenues by County'!T$4)</f>
        <v>0</v>
      </c>
      <c r="U198" s="55">
        <f>('Total Revenues by County'!U198/'Total Revenues by County'!U$4)</f>
        <v>0</v>
      </c>
      <c r="V198" s="55">
        <f>('Total Revenues by County'!V198/'Total Revenues by County'!V$4)</f>
        <v>0</v>
      </c>
      <c r="W198" s="55">
        <f>('Total Revenues by County'!W198/'Total Revenues by County'!W$4)</f>
        <v>0</v>
      </c>
      <c r="X198" s="55">
        <f>('Total Revenues by County'!X198/'Total Revenues by County'!X$4)</f>
        <v>5.5059341734981036E-3</v>
      </c>
      <c r="Y198" s="55">
        <f>('Total Revenues by County'!Y198/'Total Revenues by County'!Y$4)</f>
        <v>0</v>
      </c>
      <c r="Z198" s="55">
        <f>('Total Revenues by County'!Z198/'Total Revenues by County'!Z$4)</f>
        <v>0</v>
      </c>
      <c r="AA198" s="55">
        <f>('Total Revenues by County'!AA198/'Total Revenues by County'!AA$4)</f>
        <v>0</v>
      </c>
      <c r="AB198" s="55">
        <f>('Total Revenues by County'!AB198/'Total Revenues by County'!AB$4)</f>
        <v>0</v>
      </c>
      <c r="AC198" s="55">
        <f>('Total Revenues by County'!AC198/'Total Revenues by County'!AC$4)</f>
        <v>0</v>
      </c>
      <c r="AD198" s="55">
        <f>('Total Revenues by County'!AD198/'Total Revenues by County'!AD$4)</f>
        <v>0</v>
      </c>
      <c r="AE198" s="55">
        <f>('Total Revenues by County'!AE198/'Total Revenues by County'!AE$4)</f>
        <v>0</v>
      </c>
      <c r="AF198" s="55">
        <f>('Total Revenues by County'!AF198/'Total Revenues by County'!AF$4)</f>
        <v>3.5304131839303406E-3</v>
      </c>
      <c r="AG198" s="55">
        <f>('Total Revenues by County'!AG198/'Total Revenues by County'!AG$4)</f>
        <v>0</v>
      </c>
      <c r="AH198" s="55">
        <f>('Total Revenues by County'!AH198/'Total Revenues by County'!AH$4)</f>
        <v>0</v>
      </c>
      <c r="AI198" s="55">
        <f>('Total Revenues by County'!AI198/'Total Revenues by County'!AI$4)</f>
        <v>0</v>
      </c>
      <c r="AJ198" s="55">
        <f>('Total Revenues by County'!AJ198/'Total Revenues by County'!AJ$4)</f>
        <v>0</v>
      </c>
      <c r="AK198" s="55">
        <f>('Total Revenues by County'!AK198/'Total Revenues by County'!AK$4)</f>
        <v>1.3666844385705381E-4</v>
      </c>
      <c r="AL198" s="55">
        <f>('Total Revenues by County'!AL198/'Total Revenues by County'!AL$4)</f>
        <v>0</v>
      </c>
      <c r="AM198" s="55">
        <f>('Total Revenues by County'!AM198/'Total Revenues by County'!AM$4)</f>
        <v>0</v>
      </c>
      <c r="AN198" s="55">
        <f>('Total Revenues by County'!AN198/'Total Revenues by County'!AN$4)</f>
        <v>0</v>
      </c>
      <c r="AO198" s="55">
        <f>('Total Revenues by County'!AO198/'Total Revenues by County'!AO$4)</f>
        <v>0</v>
      </c>
      <c r="AP198" s="55">
        <f>('Total Revenues by County'!AP198/'Total Revenues by County'!AP$4)</f>
        <v>0</v>
      </c>
      <c r="AQ198" s="55">
        <f>('Total Revenues by County'!AQ198/'Total Revenues by County'!AQ$4)</f>
        <v>0</v>
      </c>
      <c r="AR198" s="55">
        <f>('Total Revenues by County'!AR198/'Total Revenues by County'!AR$4)</f>
        <v>0</v>
      </c>
      <c r="AS198" s="55">
        <f>('Total Revenues by County'!AS198/'Total Revenues by County'!AS$4)</f>
        <v>0</v>
      </c>
      <c r="AT198" s="55">
        <f>('Total Revenues by County'!AT198/'Total Revenues by County'!AT$4)</f>
        <v>0</v>
      </c>
      <c r="AU198" s="55">
        <f>('Total Revenues by County'!AU198/'Total Revenues by County'!AU$4)</f>
        <v>0</v>
      </c>
      <c r="AV198" s="55">
        <f>('Total Revenues by County'!AV198/'Total Revenues by County'!AV$4)</f>
        <v>0</v>
      </c>
      <c r="AW198" s="55">
        <f>('Total Revenues by County'!AW198/'Total Revenues by County'!AW$4)</f>
        <v>0</v>
      </c>
      <c r="AX198" s="55">
        <f>('Total Revenues by County'!AX198/'Total Revenues by County'!AX$4)</f>
        <v>1.357398139246692E-5</v>
      </c>
      <c r="AY198" s="55">
        <f>('Total Revenues by County'!AY198/'Total Revenues by County'!AY$4)</f>
        <v>0</v>
      </c>
      <c r="AZ198" s="55">
        <f>('Total Revenues by County'!AZ198/'Total Revenues by County'!AZ$4)</f>
        <v>0</v>
      </c>
      <c r="BA198" s="55">
        <f>('Total Revenues by County'!BA198/'Total Revenues by County'!BA$4)</f>
        <v>0</v>
      </c>
      <c r="BB198" s="55">
        <f>('Total Revenues by County'!BB198/'Total Revenues by County'!BB$4)</f>
        <v>0</v>
      </c>
      <c r="BC198" s="55">
        <f>('Total Revenues by County'!BC198/'Total Revenues by County'!BC$4)</f>
        <v>1.8971585272615835E-2</v>
      </c>
      <c r="BD198" s="55">
        <f>('Total Revenues by County'!BD198/'Total Revenues by County'!BD$4)</f>
        <v>0</v>
      </c>
      <c r="BE198" s="55">
        <f>('Total Revenues by County'!BE198/'Total Revenues by County'!BE$4)</f>
        <v>0</v>
      </c>
      <c r="BF198" s="55">
        <f>('Total Revenues by County'!BF198/'Total Revenues by County'!BF$4)</f>
        <v>0</v>
      </c>
      <c r="BG198" s="55">
        <f>('Total Revenues by County'!BG198/'Total Revenues by County'!BG$4)</f>
        <v>0</v>
      </c>
      <c r="BH198" s="55">
        <f>('Total Revenues by County'!BH198/'Total Revenues by County'!BH$4)</f>
        <v>0</v>
      </c>
      <c r="BI198" s="55">
        <f>('Total Revenues by County'!BI198/'Total Revenues by County'!BI$4)</f>
        <v>0</v>
      </c>
      <c r="BJ198" s="55">
        <f>('Total Revenues by County'!BJ198/'Total Revenues by County'!BJ$4)</f>
        <v>3.4585022955808985E-4</v>
      </c>
      <c r="BK198" s="55">
        <f>('Total Revenues by County'!BK198/'Total Revenues by County'!BK$4)</f>
        <v>0</v>
      </c>
      <c r="BL198" s="55">
        <f>('Total Revenues by County'!BL198/'Total Revenues by County'!BL$4)</f>
        <v>0</v>
      </c>
      <c r="BM198" s="55">
        <f>('Total Revenues by County'!BM198/'Total Revenues by County'!BM$4)</f>
        <v>0</v>
      </c>
      <c r="BN198" s="55">
        <f>('Total Revenues by County'!BN198/'Total Revenues by County'!BN$4)</f>
        <v>0</v>
      </c>
      <c r="BO198" s="55">
        <f>('Total Revenues by County'!BO198/'Total Revenues by County'!BO$4)</f>
        <v>0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348.64</v>
      </c>
      <c r="C199" s="15" t="s">
        <v>194</v>
      </c>
      <c r="D199" s="55">
        <f>('Total Revenues by County'!D199/'Total Revenues by County'!D$4)</f>
        <v>6.8263938201519852E-4</v>
      </c>
      <c r="E199" s="55">
        <f>('Total Revenues by County'!E199/'Total Revenues by County'!E$4)</f>
        <v>0</v>
      </c>
      <c r="F199" s="55">
        <f>('Total Revenues by County'!F199/'Total Revenues by County'!F$4)</f>
        <v>0</v>
      </c>
      <c r="G199" s="55">
        <f>('Total Revenues by County'!G199/'Total Revenues by County'!G$4)</f>
        <v>0</v>
      </c>
      <c r="H199" s="55">
        <f>('Total Revenues by County'!H199/'Total Revenues by County'!H$4)</f>
        <v>0</v>
      </c>
      <c r="I199" s="55">
        <f>('Total Revenues by County'!I199/'Total Revenues by County'!I$4)</f>
        <v>0</v>
      </c>
      <c r="J199" s="55">
        <f>('Total Revenues by County'!J199/'Total Revenues by County'!J$4)</f>
        <v>0</v>
      </c>
      <c r="K199" s="55">
        <f>('Total Revenues by County'!K199/'Total Revenues by County'!K$4)</f>
        <v>0</v>
      </c>
      <c r="L199" s="55">
        <f>('Total Revenues by County'!L199/'Total Revenues by County'!L$4)</f>
        <v>0</v>
      </c>
      <c r="M199" s="55">
        <f>('Total Revenues by County'!M199/'Total Revenues by County'!M$4)</f>
        <v>0</v>
      </c>
      <c r="N199" s="55">
        <f>('Total Revenues by County'!N199/'Total Revenues by County'!N$4)</f>
        <v>0</v>
      </c>
      <c r="O199" s="55">
        <f>('Total Revenues by County'!O199/'Total Revenues by County'!O$4)</f>
        <v>1.7868931825183752E-2</v>
      </c>
      <c r="P199" s="55">
        <f>('Total Revenues by County'!P199/'Total Revenues by County'!P$4)</f>
        <v>0</v>
      </c>
      <c r="Q199" s="55">
        <f>('Total Revenues by County'!Q199/'Total Revenues by County'!Q$4)</f>
        <v>0</v>
      </c>
      <c r="R199" s="55">
        <f>('Total Revenues by County'!R199/'Total Revenues by County'!R$4)</f>
        <v>0</v>
      </c>
      <c r="S199" s="55">
        <f>('Total Revenues by County'!S199/'Total Revenues by County'!S$4)</f>
        <v>0</v>
      </c>
      <c r="T199" s="55">
        <f>('Total Revenues by County'!T199/'Total Revenues by County'!T$4)</f>
        <v>0</v>
      </c>
      <c r="U199" s="55">
        <f>('Total Revenues by County'!U199/'Total Revenues by County'!U$4)</f>
        <v>0</v>
      </c>
      <c r="V199" s="55">
        <f>('Total Revenues by County'!V199/'Total Revenues by County'!V$4)</f>
        <v>0</v>
      </c>
      <c r="W199" s="55">
        <f>('Total Revenues by County'!W199/'Total Revenues by County'!W$4)</f>
        <v>0</v>
      </c>
      <c r="X199" s="55">
        <f>('Total Revenues by County'!X199/'Total Revenues by County'!X$4)</f>
        <v>0</v>
      </c>
      <c r="Y199" s="55">
        <f>('Total Revenues by County'!Y199/'Total Revenues by County'!Y$4)</f>
        <v>0</v>
      </c>
      <c r="Z199" s="55">
        <f>('Total Revenues by County'!Z199/'Total Revenues by County'!Z$4)</f>
        <v>0</v>
      </c>
      <c r="AA199" s="55">
        <f>('Total Revenues by County'!AA199/'Total Revenues by County'!AA$4)</f>
        <v>0</v>
      </c>
      <c r="AB199" s="55">
        <f>('Total Revenues by County'!AB199/'Total Revenues by County'!AB$4)</f>
        <v>0</v>
      </c>
      <c r="AC199" s="55">
        <f>('Total Revenues by County'!AC199/'Total Revenues by County'!AC$4)</f>
        <v>0</v>
      </c>
      <c r="AD199" s="55">
        <f>('Total Revenues by County'!AD199/'Total Revenues by County'!AD$4)</f>
        <v>0</v>
      </c>
      <c r="AE199" s="55">
        <f>('Total Revenues by County'!AE199/'Total Revenues by County'!AE$4)</f>
        <v>0</v>
      </c>
      <c r="AF199" s="55">
        <f>('Total Revenues by County'!AF199/'Total Revenues by County'!AF$4)</f>
        <v>0</v>
      </c>
      <c r="AG199" s="55">
        <f>('Total Revenues by County'!AG199/'Total Revenues by County'!AG$4)</f>
        <v>0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</v>
      </c>
      <c r="AK199" s="55">
        <f>('Total Revenues by County'!AK199/'Total Revenues by County'!AK$4)</f>
        <v>1.066314232291299E-4</v>
      </c>
      <c r="AL199" s="55">
        <f>('Total Revenues by County'!AL199/'Total Revenues by County'!AL$4)</f>
        <v>0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</v>
      </c>
      <c r="AQ199" s="55">
        <f>('Total Revenues by County'!AQ199/'Total Revenues by County'!AQ$4)</f>
        <v>0</v>
      </c>
      <c r="AR199" s="55">
        <f>('Total Revenues by County'!AR199/'Total Revenues by County'!AR$4)</f>
        <v>0</v>
      </c>
      <c r="AS199" s="55">
        <f>('Total Revenues by County'!AS199/'Total Revenues by County'!AS$4)</f>
        <v>0</v>
      </c>
      <c r="AT199" s="55">
        <f>('Total Revenues by County'!AT199/'Total Revenues by County'!AT$4)</f>
        <v>0</v>
      </c>
      <c r="AU199" s="55">
        <f>('Total Revenues by County'!AU199/'Total Revenues by County'!AU$4)</f>
        <v>0</v>
      </c>
      <c r="AV199" s="55">
        <f>('Total Revenues by County'!AV199/'Total Revenues by County'!AV$4)</f>
        <v>0</v>
      </c>
      <c r="AW199" s="55">
        <f>('Total Revenues by County'!AW199/'Total Revenues by County'!AW$4)</f>
        <v>0</v>
      </c>
      <c r="AX199" s="55">
        <f>('Total Revenues by County'!AX199/'Total Revenues by County'!AX$4)</f>
        <v>0</v>
      </c>
      <c r="AY199" s="55">
        <f>('Total Revenues by County'!AY199/'Total Revenues by County'!AY$4)</f>
        <v>0</v>
      </c>
      <c r="AZ199" s="55">
        <f>('Total Revenues by County'!AZ199/'Total Revenues by County'!AZ$4)</f>
        <v>0</v>
      </c>
      <c r="BA199" s="55">
        <f>('Total Revenues by County'!BA199/'Total Revenues by County'!BA$4)</f>
        <v>0</v>
      </c>
      <c r="BB199" s="55">
        <f>('Total Revenues by County'!BB199/'Total Revenues by County'!BB$4)</f>
        <v>0</v>
      </c>
      <c r="BC199" s="55">
        <f>('Total Revenues by County'!BC199/'Total Revenues by County'!BC$4)</f>
        <v>0</v>
      </c>
      <c r="BD199" s="55">
        <f>('Total Revenues by County'!BD199/'Total Revenues by County'!BD$4)</f>
        <v>0</v>
      </c>
      <c r="BE199" s="55">
        <f>('Total Revenues by County'!BE199/'Total Revenues by County'!BE$4)</f>
        <v>0</v>
      </c>
      <c r="BF199" s="55">
        <f>('Total Revenues by County'!BF199/'Total Revenues by County'!BF$4)</f>
        <v>0</v>
      </c>
      <c r="BG199" s="55">
        <f>('Total Revenues by County'!BG199/'Total Revenues by County'!BG$4)</f>
        <v>0</v>
      </c>
      <c r="BH199" s="55">
        <f>('Total Revenues by County'!BH199/'Total Revenues by County'!BH$4)</f>
        <v>0</v>
      </c>
      <c r="BI199" s="55">
        <f>('Total Revenues by County'!BI199/'Total Revenues by County'!BI$4)</f>
        <v>0</v>
      </c>
      <c r="BJ199" s="55">
        <f>('Total Revenues by County'!BJ199/'Total Revenues by County'!BJ$4)</f>
        <v>0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348.71</v>
      </c>
      <c r="C200" s="15" t="s">
        <v>195</v>
      </c>
      <c r="D200" s="55">
        <f>('Total Revenues by County'!D200/'Total Revenues by County'!D$4)</f>
        <v>0.49175536401548886</v>
      </c>
      <c r="E200" s="55">
        <f>('Total Revenues by County'!E200/'Total Revenues by County'!E$4)</f>
        <v>0</v>
      </c>
      <c r="F200" s="55">
        <f>('Total Revenues by County'!F200/'Total Revenues by County'!F$4)</f>
        <v>0.8337603138884081</v>
      </c>
      <c r="G200" s="55">
        <f>('Total Revenues by County'!G200/'Total Revenues by County'!G$4)</f>
        <v>0</v>
      </c>
      <c r="H200" s="55">
        <f>('Total Revenues by County'!H200/'Total Revenues by County'!H$4)</f>
        <v>0.88458895452134001</v>
      </c>
      <c r="I200" s="55">
        <f>('Total Revenues by County'!I200/'Total Revenues by County'!I$4)</f>
        <v>0</v>
      </c>
      <c r="J200" s="55">
        <f>('Total Revenues by County'!J200/'Total Revenues by County'!J$4)</f>
        <v>0.60175957110454326</v>
      </c>
      <c r="K200" s="55">
        <f>('Total Revenues by County'!K200/'Total Revenues by County'!K$4)</f>
        <v>1.4181738771456436</v>
      </c>
      <c r="L200" s="55">
        <f>('Total Revenues by County'!L200/'Total Revenues by County'!L$4)</f>
        <v>1.263128882481396</v>
      </c>
      <c r="M200" s="55">
        <f>('Total Revenues by County'!M200/'Total Revenues by County'!M$4)</f>
        <v>0.4920085255642721</v>
      </c>
      <c r="N200" s="55">
        <f>('Total Revenues by County'!N200/'Total Revenues by County'!N$4)</f>
        <v>0</v>
      </c>
      <c r="O200" s="55">
        <f>('Total Revenues by County'!O200/'Total Revenues by County'!O$4)</f>
        <v>0.74365858310226951</v>
      </c>
      <c r="P200" s="55">
        <f>('Total Revenues by County'!P200/'Total Revenues by County'!P$4)</f>
        <v>0.61951864738189033</v>
      </c>
      <c r="Q200" s="55">
        <f>('Total Revenues by County'!Q200/'Total Revenues by County'!Q$4)</f>
        <v>0.85559873694437694</v>
      </c>
      <c r="R200" s="55">
        <f>('Total Revenues by County'!R200/'Total Revenues by County'!R$4)</f>
        <v>0.67072495308590496</v>
      </c>
      <c r="S200" s="55">
        <f>('Total Revenues by County'!S200/'Total Revenues by County'!S$4)</f>
        <v>0.92325831499807598</v>
      </c>
      <c r="T200" s="55">
        <f>('Total Revenues by County'!T200/'Total Revenues by County'!T$4)</f>
        <v>1.1068412162162162</v>
      </c>
      <c r="U200" s="55">
        <f>('Total Revenues by County'!U200/'Total Revenues by County'!U$4)</f>
        <v>0.68156887095105045</v>
      </c>
      <c r="V200" s="55">
        <f>('Total Revenues by County'!V200/'Total Revenues by County'!V$4)</f>
        <v>0.7835382148583645</v>
      </c>
      <c r="W200" s="55">
        <f>('Total Revenues by County'!W200/'Total Revenues by County'!W$4)</f>
        <v>0</v>
      </c>
      <c r="X200" s="55">
        <f>('Total Revenues by County'!X200/'Total Revenues by County'!X$4)</f>
        <v>0.94335005505934177</v>
      </c>
      <c r="Y200" s="55">
        <f>('Total Revenues by County'!Y200/'Total Revenues by County'!Y$4)</f>
        <v>0.55454545454545456</v>
      </c>
      <c r="Z200" s="55">
        <f>('Total Revenues by County'!Z200/'Total Revenues by County'!Z$4)</f>
        <v>0</v>
      </c>
      <c r="AA200" s="55">
        <f>('Total Revenues by County'!AA200/'Total Revenues by County'!AA$4)</f>
        <v>0</v>
      </c>
      <c r="AB200" s="55">
        <f>('Total Revenues by County'!AB200/'Total Revenues by County'!AB$4)</f>
        <v>1.0415170315407281</v>
      </c>
      <c r="AC200" s="55">
        <f>('Total Revenues by County'!AC200/'Total Revenues by County'!AC$4)</f>
        <v>0</v>
      </c>
      <c r="AD200" s="55">
        <f>('Total Revenues by County'!AD200/'Total Revenues by County'!AD$4)</f>
        <v>0.47507210143916206</v>
      </c>
      <c r="AE200" s="55">
        <f>('Total Revenues by County'!AE200/'Total Revenues by County'!AE$4)</f>
        <v>0</v>
      </c>
      <c r="AF200" s="55">
        <f>('Total Revenues by County'!AF200/'Total Revenues by County'!AF$4)</f>
        <v>1.434889692030755</v>
      </c>
      <c r="AG200" s="55">
        <f>('Total Revenues by County'!AG200/'Total Revenues by County'!AG$4)</f>
        <v>0.82375440960799085</v>
      </c>
      <c r="AH200" s="55">
        <f>('Total Revenues by County'!AH200/'Total Revenues by County'!AH$4)</f>
        <v>0</v>
      </c>
      <c r="AI200" s="55">
        <f>('Total Revenues by County'!AI200/'Total Revenues by County'!AI$4)</f>
        <v>0</v>
      </c>
      <c r="AJ200" s="55">
        <f>('Total Revenues by County'!AJ200/'Total Revenues by County'!AJ$4)</f>
        <v>0.78630567111751304</v>
      </c>
      <c r="AK200" s="55">
        <f>('Total Revenues by County'!AK200/'Total Revenues by County'!AK$4)</f>
        <v>0.87945693066704711</v>
      </c>
      <c r="AL200" s="55">
        <f>('Total Revenues by County'!AL200/'Total Revenues by County'!AL$4)</f>
        <v>0.56275246710237203</v>
      </c>
      <c r="AM200" s="55">
        <f>('Total Revenues by County'!AM200/'Total Revenues by County'!AM$4)</f>
        <v>0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0</v>
      </c>
      <c r="AQ200" s="55">
        <f>('Total Revenues by County'!AQ200/'Total Revenues by County'!AQ$4)</f>
        <v>0.95715772043199832</v>
      </c>
      <c r="AR200" s="55">
        <f>('Total Revenues by County'!AR200/'Total Revenues by County'!AR$4)</f>
        <v>1.1808252588929908</v>
      </c>
      <c r="AS200" s="55">
        <f>('Total Revenues by County'!AS200/'Total Revenues by County'!AS$4)</f>
        <v>0.44985180490547239</v>
      </c>
      <c r="AT200" s="55">
        <f>('Total Revenues by County'!AT200/'Total Revenues by County'!AT$4)</f>
        <v>0</v>
      </c>
      <c r="AU200" s="55">
        <f>('Total Revenues by County'!AU200/'Total Revenues by County'!AU$4)</f>
        <v>0.65923225671579389</v>
      </c>
      <c r="AV200" s="55">
        <f>('Total Revenues by County'!AV200/'Total Revenues by County'!AV$4)</f>
        <v>0</v>
      </c>
      <c r="AW200" s="55">
        <f>('Total Revenues by County'!AW200/'Total Revenues by County'!AW$4)</f>
        <v>0.717067811844602</v>
      </c>
      <c r="AX200" s="55">
        <f>('Total Revenues by County'!AX200/'Total Revenues by County'!AX$4)</f>
        <v>0.39863829012548746</v>
      </c>
      <c r="AY200" s="55">
        <f>('Total Revenues by County'!AY200/'Total Revenues by County'!AY$4)</f>
        <v>0</v>
      </c>
      <c r="AZ200" s="55">
        <f>('Total Revenues by County'!AZ200/'Total Revenues by County'!AZ$4)</f>
        <v>0</v>
      </c>
      <c r="BA200" s="55">
        <f>('Total Revenues by County'!BA200/'Total Revenues by County'!BA$4)</f>
        <v>0.72976570383192363</v>
      </c>
      <c r="BB200" s="55">
        <f>('Total Revenues by County'!BB200/'Total Revenues by County'!BB$4)</f>
        <v>0.94532848097983957</v>
      </c>
      <c r="BC200" s="55">
        <f>('Total Revenues by County'!BC200/'Total Revenues by County'!BC$4)</f>
        <v>0.63901859562879515</v>
      </c>
      <c r="BD200" s="55">
        <f>('Total Revenues by County'!BD200/'Total Revenues by County'!BD$4)</f>
        <v>0</v>
      </c>
      <c r="BE200" s="55">
        <f>('Total Revenues by County'!BE200/'Total Revenues by County'!BE$4)</f>
        <v>0</v>
      </c>
      <c r="BF200" s="55">
        <f>('Total Revenues by County'!BF200/'Total Revenues by County'!BF$4)</f>
        <v>0.78481593333078481</v>
      </c>
      <c r="BG200" s="55">
        <f>('Total Revenues by County'!BG200/'Total Revenues by County'!BG$4)</f>
        <v>0</v>
      </c>
      <c r="BH200" s="55">
        <f>('Total Revenues by County'!BH200/'Total Revenues by County'!BH$4)</f>
        <v>1.2622382616236067</v>
      </c>
      <c r="BI200" s="55">
        <f>('Total Revenues by County'!BI200/'Total Revenues by County'!BI$4)</f>
        <v>0</v>
      </c>
      <c r="BJ200" s="55">
        <f>('Total Revenues by County'!BJ200/'Total Revenues by County'!BJ$4)</f>
        <v>0.80436117139472751</v>
      </c>
      <c r="BK200" s="55">
        <f>('Total Revenues by County'!BK200/'Total Revenues by County'!BK$4)</f>
        <v>0</v>
      </c>
      <c r="BL200" s="55">
        <f>('Total Revenues by County'!BL200/'Total Revenues by County'!BL$4)</f>
        <v>0.81164563617245</v>
      </c>
      <c r="BM200" s="55">
        <f>('Total Revenues by County'!BM200/'Total Revenues by County'!BM$4)</f>
        <v>0.36876492021610757</v>
      </c>
      <c r="BN200" s="55">
        <f>('Total Revenues by County'!BN200/'Total Revenues by County'!BN$4)</f>
        <v>0</v>
      </c>
      <c r="BO200" s="55">
        <f>('Total Revenues by County'!BO200/'Total Revenues by County'!BO$4)</f>
        <v>0</v>
      </c>
      <c r="BP200" s="55">
        <f>('Total Revenues by County'!BP200/'Total Revenues by County'!BP$4)</f>
        <v>0</v>
      </c>
      <c r="BQ200" s="17">
        <f>('Total Revenues by County'!BQ200/'Total Revenues by County'!BQ$4)</f>
        <v>0.74186186186186187</v>
      </c>
    </row>
    <row r="201" spans="1:69" x14ac:dyDescent="0.25">
      <c r="A201" s="13"/>
      <c r="B201" s="14">
        <v>348.72</v>
      </c>
      <c r="C201" s="15" t="s">
        <v>196</v>
      </c>
      <c r="D201" s="55">
        <f>('Total Revenues by County'!D201/'Total Revenues by County'!D$4)</f>
        <v>3.6364278344246409E-2</v>
      </c>
      <c r="E201" s="55">
        <f>('Total Revenues by County'!E201/'Total Revenues by County'!E$4)</f>
        <v>0</v>
      </c>
      <c r="F201" s="55">
        <f>('Total Revenues by County'!F201/'Total Revenues by County'!F$4)</f>
        <v>5.5299751889677458E-2</v>
      </c>
      <c r="G201" s="55">
        <f>('Total Revenues by County'!G201/'Total Revenues by County'!G$4)</f>
        <v>0</v>
      </c>
      <c r="H201" s="55">
        <f>('Total Revenues by County'!H201/'Total Revenues by County'!H$4)</f>
        <v>8.1634070007156667E-2</v>
      </c>
      <c r="I201" s="55">
        <f>('Total Revenues by County'!I201/'Total Revenues by County'!I$4)</f>
        <v>0</v>
      </c>
      <c r="J201" s="55">
        <f>('Total Revenues by County'!J201/'Total Revenues by County'!J$4)</f>
        <v>1.2097051343734965E-2</v>
      </c>
      <c r="K201" s="55">
        <f>('Total Revenues by County'!K201/'Total Revenues by County'!K$4)</f>
        <v>0.10923112820911686</v>
      </c>
      <c r="L201" s="55">
        <f>('Total Revenues by County'!L201/'Total Revenues by County'!L$4)</f>
        <v>7.600652998918736E-2</v>
      </c>
      <c r="M201" s="55">
        <f>('Total Revenues by County'!M201/'Total Revenues by County'!M$4)</f>
        <v>1.7468463858264976E-2</v>
      </c>
      <c r="N201" s="55">
        <f>('Total Revenues by County'!N201/'Total Revenues by County'!N$4)</f>
        <v>0</v>
      </c>
      <c r="O201" s="55">
        <f>('Total Revenues by County'!O201/'Total Revenues by County'!O$4)</f>
        <v>0.10309111981573581</v>
      </c>
      <c r="P201" s="55">
        <f>('Total Revenues by County'!P201/'Total Revenues by County'!P$4)</f>
        <v>4.7013830980245565E-2</v>
      </c>
      <c r="Q201" s="55">
        <f>('Total Revenues by County'!Q201/'Total Revenues by County'!Q$4)</f>
        <v>1.0140879281029877E-2</v>
      </c>
      <c r="R201" s="55">
        <f>('Total Revenues by County'!R201/'Total Revenues by County'!R$4)</f>
        <v>8.9416962051709764E-2</v>
      </c>
      <c r="S201" s="55">
        <f>('Total Revenues by County'!S201/'Total Revenues by County'!S$4)</f>
        <v>0.10454549939320987</v>
      </c>
      <c r="T201" s="55">
        <f>('Total Revenues by County'!T201/'Total Revenues by County'!T$4)</f>
        <v>5.346283783783784E-2</v>
      </c>
      <c r="U201" s="55">
        <f>('Total Revenues by County'!U201/'Total Revenues by County'!U$4)</f>
        <v>0.10371520231812066</v>
      </c>
      <c r="V201" s="55">
        <f>('Total Revenues by County'!V201/'Total Revenues by County'!V$4)</f>
        <v>1.7578240988182198E-2</v>
      </c>
      <c r="W201" s="55">
        <f>('Total Revenues by County'!W201/'Total Revenues by County'!W$4)</f>
        <v>0</v>
      </c>
      <c r="X201" s="55">
        <f>('Total Revenues by County'!X201/'Total Revenues by County'!X$4)</f>
        <v>2.8019087238468125E-2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0.12413824306211436</v>
      </c>
      <c r="AC201" s="55">
        <f>('Total Revenues by County'!AC201/'Total Revenues by County'!AC$4)</f>
        <v>0</v>
      </c>
      <c r="AD201" s="55">
        <f>('Total Revenues by County'!AD201/'Total Revenues by County'!AD$4)</f>
        <v>7.8507019281618448E-2</v>
      </c>
      <c r="AE201" s="55">
        <f>('Total Revenues by County'!AE201/'Total Revenues by County'!AE$4)</f>
        <v>0</v>
      </c>
      <c r="AF201" s="55">
        <f>('Total Revenues by County'!AF201/'Total Revenues by County'!AF$4)</f>
        <v>8.2232114201191683E-2</v>
      </c>
      <c r="AG201" s="55">
        <f>('Total Revenues by County'!AG201/'Total Revenues by County'!AG$4)</f>
        <v>0.14897538546910302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9.4061642169637583E-2</v>
      </c>
      <c r="AK201" s="55">
        <f>('Total Revenues by County'!AK201/'Total Revenues by County'!AK$4)</f>
        <v>0.10687922864931028</v>
      </c>
      <c r="AL201" s="55">
        <f>('Total Revenues by County'!AL201/'Total Revenues by County'!AL$4)</f>
        <v>0.11458183186086492</v>
      </c>
      <c r="AM201" s="55">
        <f>('Total Revenues by County'!AM201/'Total Revenues by County'!AM$4)</f>
        <v>0.801893789556962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</v>
      </c>
      <c r="AQ201" s="55">
        <f>('Total Revenues by County'!AQ201/'Total Revenues by County'!AQ$4)</f>
        <v>0.11488108321976524</v>
      </c>
      <c r="AR201" s="55">
        <f>('Total Revenues by County'!AR201/'Total Revenues by County'!AR$4)</f>
        <v>0.209999866721755</v>
      </c>
      <c r="AS201" s="55">
        <f>('Total Revenues by County'!AS201/'Total Revenues by County'!AS$4)</f>
        <v>0.13239138576920151</v>
      </c>
      <c r="AT201" s="55">
        <f>('Total Revenues by County'!AT201/'Total Revenues by County'!AT$4)</f>
        <v>0</v>
      </c>
      <c r="AU201" s="55">
        <f>('Total Revenues by County'!AU201/'Total Revenues by County'!AU$4)</f>
        <v>5.3556496289327897E-2</v>
      </c>
      <c r="AV201" s="55">
        <f>('Total Revenues by County'!AV201/'Total Revenues by County'!AV$4)</f>
        <v>0</v>
      </c>
      <c r="AW201" s="55">
        <f>('Total Revenues by County'!AW201/'Total Revenues by County'!AW$4)</f>
        <v>6.5165285129331868E-2</v>
      </c>
      <c r="AX201" s="55">
        <f>('Total Revenues by County'!AX201/'Total Revenues by County'!AX$4)</f>
        <v>6.6410304727897565E-2</v>
      </c>
      <c r="AY201" s="55">
        <f>('Total Revenues by County'!AY201/'Total Revenues by County'!AY$4)</f>
        <v>0</v>
      </c>
      <c r="AZ201" s="55">
        <f>('Total Revenues by County'!AZ201/'Total Revenues by County'!AZ$4)</f>
        <v>0</v>
      </c>
      <c r="BA201" s="55">
        <f>('Total Revenues by County'!BA201/'Total Revenues by County'!BA$4)</f>
        <v>9.5252549283411411E-2</v>
      </c>
      <c r="BB201" s="55">
        <f>('Total Revenues by County'!BB201/'Total Revenues by County'!BB$4)</f>
        <v>0.13536288415200043</v>
      </c>
      <c r="BC201" s="55">
        <f>('Total Revenues by County'!BC201/'Total Revenues by County'!BC$4)</f>
        <v>0.11346303305257704</v>
      </c>
      <c r="BD201" s="55">
        <f>('Total Revenues by County'!BD201/'Total Revenues by County'!BD$4)</f>
        <v>0</v>
      </c>
      <c r="BE201" s="55">
        <f>('Total Revenues by County'!BE201/'Total Revenues by County'!BE$4)</f>
        <v>0</v>
      </c>
      <c r="BF201" s="55">
        <f>('Total Revenues by County'!BF201/'Total Revenues by County'!BF$4)</f>
        <v>0.11023148646911023</v>
      </c>
      <c r="BG201" s="55">
        <f>('Total Revenues by County'!BG201/'Total Revenues by County'!BG$4)</f>
        <v>0</v>
      </c>
      <c r="BH201" s="55">
        <f>('Total Revenues by County'!BH201/'Total Revenues by County'!BH$4)</f>
        <v>9.4572674641026297E-2</v>
      </c>
      <c r="BI201" s="55">
        <f>('Total Revenues by County'!BI201/'Total Revenues by County'!BI$4)</f>
        <v>0</v>
      </c>
      <c r="BJ201" s="55">
        <f>('Total Revenues by County'!BJ201/'Total Revenues by County'!BJ$4)</f>
        <v>0.17905531009796208</v>
      </c>
      <c r="BK201" s="55">
        <f>('Total Revenues by County'!BK201/'Total Revenues by County'!BK$4)</f>
        <v>0</v>
      </c>
      <c r="BL201" s="55">
        <f>('Total Revenues by County'!BL201/'Total Revenues by County'!BL$4)</f>
        <v>2.5192779530318961E-2</v>
      </c>
      <c r="BM201" s="55">
        <f>('Total Revenues by County'!BM201/'Total Revenues by County'!BM$4)</f>
        <v>9.4232943837165473E-4</v>
      </c>
      <c r="BN201" s="55">
        <f>('Total Revenues by County'!BN201/'Total Revenues by County'!BN$4)</f>
        <v>0</v>
      </c>
      <c r="BO201" s="55">
        <f>('Total Revenues by County'!BO201/'Total Revenues by County'!BO$4)</f>
        <v>0</v>
      </c>
      <c r="BP201" s="55">
        <f>('Total Revenues by County'!BP201/'Total Revenues by County'!BP$4)</f>
        <v>0</v>
      </c>
      <c r="BQ201" s="17">
        <f>('Total Revenues by County'!BQ201/'Total Revenues by County'!BQ$4)</f>
        <v>0.46534534534534533</v>
      </c>
    </row>
    <row r="202" spans="1:69" x14ac:dyDescent="0.25">
      <c r="A202" s="13"/>
      <c r="B202" s="14">
        <v>348.73</v>
      </c>
      <c r="C202" s="15" t="s">
        <v>197</v>
      </c>
      <c r="D202" s="55">
        <f>('Total Revenues by County'!D202/'Total Revenues by County'!D$4)</f>
        <v>0</v>
      </c>
      <c r="E202" s="55">
        <f>('Total Revenues by County'!E202/'Total Revenues by County'!E$4)</f>
        <v>0</v>
      </c>
      <c r="F202" s="55">
        <f>('Total Revenues by County'!F202/'Total Revenues by County'!F$4)</f>
        <v>0</v>
      </c>
      <c r="G202" s="55">
        <f>('Total Revenues by County'!G202/'Total Revenues by County'!G$4)</f>
        <v>0</v>
      </c>
      <c r="H202" s="55">
        <f>('Total Revenues by County'!H202/'Total Revenues by County'!H$4)</f>
        <v>0</v>
      </c>
      <c r="I202" s="55">
        <f>('Total Revenues by County'!I202/'Total Revenues by County'!I$4)</f>
        <v>0</v>
      </c>
      <c r="J202" s="55">
        <f>('Total Revenues by County'!J202/'Total Revenues by County'!J$4)</f>
        <v>0</v>
      </c>
      <c r="K202" s="55">
        <f>('Total Revenues by County'!K202/'Total Revenues by County'!K$4)</f>
        <v>0</v>
      </c>
      <c r="L202" s="55">
        <f>('Total Revenues by County'!L202/'Total Revenues by County'!L$4)</f>
        <v>0</v>
      </c>
      <c r="M202" s="55">
        <f>('Total Revenues by County'!M202/'Total Revenues by County'!M$4)</f>
        <v>0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</v>
      </c>
      <c r="Q202" s="55">
        <f>('Total Revenues by County'!Q202/'Total Revenues by County'!Q$4)</f>
        <v>0</v>
      </c>
      <c r="R202" s="55">
        <f>('Total Revenues by County'!R202/'Total Revenues by County'!R$4)</f>
        <v>0</v>
      </c>
      <c r="S202" s="55">
        <f>('Total Revenues by County'!S202/'Total Revenues by County'!S$4)</f>
        <v>0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0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0</v>
      </c>
      <c r="AA202" s="55">
        <f>('Total Revenues by County'!AA202/'Total Revenues by County'!AA$4)</f>
        <v>0</v>
      </c>
      <c r="AB202" s="55">
        <f>('Total Revenues by County'!AB202/'Total Revenues by County'!AB$4)</f>
        <v>0</v>
      </c>
      <c r="AC202" s="55">
        <f>('Total Revenues by County'!AC202/'Total Revenues by County'!AC$4)</f>
        <v>0</v>
      </c>
      <c r="AD202" s="55">
        <f>('Total Revenues by County'!AD202/'Total Revenues by County'!AD$4)</f>
        <v>0</v>
      </c>
      <c r="AE202" s="55">
        <f>('Total Revenues by County'!AE202/'Total Revenues by County'!AE$4)</f>
        <v>0</v>
      </c>
      <c r="AF202" s="55">
        <f>('Total Revenues by County'!AF202/'Total Revenues by County'!AF$4)</f>
        <v>0</v>
      </c>
      <c r="AG202" s="55">
        <f>('Total Revenues by County'!AG202/'Total Revenues by County'!AG$4)</f>
        <v>0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</v>
      </c>
      <c r="AK202" s="55">
        <f>('Total Revenues by County'!AK202/'Total Revenues by County'!AK$4)</f>
        <v>0</v>
      </c>
      <c r="AL202" s="55">
        <f>('Total Revenues by County'!AL202/'Total Revenues by County'!AL$4)</f>
        <v>0</v>
      </c>
      <c r="AM202" s="55">
        <f>('Total Revenues by County'!AM202/'Total Revenues by County'!AM$4)</f>
        <v>0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</v>
      </c>
      <c r="AQ202" s="55">
        <f>('Total Revenues by County'!AQ202/'Total Revenues by County'!AQ$4)</f>
        <v>0</v>
      </c>
      <c r="AR202" s="55">
        <f>('Total Revenues by County'!AR202/'Total Revenues by County'!AR$4)</f>
        <v>0</v>
      </c>
      <c r="AS202" s="55">
        <f>('Total Revenues by County'!AS202/'Total Revenues by County'!AS$4)</f>
        <v>0</v>
      </c>
      <c r="AT202" s="55">
        <f>('Total Revenues by County'!AT202/'Total Revenues by County'!AT$4)</f>
        <v>0</v>
      </c>
      <c r="AU202" s="55">
        <f>('Total Revenues by County'!AU202/'Total Revenues by County'!AU$4)</f>
        <v>0</v>
      </c>
      <c r="AV202" s="55">
        <f>('Total Revenues by County'!AV202/'Total Revenues by County'!AV$4)</f>
        <v>0</v>
      </c>
      <c r="AW202" s="55">
        <f>('Total Revenues by County'!AW202/'Total Revenues by County'!AW$4)</f>
        <v>0</v>
      </c>
      <c r="AX202" s="55">
        <f>('Total Revenues by County'!AX202/'Total Revenues by County'!AX$4)</f>
        <v>0</v>
      </c>
      <c r="AY202" s="55">
        <f>('Total Revenues by County'!AY202/'Total Revenues by County'!AY$4)</f>
        <v>0</v>
      </c>
      <c r="AZ202" s="55">
        <f>('Total Revenues by County'!AZ202/'Total Revenues by County'!AZ$4)</f>
        <v>0</v>
      </c>
      <c r="BA202" s="55">
        <f>('Total Revenues by County'!BA202/'Total Revenues by County'!BA$4)</f>
        <v>0</v>
      </c>
      <c r="BB202" s="55">
        <f>('Total Revenues by County'!BB202/'Total Revenues by County'!BB$4)</f>
        <v>0</v>
      </c>
      <c r="BC202" s="55">
        <f>('Total Revenues by County'!BC202/'Total Revenues by County'!BC$4)</f>
        <v>0</v>
      </c>
      <c r="BD202" s="55">
        <f>('Total Revenues by County'!BD202/'Total Revenues by County'!BD$4)</f>
        <v>0</v>
      </c>
      <c r="BE202" s="55">
        <f>('Total Revenues by County'!BE202/'Total Revenues by County'!BE$4)</f>
        <v>0</v>
      </c>
      <c r="BF202" s="55">
        <f>('Total Revenues by County'!BF202/'Total Revenues by County'!BF$4)</f>
        <v>0</v>
      </c>
      <c r="BG202" s="55">
        <f>('Total Revenues by County'!BG202/'Total Revenues by County'!BG$4)</f>
        <v>0</v>
      </c>
      <c r="BH202" s="55">
        <f>('Total Revenues by County'!BH202/'Total Revenues by County'!BH$4)</f>
        <v>0</v>
      </c>
      <c r="BI202" s="55">
        <f>('Total Revenues by County'!BI202/'Total Revenues by County'!BI$4)</f>
        <v>0</v>
      </c>
      <c r="BJ202" s="55">
        <f>('Total Revenues by County'!BJ202/'Total Revenues by County'!BJ$4)</f>
        <v>8.3004055093941571E-4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0</v>
      </c>
      <c r="BN202" s="55">
        <f>('Total Revenues by County'!BN202/'Total Revenues by County'!BN$4)</f>
        <v>0</v>
      </c>
      <c r="BO202" s="55">
        <f>('Total Revenues by County'!BO202/'Total Revenues by County'!BO$4)</f>
        <v>0</v>
      </c>
      <c r="BP202" s="55">
        <f>('Total Revenues by County'!BP202/'Total Revenues by County'!BP$4)</f>
        <v>0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348.74</v>
      </c>
      <c r="C203" s="15" t="s">
        <v>198</v>
      </c>
      <c r="D203" s="55">
        <f>('Total Revenues by County'!D203/'Total Revenues by County'!D$4)</f>
        <v>3.217036168117602E-4</v>
      </c>
      <c r="E203" s="55">
        <f>('Total Revenues by County'!E203/'Total Revenues by County'!E$4)</f>
        <v>0</v>
      </c>
      <c r="F203" s="55">
        <f>('Total Revenues by County'!F203/'Total Revenues by County'!F$4)</f>
        <v>0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0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0</v>
      </c>
      <c r="AC203" s="55">
        <f>('Total Revenues by County'!AC203/'Total Revenues by County'!AC$4)</f>
        <v>0</v>
      </c>
      <c r="AD203" s="55">
        <f>('Total Revenues by County'!AD203/'Total Revenues by County'!AD$4)</f>
        <v>0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0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0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0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0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</v>
      </c>
      <c r="BC203" s="55">
        <f>('Total Revenues by County'!BC203/'Total Revenues by County'!BC$4)</f>
        <v>0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0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348.82</v>
      </c>
      <c r="C204" s="15" t="s">
        <v>199</v>
      </c>
      <c r="D204" s="55">
        <f>('Total Revenues by County'!D204/'Total Revenues by County'!D$4)</f>
        <v>1.4034516444154999</v>
      </c>
      <c r="E204" s="55">
        <f>('Total Revenues by County'!E204/'Total Revenues by County'!E$4)</f>
        <v>0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0</v>
      </c>
      <c r="L204" s="55">
        <f>('Total Revenues by County'!L204/'Total Revenues by County'!L$4)</f>
        <v>0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</v>
      </c>
      <c r="AC204" s="55">
        <f>('Total Revenues by County'!AC204/'Total Revenues by County'!AC$4)</f>
        <v>0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</v>
      </c>
      <c r="AK204" s="55">
        <f>('Total Revenues by County'!AK204/'Total Revenues by County'!AK$4)</f>
        <v>0</v>
      </c>
      <c r="AL204" s="55">
        <f>('Total Revenues by County'!AL204/'Total Revenues by County'!AL$4)</f>
        <v>0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23.124427083333334</v>
      </c>
      <c r="AP204" s="55">
        <f>('Total Revenues by County'!AP204/'Total Revenues by County'!AP$4)</f>
        <v>0</v>
      </c>
      <c r="AQ204" s="55">
        <f>('Total Revenues by County'!AQ204/'Total Revenues by County'!AQ$4)</f>
        <v>0</v>
      </c>
      <c r="AR204" s="55">
        <f>('Total Revenues by County'!AR204/'Total Revenues by County'!AR$4)</f>
        <v>0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0</v>
      </c>
      <c r="BC204" s="55">
        <f>('Total Revenues by County'!BC204/'Total Revenues by County'!BC$4)</f>
        <v>0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0.30377516516130376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</v>
      </c>
      <c r="BJ204" s="55">
        <f>('Total Revenues by County'!BJ204/'Total Revenues by County'!BJ$4)</f>
        <v>0</v>
      </c>
      <c r="BK204" s="55">
        <f>('Total Revenues by County'!BK204/'Total Revenues by County'!BK$4)</f>
        <v>10.552596058670026</v>
      </c>
      <c r="BL204" s="55">
        <f>('Total Revenues by County'!BL204/'Total Revenues by County'!BL$4)</f>
        <v>0</v>
      </c>
      <c r="BM204" s="55">
        <f>('Total Revenues by County'!BM204/'Total Revenues by County'!BM$4)</f>
        <v>0</v>
      </c>
      <c r="BN204" s="55">
        <f>('Total Revenues by County'!BN204/'Total Revenues by County'!BN$4)</f>
        <v>0</v>
      </c>
      <c r="BO204" s="55">
        <f>('Total Revenues by County'!BO204/'Total Revenues by County'!BO$4)</f>
        <v>4.3708723587891187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348.85</v>
      </c>
      <c r="C205" s="15" t="s">
        <v>200</v>
      </c>
      <c r="D205" s="55">
        <f>('Total Revenues by County'!D205/'Total Revenues by County'!D$4)</f>
        <v>0</v>
      </c>
      <c r="E205" s="55">
        <f>('Total Revenues by County'!E205/'Total Revenues by County'!E$4)</f>
        <v>0</v>
      </c>
      <c r="F205" s="55">
        <f>('Total Revenues by County'!F205/'Total Revenues by County'!F$4)</f>
        <v>0</v>
      </c>
      <c r="G205" s="55">
        <f>('Total Revenues by County'!G205/'Total Revenues by County'!G$4)</f>
        <v>0</v>
      </c>
      <c r="H205" s="55">
        <f>('Total Revenues by County'!H205/'Total Revenues by County'!H$4)</f>
        <v>0</v>
      </c>
      <c r="I205" s="55">
        <f>('Total Revenues by County'!I205/'Total Revenues by County'!I$4)</f>
        <v>0</v>
      </c>
      <c r="J205" s="55">
        <f>('Total Revenues by County'!J205/'Total Revenues by County'!J$4)</f>
        <v>0</v>
      </c>
      <c r="K205" s="55">
        <f>('Total Revenues by County'!K205/'Total Revenues by County'!K$4)</f>
        <v>0</v>
      </c>
      <c r="L205" s="55">
        <f>('Total Revenues by County'!L205/'Total Revenues by County'!L$4)</f>
        <v>0</v>
      </c>
      <c r="M205" s="55">
        <f>('Total Revenues by County'!M205/'Total Revenues by County'!M$4)</f>
        <v>0</v>
      </c>
      <c r="N205" s="55">
        <f>('Total Revenues by County'!N205/'Total Revenues by County'!N$4)</f>
        <v>0</v>
      </c>
      <c r="O205" s="55">
        <f>('Total Revenues by County'!O205/'Total Revenues by County'!O$4)</f>
        <v>0.21755204436424452</v>
      </c>
      <c r="P205" s="55">
        <f>('Total Revenues by County'!P205/'Total Revenues by County'!P$4)</f>
        <v>0</v>
      </c>
      <c r="Q205" s="55">
        <f>('Total Revenues by County'!Q205/'Total Revenues by County'!Q$4)</f>
        <v>0</v>
      </c>
      <c r="R205" s="55">
        <f>('Total Revenues by County'!R205/'Total Revenues by County'!R$4)</f>
        <v>0</v>
      </c>
      <c r="S205" s="55">
        <f>('Total Revenues by County'!S205/'Total Revenues by County'!S$4)</f>
        <v>0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12.014626935345834</v>
      </c>
      <c r="X205" s="55">
        <f>('Total Revenues by County'!X205/'Total Revenues by County'!X$4)</f>
        <v>0</v>
      </c>
      <c r="Y205" s="55">
        <f>('Total Revenues by County'!Y205/'Total Revenues by County'!Y$4)</f>
        <v>0</v>
      </c>
      <c r="Z205" s="55">
        <f>('Total Revenues by County'!Z205/'Total Revenues by County'!Z$4)</f>
        <v>0</v>
      </c>
      <c r="AA205" s="55">
        <f>('Total Revenues by County'!AA205/'Total Revenues by County'!AA$4)</f>
        <v>0</v>
      </c>
      <c r="AB205" s="55">
        <f>('Total Revenues by County'!AB205/'Total Revenues by County'!AB$4)</f>
        <v>0</v>
      </c>
      <c r="AC205" s="55">
        <f>('Total Revenues by County'!AC205/'Total Revenues by County'!AC$4)</f>
        <v>0</v>
      </c>
      <c r="AD205" s="55">
        <f>('Total Revenues by County'!AD205/'Total Revenues by County'!AD$4)</f>
        <v>0</v>
      </c>
      <c r="AE205" s="55">
        <f>('Total Revenues by County'!AE205/'Total Revenues by County'!AE$4)</f>
        <v>0</v>
      </c>
      <c r="AF205" s="55">
        <f>('Total Revenues by County'!AF205/'Total Revenues by County'!AF$4)</f>
        <v>0</v>
      </c>
      <c r="AG205" s="55">
        <f>('Total Revenues by County'!AG205/'Total Revenues by County'!AG$4)</f>
        <v>0</v>
      </c>
      <c r="AH205" s="55">
        <f>('Total Revenues by County'!AH205/'Total Revenues by County'!AH$4)</f>
        <v>0</v>
      </c>
      <c r="AI205" s="55">
        <f>('Total Revenues by County'!AI205/'Total Revenues by County'!AI$4)</f>
        <v>0</v>
      </c>
      <c r="AJ205" s="55">
        <f>('Total Revenues by County'!AJ205/'Total Revenues by County'!AJ$4)</f>
        <v>0</v>
      </c>
      <c r="AK205" s="55">
        <f>('Total Revenues by County'!AK205/'Total Revenues by County'!AK$4)</f>
        <v>0.10971622524761769</v>
      </c>
      <c r="AL205" s="55">
        <f>('Total Revenues by County'!AL205/'Total Revenues by County'!AL$4)</f>
        <v>2.9563040749816309E-2</v>
      </c>
      <c r="AM205" s="55">
        <f>('Total Revenues by County'!AM205/'Total Revenues by County'!AM$4)</f>
        <v>0</v>
      </c>
      <c r="AN205" s="55">
        <f>('Total Revenues by County'!AN205/'Total Revenues by County'!AN$4)</f>
        <v>0</v>
      </c>
      <c r="AO205" s="55">
        <f>('Total Revenues by County'!AO205/'Total Revenues by County'!AO$4)</f>
        <v>1.3978124999999999</v>
      </c>
      <c r="AP205" s="55">
        <f>('Total Revenues by County'!AP205/'Total Revenues by County'!AP$4)</f>
        <v>0</v>
      </c>
      <c r="AQ205" s="55">
        <f>('Total Revenues by County'!AQ205/'Total Revenues by County'!AQ$4)</f>
        <v>0</v>
      </c>
      <c r="AR205" s="55">
        <f>('Total Revenues by County'!AR205/'Total Revenues by County'!AR$4)</f>
        <v>0</v>
      </c>
      <c r="AS205" s="55">
        <f>('Total Revenues by County'!AS205/'Total Revenues by County'!AS$4)</f>
        <v>0</v>
      </c>
      <c r="AT205" s="55">
        <f>('Total Revenues by County'!AT205/'Total Revenues by County'!AT$4)</f>
        <v>0</v>
      </c>
      <c r="AU205" s="55">
        <f>('Total Revenues by County'!AU205/'Total Revenues by County'!AU$4)</f>
        <v>0</v>
      </c>
      <c r="AV205" s="55">
        <f>('Total Revenues by County'!AV205/'Total Revenues by County'!AV$4)</f>
        <v>0</v>
      </c>
      <c r="AW205" s="55">
        <f>('Total Revenues by County'!AW205/'Total Revenues by County'!AW$4)</f>
        <v>0</v>
      </c>
      <c r="AX205" s="55">
        <f>('Total Revenues by County'!AX205/'Total Revenues by County'!AX$4)</f>
        <v>0</v>
      </c>
      <c r="AY205" s="55">
        <f>('Total Revenues by County'!AY205/'Total Revenues by County'!AY$4)</f>
        <v>0</v>
      </c>
      <c r="AZ205" s="55">
        <f>('Total Revenues by County'!AZ205/'Total Revenues by County'!AZ$4)</f>
        <v>0</v>
      </c>
      <c r="BA205" s="55">
        <f>('Total Revenues by County'!BA205/'Total Revenues by County'!BA$4)</f>
        <v>0</v>
      </c>
      <c r="BB205" s="55">
        <f>('Total Revenues by County'!BB205/'Total Revenues by County'!BB$4)</f>
        <v>0</v>
      </c>
      <c r="BC205" s="55">
        <f>('Total Revenues by County'!BC205/'Total Revenues by County'!BC$4)</f>
        <v>0</v>
      </c>
      <c r="BD205" s="55">
        <f>('Total Revenues by County'!BD205/'Total Revenues by County'!BD$4)</f>
        <v>0</v>
      </c>
      <c r="BE205" s="55">
        <f>('Total Revenues by County'!BE205/'Total Revenues by County'!BE$4)</f>
        <v>0</v>
      </c>
      <c r="BF205" s="55">
        <f>('Total Revenues by County'!BF205/'Total Revenues by County'!BF$4)</f>
        <v>0</v>
      </c>
      <c r="BG205" s="55">
        <f>('Total Revenues by County'!BG205/'Total Revenues by County'!BG$4)</f>
        <v>0</v>
      </c>
      <c r="BH205" s="55">
        <f>('Total Revenues by County'!BH205/'Total Revenues by County'!BH$4)</f>
        <v>0</v>
      </c>
      <c r="BI205" s="55">
        <f>('Total Revenues by County'!BI205/'Total Revenues by County'!BI$4)</f>
        <v>0</v>
      </c>
      <c r="BJ205" s="55">
        <f>('Total Revenues by County'!BJ205/'Total Revenues by County'!BJ$4)</f>
        <v>0</v>
      </c>
      <c r="BK205" s="55">
        <f>('Total Revenues by County'!BK205/'Total Revenues by County'!BK$4)</f>
        <v>3.9817106091964365</v>
      </c>
      <c r="BL205" s="55">
        <f>('Total Revenues by County'!BL205/'Total Revenues by County'!BL$4)</f>
        <v>6.6873028391167191</v>
      </c>
      <c r="BM205" s="55">
        <f>('Total Revenues by County'!BM205/'Total Revenues by County'!BM$4)</f>
        <v>0</v>
      </c>
      <c r="BN205" s="55">
        <f>('Total Revenues by County'!BN205/'Total Revenues by County'!BN$4)</f>
        <v>0</v>
      </c>
      <c r="BO205" s="55">
        <f>('Total Revenues by County'!BO205/'Total Revenues by County'!BO$4)</f>
        <v>0</v>
      </c>
      <c r="BP205" s="55">
        <f>('Total Revenues by County'!BP205/'Total Revenues by County'!BP$4)</f>
        <v>0</v>
      </c>
      <c r="BQ205" s="17">
        <f>('Total Revenues by County'!BQ205/'Total Revenues by County'!BQ$4)</f>
        <v>0</v>
      </c>
    </row>
    <row r="206" spans="1:69" x14ac:dyDescent="0.25">
      <c r="A206" s="13"/>
      <c r="B206" s="14">
        <v>348.86</v>
      </c>
      <c r="C206" s="15" t="s">
        <v>201</v>
      </c>
      <c r="D206" s="55">
        <f>('Total Revenues by County'!D206/'Total Revenues by County'!D$4)</f>
        <v>0</v>
      </c>
      <c r="E206" s="55">
        <f>('Total Revenues by County'!E206/'Total Revenues by County'!E$4)</f>
        <v>0</v>
      </c>
      <c r="F206" s="55">
        <f>('Total Revenues by County'!F206/'Total Revenues by County'!F$4)</f>
        <v>0</v>
      </c>
      <c r="G206" s="55">
        <f>('Total Revenues by County'!G206/'Total Revenues by County'!G$4)</f>
        <v>0</v>
      </c>
      <c r="H206" s="55">
        <f>('Total Revenues by County'!H206/'Total Revenues by County'!H$4)</f>
        <v>0</v>
      </c>
      <c r="I206" s="55">
        <f>('Total Revenues by County'!I206/'Total Revenues by County'!I$4)</f>
        <v>0</v>
      </c>
      <c r="J206" s="55">
        <f>('Total Revenues by County'!J206/'Total Revenues by County'!J$4)</f>
        <v>0</v>
      </c>
      <c r="K206" s="55">
        <f>('Total Revenues by County'!K206/'Total Revenues by County'!K$4)</f>
        <v>0</v>
      </c>
      <c r="L206" s="55">
        <f>('Total Revenues by County'!L206/'Total Revenues by County'!L$4)</f>
        <v>0</v>
      </c>
      <c r="M206" s="55">
        <f>('Total Revenues by County'!M206/'Total Revenues by County'!M$4)</f>
        <v>0</v>
      </c>
      <c r="N206" s="55">
        <f>('Total Revenues by County'!N206/'Total Revenues by County'!N$4)</f>
        <v>0</v>
      </c>
      <c r="O206" s="55">
        <f>('Total Revenues by County'!O206/'Total Revenues by County'!O$4)</f>
        <v>0</v>
      </c>
      <c r="P206" s="55">
        <f>('Total Revenues by County'!P206/'Total Revenues by County'!P$4)</f>
        <v>0</v>
      </c>
      <c r="Q206" s="55">
        <f>('Total Revenues by County'!Q206/'Total Revenues by County'!Q$4)</f>
        <v>0</v>
      </c>
      <c r="R206" s="55">
        <f>('Total Revenues by County'!R206/'Total Revenues by County'!R$4)</f>
        <v>0</v>
      </c>
      <c r="S206" s="55">
        <f>('Total Revenues by County'!S206/'Total Revenues by County'!S$4)</f>
        <v>0</v>
      </c>
      <c r="T206" s="55">
        <f>('Total Revenues by County'!T206/'Total Revenues by County'!T$4)</f>
        <v>0</v>
      </c>
      <c r="U206" s="55">
        <f>('Total Revenues by County'!U206/'Total Revenues by County'!U$4)</f>
        <v>0</v>
      </c>
      <c r="V206" s="55">
        <f>('Total Revenues by County'!V206/'Total Revenues by County'!V$4)</f>
        <v>0</v>
      </c>
      <c r="W206" s="55">
        <f>('Total Revenues by County'!W206/'Total Revenues by County'!W$4)</f>
        <v>0</v>
      </c>
      <c r="X206" s="55">
        <f>('Total Revenues by County'!X206/'Total Revenues by County'!X$4)</f>
        <v>0</v>
      </c>
      <c r="Y206" s="55">
        <f>('Total Revenues by County'!Y206/'Total Revenues by County'!Y$4)</f>
        <v>0</v>
      </c>
      <c r="Z206" s="55">
        <f>('Total Revenues by County'!Z206/'Total Revenues by County'!Z$4)</f>
        <v>0</v>
      </c>
      <c r="AA206" s="55">
        <f>('Total Revenues by County'!AA206/'Total Revenues by County'!AA$4)</f>
        <v>0</v>
      </c>
      <c r="AB206" s="55">
        <f>('Total Revenues by County'!AB206/'Total Revenues by County'!AB$4)</f>
        <v>0</v>
      </c>
      <c r="AC206" s="55">
        <f>('Total Revenues by County'!AC206/'Total Revenues by County'!AC$4)</f>
        <v>0</v>
      </c>
      <c r="AD206" s="55">
        <f>('Total Revenues by County'!AD206/'Total Revenues by County'!AD$4)</f>
        <v>0</v>
      </c>
      <c r="AE206" s="55">
        <f>('Total Revenues by County'!AE206/'Total Revenues by County'!AE$4)</f>
        <v>0</v>
      </c>
      <c r="AF206" s="55">
        <f>('Total Revenues by County'!AF206/'Total Revenues by County'!AF$4)</f>
        <v>0</v>
      </c>
      <c r="AG206" s="55">
        <f>('Total Revenues by County'!AG206/'Total Revenues by County'!AG$4)</f>
        <v>0</v>
      </c>
      <c r="AH206" s="55">
        <f>('Total Revenues by County'!AH206/'Total Revenues by County'!AH$4)</f>
        <v>0</v>
      </c>
      <c r="AI206" s="55">
        <f>('Total Revenues by County'!AI206/'Total Revenues by County'!AI$4)</f>
        <v>0</v>
      </c>
      <c r="AJ206" s="55">
        <f>('Total Revenues by County'!AJ206/'Total Revenues by County'!AJ$4)</f>
        <v>0</v>
      </c>
      <c r="AK206" s="55">
        <f>('Total Revenues by County'!AK206/'Total Revenues by County'!AK$4)</f>
        <v>0</v>
      </c>
      <c r="AL206" s="55">
        <f>('Total Revenues by County'!AL206/'Total Revenues by County'!AL$4)</f>
        <v>1.5257889981472562E-3</v>
      </c>
      <c r="AM206" s="55">
        <f>('Total Revenues by County'!AM206/'Total Revenues by County'!AM$4)</f>
        <v>0</v>
      </c>
      <c r="AN206" s="55">
        <f>('Total Revenues by County'!AN206/'Total Revenues by County'!AN$4)</f>
        <v>0</v>
      </c>
      <c r="AO206" s="55">
        <f>('Total Revenues by County'!AO206/'Total Revenues by County'!AO$4)</f>
        <v>0</v>
      </c>
      <c r="AP206" s="55">
        <f>('Total Revenues by County'!AP206/'Total Revenues by County'!AP$4)</f>
        <v>0</v>
      </c>
      <c r="AQ206" s="55">
        <f>('Total Revenues by County'!AQ206/'Total Revenues by County'!AQ$4)</f>
        <v>0</v>
      </c>
      <c r="AR206" s="55">
        <f>('Total Revenues by County'!AR206/'Total Revenues by County'!AR$4)</f>
        <v>0</v>
      </c>
      <c r="AS206" s="55">
        <f>('Total Revenues by County'!AS206/'Total Revenues by County'!AS$4)</f>
        <v>0</v>
      </c>
      <c r="AT206" s="55">
        <f>('Total Revenues by County'!AT206/'Total Revenues by County'!AT$4)</f>
        <v>0</v>
      </c>
      <c r="AU206" s="55">
        <f>('Total Revenues by County'!AU206/'Total Revenues by County'!AU$4)</f>
        <v>0</v>
      </c>
      <c r="AV206" s="55">
        <f>('Total Revenues by County'!AV206/'Total Revenues by County'!AV$4)</f>
        <v>0</v>
      </c>
      <c r="AW206" s="55">
        <f>('Total Revenues by County'!AW206/'Total Revenues by County'!AW$4)</f>
        <v>0</v>
      </c>
      <c r="AX206" s="55">
        <f>('Total Revenues by County'!AX206/'Total Revenues by County'!AX$4)</f>
        <v>0</v>
      </c>
      <c r="AY206" s="55">
        <f>('Total Revenues by County'!AY206/'Total Revenues by County'!AY$4)</f>
        <v>0.30292514116506175</v>
      </c>
      <c r="AZ206" s="55">
        <f>('Total Revenues by County'!AZ206/'Total Revenues by County'!AZ$4)</f>
        <v>0</v>
      </c>
      <c r="BA206" s="55">
        <f>('Total Revenues by County'!BA206/'Total Revenues by County'!BA$4)</f>
        <v>0</v>
      </c>
      <c r="BB206" s="55">
        <f>('Total Revenues by County'!BB206/'Total Revenues by County'!BB$4)</f>
        <v>0</v>
      </c>
      <c r="BC206" s="55">
        <f>('Total Revenues by County'!BC206/'Total Revenues by County'!BC$4)</f>
        <v>3.2196407246166195E-2</v>
      </c>
      <c r="BD206" s="55">
        <f>('Total Revenues by County'!BD206/'Total Revenues by County'!BD$4)</f>
        <v>0</v>
      </c>
      <c r="BE206" s="55">
        <f>('Total Revenues by County'!BE206/'Total Revenues by County'!BE$4)</f>
        <v>0</v>
      </c>
      <c r="BF206" s="55">
        <f>('Total Revenues by County'!BF206/'Total Revenues by County'!BF$4)</f>
        <v>0</v>
      </c>
      <c r="BG206" s="55">
        <f>('Total Revenues by County'!BG206/'Total Revenues by County'!BG$4)</f>
        <v>0</v>
      </c>
      <c r="BH206" s="55">
        <f>('Total Revenues by County'!BH206/'Total Revenues by County'!BH$4)</f>
        <v>0</v>
      </c>
      <c r="BI206" s="55">
        <f>('Total Revenues by County'!BI206/'Total Revenues by County'!BI$4)</f>
        <v>0</v>
      </c>
      <c r="BJ206" s="55">
        <f>('Total Revenues by County'!BJ206/'Total Revenues by County'!BJ$4)</f>
        <v>0</v>
      </c>
      <c r="BK206" s="55">
        <f>('Total Revenues by County'!BK206/'Total Revenues by County'!BK$4)</f>
        <v>0</v>
      </c>
      <c r="BL206" s="55">
        <f>('Total Revenues by County'!BL206/'Total Revenues by County'!BL$4)</f>
        <v>0</v>
      </c>
      <c r="BM206" s="55">
        <f>('Total Revenues by County'!BM206/'Total Revenues by County'!BM$4)</f>
        <v>0</v>
      </c>
      <c r="BN206" s="55">
        <f>('Total Revenues by County'!BN206/'Total Revenues by County'!BN$4)</f>
        <v>0</v>
      </c>
      <c r="BO206" s="55">
        <f>('Total Revenues by County'!BO206/'Total Revenues by County'!BO$4)</f>
        <v>0</v>
      </c>
      <c r="BP206" s="55">
        <f>('Total Revenues by County'!BP206/'Total Revenues by County'!BP$4)</f>
        <v>0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348.87</v>
      </c>
      <c r="C207" s="15" t="s">
        <v>202</v>
      </c>
      <c r="D207" s="55">
        <f>('Total Revenues by County'!D207/'Total Revenues by County'!D$4)</f>
        <v>0</v>
      </c>
      <c r="E207" s="55">
        <f>('Total Revenues by County'!E207/'Total Revenues by County'!E$4)</f>
        <v>0</v>
      </c>
      <c r="F207" s="55">
        <f>('Total Revenues by County'!F207/'Total Revenues by County'!F$4)</f>
        <v>0</v>
      </c>
      <c r="G207" s="55">
        <f>('Total Revenues by County'!G207/'Total Revenues by County'!G$4)</f>
        <v>0</v>
      </c>
      <c r="H207" s="55">
        <f>('Total Revenues by County'!H207/'Total Revenues by County'!H$4)</f>
        <v>0</v>
      </c>
      <c r="I207" s="55">
        <f>('Total Revenues by County'!I207/'Total Revenues by County'!I$4)</f>
        <v>0</v>
      </c>
      <c r="J207" s="55">
        <f>('Total Revenues by County'!J207/'Total Revenues by County'!J$4)</f>
        <v>0</v>
      </c>
      <c r="K207" s="55">
        <f>('Total Revenues by County'!K207/'Total Revenues by County'!K$4)</f>
        <v>0</v>
      </c>
      <c r="L207" s="55">
        <f>('Total Revenues by County'!L207/'Total Revenues by County'!L$4)</f>
        <v>0</v>
      </c>
      <c r="M207" s="55">
        <f>('Total Revenues by County'!M207/'Total Revenues by County'!M$4)</f>
        <v>0</v>
      </c>
      <c r="N207" s="55">
        <f>('Total Revenues by County'!N207/'Total Revenues by County'!N$4)</f>
        <v>0</v>
      </c>
      <c r="O207" s="55">
        <f>('Total Revenues by County'!O207/'Total Revenues by County'!O$4)</f>
        <v>0</v>
      </c>
      <c r="P207" s="55">
        <f>('Total Revenues by County'!P207/'Total Revenues by County'!P$4)</f>
        <v>0</v>
      </c>
      <c r="Q207" s="55">
        <f>('Total Revenues by County'!Q207/'Total Revenues by County'!Q$4)</f>
        <v>0</v>
      </c>
      <c r="R207" s="55">
        <f>('Total Revenues by County'!R207/'Total Revenues by County'!R$4)</f>
        <v>0</v>
      </c>
      <c r="S207" s="55">
        <f>('Total Revenues by County'!S207/'Total Revenues by County'!S$4)</f>
        <v>0</v>
      </c>
      <c r="T207" s="55">
        <f>('Total Revenues by County'!T207/'Total Revenues by County'!T$4)</f>
        <v>0</v>
      </c>
      <c r="U207" s="55">
        <f>('Total Revenues by County'!U207/'Total Revenues by County'!U$4)</f>
        <v>0</v>
      </c>
      <c r="V207" s="55">
        <f>('Total Revenues by County'!V207/'Total Revenues by County'!V$4)</f>
        <v>0</v>
      </c>
      <c r="W207" s="55">
        <f>('Total Revenues by County'!W207/'Total Revenues by County'!W$4)</f>
        <v>0</v>
      </c>
      <c r="X207" s="55">
        <f>('Total Revenues by County'!X207/'Total Revenues by County'!X$4)</f>
        <v>0</v>
      </c>
      <c r="Y207" s="55">
        <f>('Total Revenues by County'!Y207/'Total Revenues by County'!Y$4)</f>
        <v>0</v>
      </c>
      <c r="Z207" s="55">
        <f>('Total Revenues by County'!Z207/'Total Revenues by County'!Z$4)</f>
        <v>0</v>
      </c>
      <c r="AA207" s="55">
        <f>('Total Revenues by County'!AA207/'Total Revenues by County'!AA$4)</f>
        <v>0</v>
      </c>
      <c r="AB207" s="55">
        <f>('Total Revenues by County'!AB207/'Total Revenues by County'!AB$4)</f>
        <v>0</v>
      </c>
      <c r="AC207" s="55">
        <f>('Total Revenues by County'!AC207/'Total Revenues by County'!AC$4)</f>
        <v>0</v>
      </c>
      <c r="AD207" s="55">
        <f>('Total Revenues by County'!AD207/'Total Revenues by County'!AD$4)</f>
        <v>0</v>
      </c>
      <c r="AE207" s="55">
        <f>('Total Revenues by County'!AE207/'Total Revenues by County'!AE$4)</f>
        <v>0</v>
      </c>
      <c r="AF207" s="55">
        <f>('Total Revenues by County'!AF207/'Total Revenues by County'!AF$4)</f>
        <v>0</v>
      </c>
      <c r="AG207" s="55">
        <f>('Total Revenues by County'!AG207/'Total Revenues by County'!AG$4)</f>
        <v>0</v>
      </c>
      <c r="AH207" s="55">
        <f>('Total Revenues by County'!AH207/'Total Revenues by County'!AH$4)</f>
        <v>0</v>
      </c>
      <c r="AI207" s="55">
        <f>('Total Revenues by County'!AI207/'Total Revenues by County'!AI$4)</f>
        <v>0</v>
      </c>
      <c r="AJ207" s="55">
        <f>('Total Revenues by County'!AJ207/'Total Revenues by County'!AJ$4)</f>
        <v>0</v>
      </c>
      <c r="AK207" s="55">
        <f>('Total Revenues by County'!AK207/'Total Revenues by County'!AK$4)</f>
        <v>0</v>
      </c>
      <c r="AL207" s="55">
        <f>('Total Revenues by County'!AL207/'Total Revenues by County'!AL$4)</f>
        <v>0</v>
      </c>
      <c r="AM207" s="55">
        <f>('Total Revenues by County'!AM207/'Total Revenues by County'!AM$4)</f>
        <v>0</v>
      </c>
      <c r="AN207" s="55">
        <f>('Total Revenues by County'!AN207/'Total Revenues by County'!AN$4)</f>
        <v>0</v>
      </c>
      <c r="AO207" s="55">
        <f>('Total Revenues by County'!AO207/'Total Revenues by County'!AO$4)</f>
        <v>0</v>
      </c>
      <c r="AP207" s="55">
        <f>('Total Revenues by County'!AP207/'Total Revenues by County'!AP$4)</f>
        <v>0</v>
      </c>
      <c r="AQ207" s="55">
        <f>('Total Revenues by County'!AQ207/'Total Revenues by County'!AQ$4)</f>
        <v>0</v>
      </c>
      <c r="AR207" s="55">
        <f>('Total Revenues by County'!AR207/'Total Revenues by County'!AR$4)</f>
        <v>0</v>
      </c>
      <c r="AS207" s="55">
        <f>('Total Revenues by County'!AS207/'Total Revenues by County'!AS$4)</f>
        <v>0</v>
      </c>
      <c r="AT207" s="55">
        <f>('Total Revenues by County'!AT207/'Total Revenues by County'!AT$4)</f>
        <v>0</v>
      </c>
      <c r="AU207" s="55">
        <f>('Total Revenues by County'!AU207/'Total Revenues by County'!AU$4)</f>
        <v>0</v>
      </c>
      <c r="AV207" s="55">
        <f>('Total Revenues by County'!AV207/'Total Revenues by County'!AV$4)</f>
        <v>0</v>
      </c>
      <c r="AW207" s="55">
        <f>('Total Revenues by County'!AW207/'Total Revenues by County'!AW$4)</f>
        <v>0</v>
      </c>
      <c r="AX207" s="55">
        <f>('Total Revenues by County'!AX207/'Total Revenues by County'!AX$4)</f>
        <v>0</v>
      </c>
      <c r="AY207" s="55">
        <f>('Total Revenues by County'!AY207/'Total Revenues by County'!AY$4)</f>
        <v>0</v>
      </c>
      <c r="AZ207" s="55">
        <f>('Total Revenues by County'!AZ207/'Total Revenues by County'!AZ$4)</f>
        <v>0</v>
      </c>
      <c r="BA207" s="55">
        <f>('Total Revenues by County'!BA207/'Total Revenues by County'!BA$4)</f>
        <v>0</v>
      </c>
      <c r="BB207" s="55">
        <f>('Total Revenues by County'!BB207/'Total Revenues by County'!BB$4)</f>
        <v>0</v>
      </c>
      <c r="BC207" s="55">
        <f>('Total Revenues by County'!BC207/'Total Revenues by County'!BC$4)</f>
        <v>0</v>
      </c>
      <c r="BD207" s="55">
        <f>('Total Revenues by County'!BD207/'Total Revenues by County'!BD$4)</f>
        <v>0</v>
      </c>
      <c r="BE207" s="55">
        <f>('Total Revenues by County'!BE207/'Total Revenues by County'!BE$4)</f>
        <v>0</v>
      </c>
      <c r="BF207" s="55">
        <f>('Total Revenues by County'!BF207/'Total Revenues by County'!BF$4)</f>
        <v>0</v>
      </c>
      <c r="BG207" s="55">
        <f>('Total Revenues by County'!BG207/'Total Revenues by County'!BG$4)</f>
        <v>0</v>
      </c>
      <c r="BH207" s="55">
        <f>('Total Revenues by County'!BH207/'Total Revenues by County'!BH$4)</f>
        <v>0</v>
      </c>
      <c r="BI207" s="55">
        <f>('Total Revenues by County'!BI207/'Total Revenues by County'!BI$4)</f>
        <v>0</v>
      </c>
      <c r="BJ207" s="55">
        <f>('Total Revenues by County'!BJ207/'Total Revenues by County'!BJ$4)</f>
        <v>0.43665320732856638</v>
      </c>
      <c r="BK207" s="55">
        <f>('Total Revenues by County'!BK207/'Total Revenues by County'!BK$4)</f>
        <v>0</v>
      </c>
      <c r="BL207" s="55">
        <f>('Total Revenues by County'!BL207/'Total Revenues by County'!BL$4)</f>
        <v>0</v>
      </c>
      <c r="BM207" s="55">
        <f>('Total Revenues by County'!BM207/'Total Revenues by County'!BM$4)</f>
        <v>0</v>
      </c>
      <c r="BN207" s="55">
        <f>('Total Revenues by County'!BN207/'Total Revenues by County'!BN$4)</f>
        <v>0</v>
      </c>
      <c r="BO207" s="55">
        <f>('Total Revenues by County'!BO207/'Total Revenues by County'!BO$4)</f>
        <v>0</v>
      </c>
      <c r="BP207" s="55">
        <f>('Total Revenues by County'!BP207/'Total Revenues by County'!BP$4)</f>
        <v>0</v>
      </c>
      <c r="BQ207" s="17">
        <f>('Total Revenues by County'!BQ207/'Total Revenues by County'!BQ$4)</f>
        <v>0</v>
      </c>
    </row>
    <row r="208" spans="1:69" x14ac:dyDescent="0.25">
      <c r="A208" s="13"/>
      <c r="B208" s="14">
        <v>348.88</v>
      </c>
      <c r="C208" s="15" t="s">
        <v>203</v>
      </c>
      <c r="D208" s="55">
        <f>('Total Revenues by County'!D208/'Total Revenues by County'!D$4)</f>
        <v>0</v>
      </c>
      <c r="E208" s="55">
        <f>('Total Revenues by County'!E208/'Total Revenues by County'!E$4)</f>
        <v>0</v>
      </c>
      <c r="F208" s="55">
        <f>('Total Revenues by County'!F208/'Total Revenues by County'!F$4)</f>
        <v>1.9666031965841555</v>
      </c>
      <c r="G208" s="55">
        <f>('Total Revenues by County'!G208/'Total Revenues by County'!G$4)</f>
        <v>0</v>
      </c>
      <c r="H208" s="55">
        <f>('Total Revenues by County'!H208/'Total Revenues by County'!H$4)</f>
        <v>3.7154138939033028E-2</v>
      </c>
      <c r="I208" s="55">
        <f>('Total Revenues by County'!I208/'Total Revenues by County'!I$4)</f>
        <v>1.3998282775162296</v>
      </c>
      <c r="J208" s="55">
        <f>('Total Revenues by County'!J208/'Total Revenues by County'!J$4)</f>
        <v>2.5267028661763695</v>
      </c>
      <c r="K208" s="55">
        <f>('Total Revenues by County'!K208/'Total Revenues by County'!K$4)</f>
        <v>3.0089146289659627</v>
      </c>
      <c r="L208" s="55">
        <f>('Total Revenues by County'!L208/'Total Revenues by County'!L$4)</f>
        <v>0</v>
      </c>
      <c r="M208" s="55">
        <f>('Total Revenues by County'!M208/'Total Revenues by County'!M$4)</f>
        <v>0</v>
      </c>
      <c r="N208" s="55">
        <f>('Total Revenues by County'!N208/'Total Revenues by County'!N$4)</f>
        <v>0</v>
      </c>
      <c r="O208" s="55">
        <f>('Total Revenues by County'!O208/'Total Revenues by County'!O$4)</f>
        <v>0</v>
      </c>
      <c r="P208" s="55">
        <f>('Total Revenues by County'!P208/'Total Revenues by County'!P$4)</f>
        <v>8.7028495844954996</v>
      </c>
      <c r="Q208" s="55">
        <f>('Total Revenues by County'!Q208/'Total Revenues by County'!Q$4)</f>
        <v>0</v>
      </c>
      <c r="R208" s="55">
        <f>('Total Revenues by County'!R208/'Total Revenues by County'!R$4)</f>
        <v>4.4859062239366141</v>
      </c>
      <c r="S208" s="55">
        <f>('Total Revenues by County'!S208/'Total Revenues by County'!S$4)</f>
        <v>0</v>
      </c>
      <c r="T208" s="55">
        <f>('Total Revenues by County'!T208/'Total Revenues by County'!T$4)</f>
        <v>0</v>
      </c>
      <c r="U208" s="55">
        <f>('Total Revenues by County'!U208/'Total Revenues by County'!U$4)</f>
        <v>1.9922177377625996</v>
      </c>
      <c r="V208" s="55">
        <f>('Total Revenues by County'!V208/'Total Revenues by County'!V$4)</f>
        <v>0</v>
      </c>
      <c r="W208" s="55">
        <f>('Total Revenues by County'!W208/'Total Revenues by County'!W$4)</f>
        <v>3.4209134054306389</v>
      </c>
      <c r="X208" s="55">
        <f>('Total Revenues by County'!X208/'Total Revenues by County'!X$4)</f>
        <v>3.3640034259145968</v>
      </c>
      <c r="Y208" s="55">
        <f>('Total Revenues by County'!Y208/'Total Revenues by County'!Y$4)</f>
        <v>0</v>
      </c>
      <c r="Z208" s="55">
        <f>('Total Revenues by County'!Z208/'Total Revenues by County'!Z$4)</f>
        <v>0</v>
      </c>
      <c r="AA208" s="55">
        <f>('Total Revenues by County'!AA208/'Total Revenues by County'!AA$4)</f>
        <v>0</v>
      </c>
      <c r="AB208" s="55">
        <f>('Total Revenues by County'!AB208/'Total Revenues by County'!AB$4)</f>
        <v>0</v>
      </c>
      <c r="AC208" s="55">
        <f>('Total Revenues by County'!AC208/'Total Revenues by County'!AC$4)</f>
        <v>0</v>
      </c>
      <c r="AD208" s="55">
        <f>('Total Revenues by County'!AD208/'Total Revenues by County'!AD$4)</f>
        <v>8.1484622005894861E-2</v>
      </c>
      <c r="AE208" s="55">
        <f>('Total Revenues by County'!AE208/'Total Revenues by County'!AE$4)</f>
        <v>0</v>
      </c>
      <c r="AF208" s="55">
        <f>('Total Revenues by County'!AF208/'Total Revenues by County'!AF$4)</f>
        <v>0</v>
      </c>
      <c r="AG208" s="55">
        <f>('Total Revenues by County'!AG208/'Total Revenues by County'!AG$4)</f>
        <v>0</v>
      </c>
      <c r="AH208" s="55">
        <f>('Total Revenues by County'!AH208/'Total Revenues by County'!AH$4)</f>
        <v>0</v>
      </c>
      <c r="AI208" s="55">
        <f>('Total Revenues by County'!AI208/'Total Revenues by County'!AI$4)</f>
        <v>0</v>
      </c>
      <c r="AJ208" s="55">
        <f>('Total Revenues by County'!AJ208/'Total Revenues by County'!AJ$4)</f>
        <v>0</v>
      </c>
      <c r="AK208" s="55">
        <f>('Total Revenues by County'!AK208/'Total Revenues by County'!AK$4)</f>
        <v>2.4226584265106745</v>
      </c>
      <c r="AL208" s="55">
        <f>('Total Revenues by County'!AL208/'Total Revenues by County'!AL$4)</f>
        <v>0</v>
      </c>
      <c r="AM208" s="55">
        <f>('Total Revenues by County'!AM208/'Total Revenues by County'!AM$4)</f>
        <v>0</v>
      </c>
      <c r="AN208" s="55">
        <f>('Total Revenues by County'!AN208/'Total Revenues by County'!AN$4)</f>
        <v>0</v>
      </c>
      <c r="AO208" s="55">
        <f>('Total Revenues by County'!AO208/'Total Revenues by County'!AO$4)</f>
        <v>0</v>
      </c>
      <c r="AP208" s="55">
        <f>('Total Revenues by County'!AP208/'Total Revenues by County'!AP$4)</f>
        <v>1.4456079282291445</v>
      </c>
      <c r="AQ208" s="55">
        <f>('Total Revenues by County'!AQ208/'Total Revenues by County'!AQ$4)</f>
        <v>0</v>
      </c>
      <c r="AR208" s="55">
        <f>('Total Revenues by County'!AR208/'Total Revenues by County'!AR$4)</f>
        <v>0</v>
      </c>
      <c r="AS208" s="55">
        <f>('Total Revenues by County'!AS208/'Total Revenues by County'!AS$4)</f>
        <v>0</v>
      </c>
      <c r="AT208" s="55">
        <f>('Total Revenues by County'!AT208/'Total Revenues by County'!AT$4)</f>
        <v>0</v>
      </c>
      <c r="AU208" s="55">
        <f>('Total Revenues by County'!AU208/'Total Revenues by County'!AU$4)</f>
        <v>0</v>
      </c>
      <c r="AV208" s="55">
        <f>('Total Revenues by County'!AV208/'Total Revenues by County'!AV$4)</f>
        <v>0</v>
      </c>
      <c r="AW208" s="55">
        <f>('Total Revenues by County'!AW208/'Total Revenues by County'!AW$4)</f>
        <v>0</v>
      </c>
      <c r="AX208" s="55">
        <f>('Total Revenues by County'!AX208/'Total Revenues by County'!AX$4)</f>
        <v>3.9797316503725658E-2</v>
      </c>
      <c r="AY208" s="55">
        <f>('Total Revenues by County'!AY208/'Total Revenues by County'!AY$4)</f>
        <v>0</v>
      </c>
      <c r="AZ208" s="55">
        <f>('Total Revenues by County'!AZ208/'Total Revenues by County'!AZ$4)</f>
        <v>0</v>
      </c>
      <c r="BA208" s="55">
        <f>('Total Revenues by County'!BA208/'Total Revenues by County'!BA$4)</f>
        <v>0</v>
      </c>
      <c r="BB208" s="55">
        <f>('Total Revenues by County'!BB208/'Total Revenues by County'!BB$4)</f>
        <v>0</v>
      </c>
      <c r="BC208" s="55">
        <f>('Total Revenues by County'!BC208/'Total Revenues by County'!BC$4)</f>
        <v>1.236557186455457</v>
      </c>
      <c r="BD208" s="55">
        <f>('Total Revenues by County'!BD208/'Total Revenues by County'!BD$4)</f>
        <v>0</v>
      </c>
      <c r="BE208" s="55">
        <f>('Total Revenues by County'!BE208/'Total Revenues by County'!BE$4)</f>
        <v>0</v>
      </c>
      <c r="BF208" s="55">
        <f>('Total Revenues by County'!BF208/'Total Revenues by County'!BF$4)</f>
        <v>0</v>
      </c>
      <c r="BG208" s="55">
        <f>('Total Revenues by County'!BG208/'Total Revenues by County'!BG$4)</f>
        <v>1.0857265613012121</v>
      </c>
      <c r="BH208" s="55">
        <f>('Total Revenues by County'!BH208/'Total Revenues by County'!BH$4)</f>
        <v>0</v>
      </c>
      <c r="BI208" s="55">
        <f>('Total Revenues by County'!BI208/'Total Revenues by County'!BI$4)</f>
        <v>1.3645222543085054</v>
      </c>
      <c r="BJ208" s="55">
        <f>('Total Revenues by County'!BJ208/'Total Revenues by County'!BJ$4)</f>
        <v>9.7495179712425536E-2</v>
      </c>
      <c r="BK208" s="55">
        <f>('Total Revenues by County'!BK208/'Total Revenues by County'!BK$4)</f>
        <v>0</v>
      </c>
      <c r="BL208" s="55">
        <f>('Total Revenues by County'!BL208/'Total Revenues by County'!BL$4)</f>
        <v>0</v>
      </c>
      <c r="BM208" s="55">
        <f>('Total Revenues by County'!BM208/'Total Revenues by County'!BM$4)</f>
        <v>0</v>
      </c>
      <c r="BN208" s="55">
        <f>('Total Revenues by County'!BN208/'Total Revenues by County'!BN$4)</f>
        <v>0</v>
      </c>
      <c r="BO208" s="55">
        <f>('Total Revenues by County'!BO208/'Total Revenues by County'!BO$4)</f>
        <v>0</v>
      </c>
      <c r="BP208" s="55">
        <f>('Total Revenues by County'!BP208/'Total Revenues by County'!BP$4)</f>
        <v>3.4116861930891296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348.92099999999999</v>
      </c>
      <c r="C209" s="15" t="s">
        <v>204</v>
      </c>
      <c r="D209" s="55">
        <f>('Total Revenues by County'!D209/'Total Revenues by County'!D$4)</f>
        <v>0.19107233231198972</v>
      </c>
      <c r="E209" s="55">
        <f>('Total Revenues by County'!E209/'Total Revenues by County'!E$4)</f>
        <v>0</v>
      </c>
      <c r="F209" s="55">
        <f>('Total Revenues by County'!F209/'Total Revenues by County'!F$4)</f>
        <v>0.42484565229934801</v>
      </c>
      <c r="G209" s="55">
        <f>('Total Revenues by County'!G209/'Total Revenues by County'!G$4)</f>
        <v>5.8784328084950568</v>
      </c>
      <c r="H209" s="55">
        <f>('Total Revenues by County'!H209/'Total Revenues by County'!H$4)</f>
        <v>0.28743453073984271</v>
      </c>
      <c r="I209" s="55">
        <f>('Total Revenues by County'!I209/'Total Revenues by County'!I$4)</f>
        <v>0.21615800219660308</v>
      </c>
      <c r="J209" s="55">
        <f>('Total Revenues by County'!J209/'Total Revenues by County'!J$4)</f>
        <v>0</v>
      </c>
      <c r="K209" s="55">
        <f>('Total Revenues by County'!K209/'Total Revenues by County'!K$4)</f>
        <v>0.22512728773909454</v>
      </c>
      <c r="L209" s="55">
        <f>('Total Revenues by County'!L209/'Total Revenues by County'!L$4)</f>
        <v>0.20698793648101427</v>
      </c>
      <c r="M209" s="55">
        <f>('Total Revenues by County'!M209/'Total Revenues by County'!M$4)</f>
        <v>0.33025631343869394</v>
      </c>
      <c r="N209" s="55">
        <f>('Total Revenues by County'!N209/'Total Revenues by County'!N$4)</f>
        <v>0</v>
      </c>
      <c r="O209" s="55">
        <f>('Total Revenues by County'!O209/'Total Revenues by County'!O$4)</f>
        <v>0</v>
      </c>
      <c r="P209" s="55">
        <f>('Total Revenues by County'!P209/'Total Revenues by County'!P$4)</f>
        <v>0</v>
      </c>
      <c r="Q209" s="55">
        <f>('Total Revenues by County'!Q209/'Total Revenues by County'!Q$4)</f>
        <v>0.11373572990041292</v>
      </c>
      <c r="R209" s="55">
        <f>('Total Revenues by County'!R209/'Total Revenues by County'!R$4)</f>
        <v>0.28524747185154298</v>
      </c>
      <c r="S209" s="55">
        <f>('Total Revenues by County'!S209/'Total Revenues by County'!S$4)</f>
        <v>0</v>
      </c>
      <c r="T209" s="55">
        <f>('Total Revenues by County'!T209/'Total Revenues by County'!T$4)</f>
        <v>2.1956081081081082</v>
      </c>
      <c r="U209" s="55">
        <f>('Total Revenues by County'!U209/'Total Revenues by County'!U$4)</f>
        <v>0.27405567629100691</v>
      </c>
      <c r="V209" s="55">
        <f>('Total Revenues by County'!V209/'Total Revenues by County'!V$4)</f>
        <v>0.22210345032365342</v>
      </c>
      <c r="W209" s="55">
        <f>('Total Revenues by County'!W209/'Total Revenues by County'!W$4)</f>
        <v>0</v>
      </c>
      <c r="X209" s="55">
        <f>('Total Revenues by County'!X209/'Total Revenues by County'!X$4)</f>
        <v>1.095497369387006</v>
      </c>
      <c r="Y209" s="55">
        <f>('Total Revenues by County'!Y209/'Total Revenues by County'!Y$4)</f>
        <v>0</v>
      </c>
      <c r="Z209" s="55">
        <f>('Total Revenues by County'!Z209/'Total Revenues by County'!Z$4)</f>
        <v>0</v>
      </c>
      <c r="AA209" s="55">
        <f>('Total Revenues by County'!AA209/'Total Revenues by County'!AA$4)</f>
        <v>0</v>
      </c>
      <c r="AB209" s="55">
        <f>('Total Revenues by County'!AB209/'Total Revenues by County'!AB$4)</f>
        <v>0.26444556297682942</v>
      </c>
      <c r="AC209" s="55">
        <f>('Total Revenues by County'!AC209/'Total Revenues by County'!AC$4)</f>
        <v>0.21105133600667011</v>
      </c>
      <c r="AD209" s="55">
        <f>('Total Revenues by County'!AD209/'Total Revenues by County'!AD$4)</f>
        <v>0.25338667419051375</v>
      </c>
      <c r="AE209" s="55">
        <f>('Total Revenues by County'!AE209/'Total Revenues by County'!AE$4)</f>
        <v>0</v>
      </c>
      <c r="AF209" s="55">
        <f>('Total Revenues by County'!AF209/'Total Revenues by County'!AF$4)</f>
        <v>0.58479271032471425</v>
      </c>
      <c r="AG209" s="55">
        <f>('Total Revenues by County'!AG209/'Total Revenues by County'!AG$4)</f>
        <v>0.2591660390820088</v>
      </c>
      <c r="AH209" s="55">
        <f>('Total Revenues by County'!AH209/'Total Revenues by County'!AH$4)</f>
        <v>0</v>
      </c>
      <c r="AI209" s="55">
        <f>('Total Revenues by County'!AI209/'Total Revenues by County'!AI$4)</f>
        <v>0</v>
      </c>
      <c r="AJ209" s="55">
        <f>('Total Revenues by County'!AJ209/'Total Revenues by County'!AJ$4)</f>
        <v>0.39006977941617782</v>
      </c>
      <c r="AK209" s="55">
        <f>('Total Revenues by County'!AK209/'Total Revenues by County'!AK$4)</f>
        <v>0.16979327020552831</v>
      </c>
      <c r="AL209" s="55">
        <f>('Total Revenues by County'!AL209/'Total Revenues by County'!AL$4)</f>
        <v>0.19714318861775471</v>
      </c>
      <c r="AM209" s="55">
        <f>('Total Revenues by County'!AM209/'Total Revenues by County'!AM$4)</f>
        <v>0.19422468354430381</v>
      </c>
      <c r="AN209" s="55">
        <f>('Total Revenues by County'!AN209/'Total Revenues by County'!AN$4)</f>
        <v>0.27098183490457578</v>
      </c>
      <c r="AO209" s="55">
        <f>('Total Revenues by County'!AO209/'Total Revenues by County'!AO$4)</f>
        <v>0.33088541666666665</v>
      </c>
      <c r="AP209" s="55">
        <f>('Total Revenues by County'!AP209/'Total Revenues by County'!AP$4)</f>
        <v>0.18606834719781068</v>
      </c>
      <c r="AQ209" s="55">
        <f>('Total Revenues by County'!AQ209/'Total Revenues by County'!AQ$4)</f>
        <v>0.28313477235093271</v>
      </c>
      <c r="AR209" s="55">
        <f>('Total Revenues by County'!AR209/'Total Revenues by County'!AR$4)</f>
        <v>0.35970465540909757</v>
      </c>
      <c r="AS209" s="55">
        <f>('Total Revenues by County'!AS209/'Total Revenues by County'!AS$4)</f>
        <v>0.14324960605651837</v>
      </c>
      <c r="AT209" s="55">
        <f>('Total Revenues by County'!AT209/'Total Revenues by County'!AT$4)</f>
        <v>0.46498935396059615</v>
      </c>
      <c r="AU209" s="55">
        <f>('Total Revenues by County'!AU209/'Total Revenues by County'!AU$4)</f>
        <v>0.81991481133061561</v>
      </c>
      <c r="AV209" s="55">
        <f>('Total Revenues by County'!AV209/'Total Revenues by County'!AV$4)</f>
        <v>0.45480411468592691</v>
      </c>
      <c r="AW209" s="55">
        <f>('Total Revenues by County'!AW209/'Total Revenues by County'!AW$4)</f>
        <v>0</v>
      </c>
      <c r="AX209" s="55">
        <f>('Total Revenues by County'!AX209/'Total Revenues by County'!AX$4)</f>
        <v>0.20675569069208141</v>
      </c>
      <c r="AY209" s="55">
        <f>('Total Revenues by County'!AY209/'Total Revenues by County'!AY$4)</f>
        <v>0.24397474110279022</v>
      </c>
      <c r="AZ209" s="55">
        <f>('Total Revenues by County'!AZ209/'Total Revenues by County'!AZ$4)</f>
        <v>0.22859918297583387</v>
      </c>
      <c r="BA209" s="55">
        <f>('Total Revenues by County'!BA209/'Total Revenues by County'!BA$4)</f>
        <v>0</v>
      </c>
      <c r="BB209" s="55">
        <f>('Total Revenues by County'!BB209/'Total Revenues by County'!BB$4)</f>
        <v>0.27273852848394287</v>
      </c>
      <c r="BC209" s="55">
        <f>('Total Revenues by County'!BC209/'Total Revenues by County'!BC$4)</f>
        <v>0.20084290074117134</v>
      </c>
      <c r="BD209" s="55">
        <f>('Total Revenues by County'!BD209/'Total Revenues by County'!BD$4)</f>
        <v>0.25079718511188082</v>
      </c>
      <c r="BE209" s="55">
        <f>('Total Revenues by County'!BE209/'Total Revenues by County'!BE$4)</f>
        <v>0</v>
      </c>
      <c r="BF209" s="55">
        <f>('Total Revenues by County'!BF209/'Total Revenues by County'!BF$4)</f>
        <v>0.29670997987829673</v>
      </c>
      <c r="BG209" s="55">
        <f>('Total Revenues by County'!BG209/'Total Revenues by County'!BG$4)</f>
        <v>0.25791008132576337</v>
      </c>
      <c r="BH209" s="55">
        <f>('Total Revenues by County'!BH209/'Total Revenues by County'!BH$4)</f>
        <v>0.17228697492922543</v>
      </c>
      <c r="BI209" s="55">
        <f>('Total Revenues by County'!BI209/'Total Revenues by County'!BI$4)</f>
        <v>0.24450274665107258</v>
      </c>
      <c r="BJ209" s="55">
        <f>('Total Revenues by County'!BJ209/'Total Revenues by County'!BJ$4)</f>
        <v>0</v>
      </c>
      <c r="BK209" s="55">
        <f>('Total Revenues by County'!BK209/'Total Revenues by County'!BK$4)</f>
        <v>0</v>
      </c>
      <c r="BL209" s="55">
        <f>('Total Revenues by County'!BL209/'Total Revenues by County'!BL$4)</f>
        <v>2.2607781282860149E-2</v>
      </c>
      <c r="BM209" s="55">
        <f>('Total Revenues by County'!BM209/'Total Revenues by County'!BM$4)</f>
        <v>0</v>
      </c>
      <c r="BN209" s="55">
        <f>('Total Revenues by County'!BN209/'Total Revenues by County'!BN$4)</f>
        <v>0.46044223830250697</v>
      </c>
      <c r="BO209" s="55">
        <f>('Total Revenues by County'!BO209/'Total Revenues by County'!BO$4)</f>
        <v>1.7464757216379503</v>
      </c>
      <c r="BP209" s="55">
        <f>('Total Revenues by County'!BP209/'Total Revenues by County'!BP$4)</f>
        <v>0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348.92200000000003</v>
      </c>
      <c r="C210" s="15" t="s">
        <v>205</v>
      </c>
      <c r="D210" s="55">
        <f>('Total Revenues by County'!D210/'Total Revenues by County'!D$4)</f>
        <v>0.19107233231198972</v>
      </c>
      <c r="E210" s="55">
        <f>('Total Revenues by County'!E210/'Total Revenues by County'!E$4)</f>
        <v>0</v>
      </c>
      <c r="F210" s="55">
        <f>('Total Revenues by County'!F210/'Total Revenues by County'!F$4)</f>
        <v>0.42484565229934801</v>
      </c>
      <c r="G210" s="55">
        <f>('Total Revenues by County'!G210/'Total Revenues by County'!G$4)</f>
        <v>0</v>
      </c>
      <c r="H210" s="55">
        <f>('Total Revenues by County'!H210/'Total Revenues by County'!H$4)</f>
        <v>0.28748971896730363</v>
      </c>
      <c r="I210" s="55">
        <f>('Total Revenues by County'!I210/'Total Revenues by County'!I$4)</f>
        <v>0.21615800219660308</v>
      </c>
      <c r="J210" s="55">
        <f>('Total Revenues by County'!J210/'Total Revenues by County'!J$4)</f>
        <v>0</v>
      </c>
      <c r="K210" s="55">
        <f>('Total Revenues by County'!K210/'Total Revenues by County'!K$4)</f>
        <v>0.22512728773909454</v>
      </c>
      <c r="L210" s="55">
        <f>('Total Revenues by County'!L210/'Total Revenues by County'!L$4)</f>
        <v>0.20698793648101427</v>
      </c>
      <c r="M210" s="55">
        <f>('Total Revenues by County'!M210/'Total Revenues by County'!M$4)</f>
        <v>0.33025631343869394</v>
      </c>
      <c r="N210" s="55">
        <f>('Total Revenues by County'!N210/'Total Revenues by County'!N$4)</f>
        <v>0</v>
      </c>
      <c r="O210" s="55">
        <f>('Total Revenues by County'!O210/'Total Revenues by County'!O$4)</f>
        <v>0</v>
      </c>
      <c r="P210" s="55">
        <f>('Total Revenues by County'!P210/'Total Revenues by County'!P$4)</f>
        <v>0</v>
      </c>
      <c r="Q210" s="55">
        <f>('Total Revenues by County'!Q210/'Total Revenues by County'!Q$4)</f>
        <v>0.11458586349283459</v>
      </c>
      <c r="R210" s="55">
        <f>('Total Revenues by County'!R210/'Total Revenues by County'!R$4)</f>
        <v>0.28524747185154298</v>
      </c>
      <c r="S210" s="55">
        <f>('Total Revenues by County'!S210/'Total Revenues by County'!S$4)</f>
        <v>0</v>
      </c>
      <c r="T210" s="55">
        <f>('Total Revenues by County'!T210/'Total Revenues by County'!T$4)</f>
        <v>0</v>
      </c>
      <c r="U210" s="55">
        <f>('Total Revenues by County'!U210/'Total Revenues by County'!U$4)</f>
        <v>0.27753285729069649</v>
      </c>
      <c r="V210" s="55">
        <f>('Total Revenues by County'!V210/'Total Revenues by County'!V$4)</f>
        <v>0</v>
      </c>
      <c r="W210" s="55">
        <f>('Total Revenues by County'!W210/'Total Revenues by County'!W$4)</f>
        <v>0</v>
      </c>
      <c r="X210" s="55">
        <f>('Total Revenues by County'!X210/'Total Revenues by County'!X$4)</f>
        <v>0</v>
      </c>
      <c r="Y210" s="55">
        <f>('Total Revenues by County'!Y210/'Total Revenues by County'!Y$4)</f>
        <v>0</v>
      </c>
      <c r="Z210" s="55">
        <f>('Total Revenues by County'!Z210/'Total Revenues by County'!Z$4)</f>
        <v>0</v>
      </c>
      <c r="AA210" s="55">
        <f>('Total Revenues by County'!AA210/'Total Revenues by County'!AA$4)</f>
        <v>0</v>
      </c>
      <c r="AB210" s="55">
        <f>('Total Revenues by County'!AB210/'Total Revenues by County'!AB$4)</f>
        <v>0.26444556297682942</v>
      </c>
      <c r="AC210" s="55">
        <f>('Total Revenues by County'!AC210/'Total Revenues by County'!AC$4)</f>
        <v>0.21105133600667011</v>
      </c>
      <c r="AD210" s="55">
        <f>('Total Revenues by County'!AD210/'Total Revenues by County'!AD$4)</f>
        <v>0.25338667419051375</v>
      </c>
      <c r="AE210" s="55">
        <f>('Total Revenues by County'!AE210/'Total Revenues by County'!AE$4)</f>
        <v>0</v>
      </c>
      <c r="AF210" s="55">
        <f>('Total Revenues by County'!AF210/'Total Revenues by County'!AF$4)</f>
        <v>0</v>
      </c>
      <c r="AG210" s="55">
        <f>('Total Revenues by County'!AG210/'Total Revenues by County'!AG$4)</f>
        <v>0.2591660390820088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0.19503488970808891</v>
      </c>
      <c r="AK210" s="55">
        <f>('Total Revenues by County'!AK210/'Total Revenues by County'!AK$4)</f>
        <v>0.16970165729261313</v>
      </c>
      <c r="AL210" s="55">
        <f>('Total Revenues by County'!AL210/'Total Revenues by County'!AL$4)</f>
        <v>0.19714670426060757</v>
      </c>
      <c r="AM210" s="55">
        <f>('Total Revenues by County'!AM210/'Total Revenues by County'!AM$4)</f>
        <v>0.19422468354430381</v>
      </c>
      <c r="AN210" s="55">
        <f>('Total Revenues by County'!AN210/'Total Revenues by County'!AN$4)</f>
        <v>0.27098183490457578</v>
      </c>
      <c r="AO210" s="55">
        <f>('Total Revenues by County'!AO210/'Total Revenues by County'!AO$4)</f>
        <v>0.33088541666666665</v>
      </c>
      <c r="AP210" s="55">
        <f>('Total Revenues by County'!AP210/'Total Revenues by County'!AP$4)</f>
        <v>0.18606834719781068</v>
      </c>
      <c r="AQ210" s="55">
        <f>('Total Revenues by County'!AQ210/'Total Revenues by County'!AQ$4)</f>
        <v>0.28313477235093271</v>
      </c>
      <c r="AR210" s="55">
        <f>('Total Revenues by County'!AR210/'Total Revenues by County'!AR$4)</f>
        <v>0.35977129453159362</v>
      </c>
      <c r="AS210" s="55">
        <f>('Total Revenues by County'!AS210/'Total Revenues by County'!AS$4)</f>
        <v>0</v>
      </c>
      <c r="AT210" s="55">
        <f>('Total Revenues by County'!AT210/'Total Revenues by County'!AT$4)</f>
        <v>0.46498935396059615</v>
      </c>
      <c r="AU210" s="55">
        <f>('Total Revenues by County'!AU210/'Total Revenues by County'!AU$4)</f>
        <v>0.40235967387895893</v>
      </c>
      <c r="AV210" s="55">
        <f>('Total Revenues by County'!AV210/'Total Revenues by County'!AV$4)</f>
        <v>0.45480411468592691</v>
      </c>
      <c r="AW210" s="55">
        <f>('Total Revenues by County'!AW210/'Total Revenues by County'!AW$4)</f>
        <v>0</v>
      </c>
      <c r="AX210" s="55">
        <f>('Total Revenues by County'!AX210/'Total Revenues by County'!AX$4)</f>
        <v>0.20675569069208141</v>
      </c>
      <c r="AY210" s="55">
        <f>('Total Revenues by County'!AY210/'Total Revenues by County'!AY$4)</f>
        <v>0.24397474110279022</v>
      </c>
      <c r="AZ210" s="55">
        <f>('Total Revenues by County'!AZ210/'Total Revenues by County'!AZ$4)</f>
        <v>0.22859918297583387</v>
      </c>
      <c r="BA210" s="55">
        <f>('Total Revenues by County'!BA210/'Total Revenues by County'!BA$4)</f>
        <v>0.60102586610006814</v>
      </c>
      <c r="BB210" s="55">
        <f>('Total Revenues by County'!BB210/'Total Revenues by County'!BB$4)</f>
        <v>0.27277239195700187</v>
      </c>
      <c r="BC210" s="55">
        <f>('Total Revenues by County'!BC210/'Total Revenues by County'!BC$4)</f>
        <v>0.20084290074117134</v>
      </c>
      <c r="BD210" s="55">
        <f>('Total Revenues by County'!BD210/'Total Revenues by County'!BD$4)</f>
        <v>0.25079718511188082</v>
      </c>
      <c r="BE210" s="55">
        <f>('Total Revenues by County'!BE210/'Total Revenues by County'!BE$4)</f>
        <v>0</v>
      </c>
      <c r="BF210" s="55">
        <f>('Total Revenues by County'!BF210/'Total Revenues by County'!BF$4)</f>
        <v>0.29670997987829673</v>
      </c>
      <c r="BG210" s="55">
        <f>('Total Revenues by County'!BG210/'Total Revenues by County'!BG$4)</f>
        <v>0.25790394353230012</v>
      </c>
      <c r="BH210" s="55">
        <f>('Total Revenues by County'!BH210/'Total Revenues by County'!BH$4)</f>
        <v>0.17228697492922543</v>
      </c>
      <c r="BI210" s="55">
        <f>('Total Revenues by County'!BI210/'Total Revenues by County'!BI$4)</f>
        <v>0.24450274665107258</v>
      </c>
      <c r="BJ210" s="55">
        <f>('Total Revenues by County'!BJ210/'Total Revenues by County'!BJ$4)</f>
        <v>0</v>
      </c>
      <c r="BK210" s="55">
        <f>('Total Revenues by County'!BK210/'Total Revenues by County'!BK$4)</f>
        <v>0</v>
      </c>
      <c r="BL210" s="55">
        <f>('Total Revenues by County'!BL210/'Total Revenues by County'!BL$4)</f>
        <v>0</v>
      </c>
      <c r="BM210" s="55">
        <f>('Total Revenues by County'!BM210/'Total Revenues by County'!BM$4)</f>
        <v>0</v>
      </c>
      <c r="BN210" s="55">
        <f>('Total Revenues by County'!BN210/'Total Revenues by County'!BN$4)</f>
        <v>0.22857271583995112</v>
      </c>
      <c r="BO210" s="55">
        <f>('Total Revenues by County'!BO210/'Total Revenues by County'!BO$4)</f>
        <v>0</v>
      </c>
      <c r="BP210" s="55">
        <f>('Total Revenues by County'!BP210/'Total Revenues by County'!BP$4)</f>
        <v>0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348.923</v>
      </c>
      <c r="C211" s="15" t="s">
        <v>206</v>
      </c>
      <c r="D211" s="55">
        <f>('Total Revenues by County'!D211/'Total Revenues by County'!D$4)</f>
        <v>0.19107233231198972</v>
      </c>
      <c r="E211" s="55">
        <f>('Total Revenues by County'!E211/'Total Revenues by County'!E$4)</f>
        <v>0</v>
      </c>
      <c r="F211" s="55">
        <f>('Total Revenues by County'!F211/'Total Revenues by County'!F$4)</f>
        <v>0.42484565229934801</v>
      </c>
      <c r="G211" s="55">
        <f>('Total Revenues by County'!G211/'Total Revenues by County'!G$4)</f>
        <v>0</v>
      </c>
      <c r="H211" s="55">
        <f>('Total Revenues by County'!H211/'Total Revenues by County'!H$4)</f>
        <v>0.28748971896730363</v>
      </c>
      <c r="I211" s="55">
        <f>('Total Revenues by County'!I211/'Total Revenues by County'!I$4)</f>
        <v>0.21615800219660308</v>
      </c>
      <c r="J211" s="55">
        <f>('Total Revenues by County'!J211/'Total Revenues by County'!J$4)</f>
        <v>0</v>
      </c>
      <c r="K211" s="55">
        <f>('Total Revenues by County'!K211/'Total Revenues by County'!K$4)</f>
        <v>0.22512728773909454</v>
      </c>
      <c r="L211" s="55">
        <f>('Total Revenues by County'!L211/'Total Revenues by County'!L$4)</f>
        <v>0.20698793648101427</v>
      </c>
      <c r="M211" s="55">
        <f>('Total Revenues by County'!M211/'Total Revenues by County'!M$4)</f>
        <v>0.33025631343869394</v>
      </c>
      <c r="N211" s="55">
        <f>('Total Revenues by County'!N211/'Total Revenues by County'!N$4)</f>
        <v>0</v>
      </c>
      <c r="O211" s="55">
        <f>('Total Revenues by County'!O211/'Total Revenues by County'!O$4)</f>
        <v>0</v>
      </c>
      <c r="P211" s="55">
        <f>('Total Revenues by County'!P211/'Total Revenues by County'!P$4)</f>
        <v>0</v>
      </c>
      <c r="Q211" s="55">
        <f>('Total Revenues by County'!Q211/'Total Revenues by County'!Q$4)</f>
        <v>0.11470731114889483</v>
      </c>
      <c r="R211" s="55">
        <f>('Total Revenues by County'!R211/'Total Revenues by County'!R$4)</f>
        <v>0.28524747185154298</v>
      </c>
      <c r="S211" s="55">
        <f>('Total Revenues by County'!S211/'Total Revenues by County'!S$4)</f>
        <v>0</v>
      </c>
      <c r="T211" s="55">
        <f>('Total Revenues by County'!T211/'Total Revenues by County'!T$4)</f>
        <v>0</v>
      </c>
      <c r="U211" s="55">
        <f>('Total Revenues by County'!U211/'Total Revenues by County'!U$4)</f>
        <v>0.27039221773776262</v>
      </c>
      <c r="V211" s="55">
        <f>('Total Revenues by County'!V211/'Total Revenues by County'!V$4)</f>
        <v>0</v>
      </c>
      <c r="W211" s="55">
        <f>('Total Revenues by County'!W211/'Total Revenues by County'!W$4)</f>
        <v>0</v>
      </c>
      <c r="X211" s="55">
        <f>('Total Revenues by County'!X211/'Total Revenues by County'!X$4)</f>
        <v>0</v>
      </c>
      <c r="Y211" s="55">
        <f>('Total Revenues by County'!Y211/'Total Revenues by County'!Y$4)</f>
        <v>0</v>
      </c>
      <c r="Z211" s="55">
        <f>('Total Revenues by County'!Z211/'Total Revenues by County'!Z$4)</f>
        <v>0</v>
      </c>
      <c r="AA211" s="55">
        <f>('Total Revenues by County'!AA211/'Total Revenues by County'!AA$4)</f>
        <v>0</v>
      </c>
      <c r="AB211" s="55">
        <f>('Total Revenues by County'!AB211/'Total Revenues by County'!AB$4)</f>
        <v>0.26444556297682942</v>
      </c>
      <c r="AC211" s="55">
        <f>('Total Revenues by County'!AC211/'Total Revenues by County'!AC$4)</f>
        <v>0.21105133600667011</v>
      </c>
      <c r="AD211" s="55">
        <f>('Total Revenues by County'!AD211/'Total Revenues by County'!AD$4)</f>
        <v>0.25338667419051375</v>
      </c>
      <c r="AE211" s="55">
        <f>('Total Revenues by County'!AE211/'Total Revenues by County'!AE$4)</f>
        <v>0</v>
      </c>
      <c r="AF211" s="55">
        <f>('Total Revenues by County'!AF211/'Total Revenues by County'!AF$4)</f>
        <v>0.1949332291419561</v>
      </c>
      <c r="AG211" s="55">
        <f>('Total Revenues by County'!AG211/'Total Revenues by County'!AG$4)</f>
        <v>0.2591660390820088</v>
      </c>
      <c r="AH211" s="55">
        <f>('Total Revenues by County'!AH211/'Total Revenues by County'!AH$4)</f>
        <v>0</v>
      </c>
      <c r="AI211" s="55">
        <f>('Total Revenues by County'!AI211/'Total Revenues by County'!AI$4)</f>
        <v>0</v>
      </c>
      <c r="AJ211" s="55">
        <f>('Total Revenues by County'!AJ211/'Total Revenues by County'!AJ$4)</f>
        <v>0</v>
      </c>
      <c r="AK211" s="55">
        <f>('Total Revenues by County'!AK211/'Total Revenues by County'!AK$4)</f>
        <v>0.16967312212301661</v>
      </c>
      <c r="AL211" s="55">
        <f>('Total Revenues by County'!AL211/'Total Revenues by County'!AL$4)</f>
        <v>0.19714670426060757</v>
      </c>
      <c r="AM211" s="55">
        <f>('Total Revenues by County'!AM211/'Total Revenues by County'!AM$4)</f>
        <v>0.19422468354430381</v>
      </c>
      <c r="AN211" s="55">
        <f>('Total Revenues by County'!AN211/'Total Revenues by County'!AN$4)</f>
        <v>0.27098183490457578</v>
      </c>
      <c r="AO211" s="55">
        <f>('Total Revenues by County'!AO211/'Total Revenues by County'!AO$4)</f>
        <v>0.33088541666666665</v>
      </c>
      <c r="AP211" s="55">
        <f>('Total Revenues by County'!AP211/'Total Revenues by County'!AP$4)</f>
        <v>0.18606834719781068</v>
      </c>
      <c r="AQ211" s="55">
        <f>('Total Revenues by County'!AQ211/'Total Revenues by County'!AQ$4)</f>
        <v>0.28313477235093271</v>
      </c>
      <c r="AR211" s="55">
        <f>('Total Revenues by County'!AR211/'Total Revenues by County'!AR$4)</f>
        <v>0.36025109621356505</v>
      </c>
      <c r="AS211" s="55">
        <f>('Total Revenues by County'!AS211/'Total Revenues by County'!AS$4)</f>
        <v>0.28649921211303675</v>
      </c>
      <c r="AT211" s="55">
        <f>('Total Revenues by County'!AT211/'Total Revenues by County'!AT$4)</f>
        <v>0.46498935396059615</v>
      </c>
      <c r="AU211" s="55">
        <f>('Total Revenues by County'!AU211/'Total Revenues by County'!AU$4)</f>
        <v>0.38716421030626108</v>
      </c>
      <c r="AV211" s="55">
        <f>('Total Revenues by County'!AV211/'Total Revenues by County'!AV$4)</f>
        <v>0.45480411468592691</v>
      </c>
      <c r="AW211" s="55">
        <f>('Total Revenues by County'!AW211/'Total Revenues by County'!AW$4)</f>
        <v>0</v>
      </c>
      <c r="AX211" s="55">
        <f>('Total Revenues by County'!AX211/'Total Revenues by County'!AX$4)</f>
        <v>0.20675569069208141</v>
      </c>
      <c r="AY211" s="55">
        <f>('Total Revenues by County'!AY211/'Total Revenues by County'!AY$4)</f>
        <v>0.24397474110279022</v>
      </c>
      <c r="AZ211" s="55">
        <f>('Total Revenues by County'!AZ211/'Total Revenues by County'!AZ$4)</f>
        <v>0.22859918297583387</v>
      </c>
      <c r="BA211" s="55">
        <f>('Total Revenues by County'!BA211/'Total Revenues by County'!BA$4)</f>
        <v>0</v>
      </c>
      <c r="BB211" s="55">
        <f>('Total Revenues by County'!BB211/'Total Revenues by County'!BB$4)</f>
        <v>0.27277662489113425</v>
      </c>
      <c r="BC211" s="55">
        <f>('Total Revenues by County'!BC211/'Total Revenues by County'!BC$4)</f>
        <v>0.20084290074117134</v>
      </c>
      <c r="BD211" s="55">
        <f>('Total Revenues by County'!BD211/'Total Revenues by County'!BD$4)</f>
        <v>0.25079718511188082</v>
      </c>
      <c r="BE211" s="55">
        <f>('Total Revenues by County'!BE211/'Total Revenues by County'!BE$4)</f>
        <v>0</v>
      </c>
      <c r="BF211" s="55">
        <f>('Total Revenues by County'!BF211/'Total Revenues by County'!BF$4)</f>
        <v>0</v>
      </c>
      <c r="BG211" s="55">
        <f>('Total Revenues by County'!BG211/'Total Revenues by County'!BG$4)</f>
        <v>0.25791008132576337</v>
      </c>
      <c r="BH211" s="55">
        <f>('Total Revenues by County'!BH211/'Total Revenues by County'!BH$4)</f>
        <v>0.17228697492922543</v>
      </c>
      <c r="BI211" s="55">
        <f>('Total Revenues by County'!BI211/'Total Revenues by County'!BI$4)</f>
        <v>0.30598121936405942</v>
      </c>
      <c r="BJ211" s="55">
        <f>('Total Revenues by County'!BJ211/'Total Revenues by County'!BJ$4)</f>
        <v>0.13680105830170244</v>
      </c>
      <c r="BK211" s="55">
        <f>('Total Revenues by County'!BK211/'Total Revenues by County'!BK$4)</f>
        <v>0</v>
      </c>
      <c r="BL211" s="55">
        <f>('Total Revenues by County'!BL211/'Total Revenues by County'!BL$4)</f>
        <v>0</v>
      </c>
      <c r="BM211" s="55">
        <f>('Total Revenues by County'!BM211/'Total Revenues by County'!BM$4)</f>
        <v>0.14141223771830633</v>
      </c>
      <c r="BN211" s="55">
        <f>('Total Revenues by County'!BN211/'Total Revenues by County'!BN$4)</f>
        <v>0.58624587164589592</v>
      </c>
      <c r="BO211" s="55">
        <f>('Total Revenues by County'!BO211/'Total Revenues by County'!BO$4)</f>
        <v>0</v>
      </c>
      <c r="BP211" s="55">
        <f>('Total Revenues by County'!BP211/'Total Revenues by County'!BP$4)</f>
        <v>0</v>
      </c>
      <c r="BQ211" s="17">
        <f>('Total Revenues by County'!BQ211/'Total Revenues by County'!BQ$4)</f>
        <v>0</v>
      </c>
    </row>
    <row r="212" spans="1:69" x14ac:dyDescent="0.25">
      <c r="A212" s="13"/>
      <c r="B212" s="14">
        <v>348.92399999999998</v>
      </c>
      <c r="C212" s="15" t="s">
        <v>207</v>
      </c>
      <c r="D212" s="55">
        <f>('Total Revenues by County'!D212/'Total Revenues by County'!D$4)</f>
        <v>0.19107233231198972</v>
      </c>
      <c r="E212" s="55">
        <f>('Total Revenues by County'!E212/'Total Revenues by County'!E$4)</f>
        <v>0</v>
      </c>
      <c r="F212" s="55">
        <f>('Total Revenues by County'!F212/'Total Revenues by County'!F$4)</f>
        <v>1.079268363048872</v>
      </c>
      <c r="G212" s="55">
        <f>('Total Revenues by County'!G212/'Total Revenues by County'!G$4)</f>
        <v>0</v>
      </c>
      <c r="H212" s="55">
        <f>('Total Revenues by County'!H212/'Total Revenues by County'!H$4)</f>
        <v>0.28752888480614691</v>
      </c>
      <c r="I212" s="55">
        <f>('Total Revenues by County'!I212/'Total Revenues by County'!I$4)</f>
        <v>0.21615800219660308</v>
      </c>
      <c r="J212" s="55">
        <f>('Total Revenues by County'!J212/'Total Revenues by County'!J$4)</f>
        <v>0</v>
      </c>
      <c r="K212" s="55">
        <f>('Total Revenues by County'!K212/'Total Revenues by County'!K$4)</f>
        <v>0.22512728773909454</v>
      </c>
      <c r="L212" s="55">
        <f>('Total Revenues by County'!L212/'Total Revenues by County'!L$4)</f>
        <v>0.20698793648101427</v>
      </c>
      <c r="M212" s="55">
        <f>('Total Revenues by County'!M212/'Total Revenues by County'!M$4)</f>
        <v>0.33025631343869394</v>
      </c>
      <c r="N212" s="55">
        <f>('Total Revenues by County'!N212/'Total Revenues by County'!N$4)</f>
        <v>0</v>
      </c>
      <c r="O212" s="55">
        <f>('Total Revenues by County'!O212/'Total Revenues by County'!O$4)</f>
        <v>0.44569634552469817</v>
      </c>
      <c r="P212" s="55">
        <f>('Total Revenues by County'!P212/'Total Revenues by County'!P$4)</f>
        <v>0</v>
      </c>
      <c r="Q212" s="55">
        <f>('Total Revenues by County'!Q212/'Total Revenues by County'!Q$4)</f>
        <v>0.11488948263298518</v>
      </c>
      <c r="R212" s="55">
        <f>('Total Revenues by County'!R212/'Total Revenues by County'!R$4)</f>
        <v>0.28524747185154298</v>
      </c>
      <c r="S212" s="55">
        <f>('Total Revenues by County'!S212/'Total Revenues by County'!S$4)</f>
        <v>0</v>
      </c>
      <c r="T212" s="55">
        <f>('Total Revenues by County'!T212/'Total Revenues by County'!T$4)</f>
        <v>0</v>
      </c>
      <c r="U212" s="55">
        <f>('Total Revenues by County'!U212/'Total Revenues by County'!U$4)</f>
        <v>0.26753596191658907</v>
      </c>
      <c r="V212" s="55">
        <f>('Total Revenues by County'!V212/'Total Revenues by County'!V$4)</f>
        <v>0</v>
      </c>
      <c r="W212" s="55">
        <f>('Total Revenues by County'!W212/'Total Revenues by County'!W$4)</f>
        <v>0</v>
      </c>
      <c r="X212" s="55">
        <f>('Total Revenues by County'!X212/'Total Revenues by County'!X$4)</f>
        <v>0</v>
      </c>
      <c r="Y212" s="55">
        <f>('Total Revenues by County'!Y212/'Total Revenues by County'!Y$4)</f>
        <v>0</v>
      </c>
      <c r="Z212" s="55">
        <f>('Total Revenues by County'!Z212/'Total Revenues by County'!Z$4)</f>
        <v>0</v>
      </c>
      <c r="AA212" s="55">
        <f>('Total Revenues by County'!AA212/'Total Revenues by County'!AA$4)</f>
        <v>0</v>
      </c>
      <c r="AB212" s="55">
        <f>('Total Revenues by County'!AB212/'Total Revenues by County'!AB$4)</f>
        <v>0.26444556297682942</v>
      </c>
      <c r="AC212" s="55">
        <f>('Total Revenues by County'!AC212/'Total Revenues by County'!AC$4)</f>
        <v>0.21105133600667011</v>
      </c>
      <c r="AD212" s="55">
        <f>('Total Revenues by County'!AD212/'Total Revenues by County'!AD$4)</f>
        <v>0.25338667419051375</v>
      </c>
      <c r="AE212" s="55">
        <f>('Total Revenues by County'!AE212/'Total Revenues by County'!AE$4)</f>
        <v>0</v>
      </c>
      <c r="AF212" s="55">
        <f>('Total Revenues by County'!AF212/'Total Revenues by County'!AF$4)</f>
        <v>0</v>
      </c>
      <c r="AG212" s="55">
        <f>('Total Revenues by County'!AG212/'Total Revenues by County'!AG$4)</f>
        <v>0.2591660390820088</v>
      </c>
      <c r="AH212" s="55">
        <f>('Total Revenues by County'!AH212/'Total Revenues by County'!AH$4)</f>
        <v>0</v>
      </c>
      <c r="AI212" s="55">
        <f>('Total Revenues by County'!AI212/'Total Revenues by County'!AI$4)</f>
        <v>0</v>
      </c>
      <c r="AJ212" s="55">
        <f>('Total Revenues by County'!AJ212/'Total Revenues by County'!AJ$4)</f>
        <v>0.19503488970808891</v>
      </c>
      <c r="AK212" s="55">
        <f>('Total Revenues by County'!AK212/'Total Revenues by County'!AK$4)</f>
        <v>0.1700320645195203</v>
      </c>
      <c r="AL212" s="55">
        <f>('Total Revenues by County'!AL212/'Total Revenues by County'!AL$4)</f>
        <v>0.19714670426060757</v>
      </c>
      <c r="AM212" s="55">
        <f>('Total Revenues by County'!AM212/'Total Revenues by County'!AM$4)</f>
        <v>0.19422468354430381</v>
      </c>
      <c r="AN212" s="55">
        <f>('Total Revenues by County'!AN212/'Total Revenues by County'!AN$4)</f>
        <v>0.27098183490457578</v>
      </c>
      <c r="AO212" s="55">
        <f>('Total Revenues by County'!AO212/'Total Revenues by County'!AO$4)</f>
        <v>0.33088541666666665</v>
      </c>
      <c r="AP212" s="55">
        <f>('Total Revenues by County'!AP212/'Total Revenues by County'!AP$4)</f>
        <v>0.18606834719781068</v>
      </c>
      <c r="AQ212" s="55">
        <f>('Total Revenues by County'!AQ212/'Total Revenues by County'!AQ$4)</f>
        <v>0.28313477235093271</v>
      </c>
      <c r="AR212" s="55">
        <f>('Total Revenues by County'!AR212/'Total Revenues by County'!AR$4)</f>
        <v>0.36095080699977344</v>
      </c>
      <c r="AS212" s="55">
        <f>('Total Revenues by County'!AS212/'Total Revenues by County'!AS$4)</f>
        <v>0.14324960605651837</v>
      </c>
      <c r="AT212" s="55">
        <f>('Total Revenues by County'!AT212/'Total Revenues by County'!AT$4)</f>
        <v>0.46498935396059615</v>
      </c>
      <c r="AU212" s="55">
        <f>('Total Revenues by County'!AU212/'Total Revenues by County'!AU$4)</f>
        <v>1.6663922859830669</v>
      </c>
      <c r="AV212" s="55">
        <f>('Total Revenues by County'!AV212/'Total Revenues by County'!AV$4)</f>
        <v>0.45480411468592691</v>
      </c>
      <c r="AW212" s="55">
        <f>('Total Revenues by County'!AW212/'Total Revenues by County'!AW$4)</f>
        <v>0</v>
      </c>
      <c r="AX212" s="55">
        <f>('Total Revenues by County'!AX212/'Total Revenues by County'!AX$4)</f>
        <v>0.20675569069208141</v>
      </c>
      <c r="AY212" s="55">
        <f>('Total Revenues by County'!AY212/'Total Revenues by County'!AY$4)</f>
        <v>0.24397474110279022</v>
      </c>
      <c r="AZ212" s="55">
        <f>('Total Revenues by County'!AZ212/'Total Revenues by County'!AZ$4)</f>
        <v>0.22859918297583387</v>
      </c>
      <c r="BA212" s="55">
        <f>('Total Revenues by County'!BA212/'Total Revenues by County'!BA$4)</f>
        <v>0</v>
      </c>
      <c r="BB212" s="55">
        <f>('Total Revenues by County'!BB212/'Total Revenues by County'!BB$4)</f>
        <v>0.27269619914261917</v>
      </c>
      <c r="BC212" s="55">
        <f>('Total Revenues by County'!BC212/'Total Revenues by County'!BC$4)</f>
        <v>0.20084290074117134</v>
      </c>
      <c r="BD212" s="55">
        <f>('Total Revenues by County'!BD212/'Total Revenues by County'!BD$4)</f>
        <v>0.25079718511188082</v>
      </c>
      <c r="BE212" s="55">
        <f>('Total Revenues by County'!BE212/'Total Revenues by County'!BE$4)</f>
        <v>0</v>
      </c>
      <c r="BF212" s="55">
        <f>('Total Revenues by County'!BF212/'Total Revenues by County'!BF$4)</f>
        <v>0.29670997987829673</v>
      </c>
      <c r="BG212" s="55">
        <f>('Total Revenues by County'!BG212/'Total Revenues by County'!BG$4)</f>
        <v>0.25790394353230012</v>
      </c>
      <c r="BH212" s="55">
        <f>('Total Revenues by County'!BH212/'Total Revenues by County'!BH$4)</f>
        <v>0.17228697492922543</v>
      </c>
      <c r="BI212" s="55">
        <f>('Total Revenues by County'!BI212/'Total Revenues by County'!BI$4)</f>
        <v>0.24450274665107258</v>
      </c>
      <c r="BJ212" s="55">
        <f>('Total Revenues by County'!BJ212/'Total Revenues by County'!BJ$4)</f>
        <v>0</v>
      </c>
      <c r="BK212" s="55">
        <f>('Total Revenues by County'!BK212/'Total Revenues by County'!BK$4)</f>
        <v>0.26527490326644471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0</v>
      </c>
      <c r="BO212" s="55">
        <f>('Total Revenues by County'!BO212/'Total Revenues by County'!BO$4)</f>
        <v>0</v>
      </c>
      <c r="BP212" s="55">
        <f>('Total Revenues by County'!BP212/'Total Revenues by County'!BP$4)</f>
        <v>0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348.93</v>
      </c>
      <c r="C213" s="15" t="s">
        <v>208</v>
      </c>
      <c r="D213" s="55">
        <f>('Total Revenues by County'!D213/'Total Revenues by County'!D$4)</f>
        <v>2.2110258029839973</v>
      </c>
      <c r="E213" s="55">
        <f>('Total Revenues by County'!E213/'Total Revenues by County'!E$4)</f>
        <v>0</v>
      </c>
      <c r="F213" s="55">
        <f>('Total Revenues by County'!F213/'Total Revenues by County'!F$4)</f>
        <v>4.431354220760487</v>
      </c>
      <c r="G213" s="55">
        <f>('Total Revenues by County'!G213/'Total Revenues by County'!G$4)</f>
        <v>0</v>
      </c>
      <c r="H213" s="55">
        <f>('Total Revenues by County'!H213/'Total Revenues by County'!H$4)</f>
        <v>0</v>
      </c>
      <c r="I213" s="55">
        <f>('Total Revenues by County'!I213/'Total Revenues by County'!I$4)</f>
        <v>3.2533147419210264</v>
      </c>
      <c r="J213" s="55">
        <f>('Total Revenues by County'!J213/'Total Revenues by County'!J$4)</f>
        <v>1.3482026256100075</v>
      </c>
      <c r="K213" s="55">
        <f>('Total Revenues by County'!K213/'Total Revenues by County'!K$4)</f>
        <v>0</v>
      </c>
      <c r="L213" s="55">
        <f>('Total Revenues by County'!L213/'Total Revenues by County'!L$4)</f>
        <v>1.9440215970205157</v>
      </c>
      <c r="M213" s="55">
        <f>('Total Revenues by County'!M213/'Total Revenues by County'!M$4)</f>
        <v>2.7536479577895139</v>
      </c>
      <c r="N213" s="55">
        <f>('Total Revenues by County'!N213/'Total Revenues by County'!N$4)</f>
        <v>0</v>
      </c>
      <c r="O213" s="55">
        <f>('Total Revenues by County'!O213/'Total Revenues by County'!O$4)</f>
        <v>0</v>
      </c>
      <c r="P213" s="55">
        <f>('Total Revenues by County'!P213/'Total Revenues by County'!P$4)</f>
        <v>0</v>
      </c>
      <c r="Q213" s="55">
        <f>('Total Revenues by County'!Q213/'Total Revenues by County'!Q$4)</f>
        <v>0</v>
      </c>
      <c r="R213" s="55">
        <f>('Total Revenues by County'!R213/'Total Revenues by County'!R$4)</f>
        <v>3.2332770798582153</v>
      </c>
      <c r="S213" s="55">
        <f>('Total Revenues by County'!S213/'Total Revenues by County'!S$4)</f>
        <v>0</v>
      </c>
      <c r="T213" s="55">
        <f>('Total Revenues by County'!T213/'Total Revenues by County'!T$4)</f>
        <v>2.7882601351351353</v>
      </c>
      <c r="U213" s="55">
        <f>('Total Revenues by County'!U213/'Total Revenues by County'!U$4)</f>
        <v>5.3292973196729791</v>
      </c>
      <c r="V213" s="55">
        <f>('Total Revenues by County'!V213/'Total Revenues by County'!V$4)</f>
        <v>0</v>
      </c>
      <c r="W213" s="55">
        <f>('Total Revenues by County'!W213/'Total Revenues by County'!W$4)</f>
        <v>6.3200809149614878</v>
      </c>
      <c r="X213" s="55">
        <f>('Total Revenues by County'!X213/'Total Revenues by County'!X$4)</f>
        <v>0</v>
      </c>
      <c r="Y213" s="55">
        <f>('Total Revenues by County'!Y213/'Total Revenues by County'!Y$4)</f>
        <v>0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3.3423840198168748</v>
      </c>
      <c r="AC213" s="55">
        <f>('Total Revenues by County'!AC213/'Total Revenues by County'!AC$4)</f>
        <v>2.371798943899631</v>
      </c>
      <c r="AD213" s="55">
        <f>('Total Revenues by County'!AD213/'Total Revenues by County'!AD$4)</f>
        <v>1.7068340018543064</v>
      </c>
      <c r="AE213" s="55">
        <f>('Total Revenues by County'!AE213/'Total Revenues by County'!AE$4)</f>
        <v>2.2729876394332229</v>
      </c>
      <c r="AF213" s="55">
        <f>('Total Revenues by County'!AF213/'Total Revenues by County'!AF$4)</f>
        <v>1.6722436961891074</v>
      </c>
      <c r="AG213" s="55">
        <f>('Total Revenues by County'!AG213/'Total Revenues by County'!AG$4)</f>
        <v>4.2565500019818465</v>
      </c>
      <c r="AH213" s="55">
        <f>('Total Revenues by County'!AH213/'Total Revenues by County'!AH$4)</f>
        <v>0</v>
      </c>
      <c r="AI213" s="55">
        <f>('Total Revenues by County'!AI213/'Total Revenues by County'!AI$4)</f>
        <v>0</v>
      </c>
      <c r="AJ213" s="55">
        <f>('Total Revenues by County'!AJ213/'Total Revenues by County'!AJ$4)</f>
        <v>3.0398996743206061</v>
      </c>
      <c r="AK213" s="55">
        <f>('Total Revenues by County'!AK213/'Total Revenues by County'!AK$4)</f>
        <v>2.843346424468157</v>
      </c>
      <c r="AL213" s="55">
        <f>('Total Revenues by County'!AL213/'Total Revenues by County'!AL$4)</f>
        <v>3.2926983613588661</v>
      </c>
      <c r="AM213" s="55">
        <f>('Total Revenues by County'!AM213/'Total Revenues by County'!AM$4)</f>
        <v>0</v>
      </c>
      <c r="AN213" s="55">
        <f>('Total Revenues by County'!AN213/'Total Revenues by County'!AN$4)</f>
        <v>0</v>
      </c>
      <c r="AO213" s="55">
        <f>('Total Revenues by County'!AO213/'Total Revenues by County'!AO$4)</f>
        <v>0</v>
      </c>
      <c r="AP213" s="55">
        <f>('Total Revenues by County'!AP213/'Total Revenues by County'!AP$4)</f>
        <v>0</v>
      </c>
      <c r="AQ213" s="55">
        <f>('Total Revenues by County'!AQ213/'Total Revenues by County'!AQ$4)</f>
        <v>2.3066221186676632</v>
      </c>
      <c r="AR213" s="55">
        <f>('Total Revenues by County'!AR213/'Total Revenues by County'!AR$4)</f>
        <v>4.0957804107635507</v>
      </c>
      <c r="AS213" s="55">
        <f>('Total Revenues by County'!AS213/'Total Revenues by County'!AS$4)</f>
        <v>0</v>
      </c>
      <c r="AT213" s="55">
        <f>('Total Revenues by County'!AT213/'Total Revenues by County'!AT$4)</f>
        <v>7.6471174837614209</v>
      </c>
      <c r="AU213" s="55">
        <f>('Total Revenues by County'!AU213/'Total Revenues by County'!AU$4)</f>
        <v>0.12996498379847393</v>
      </c>
      <c r="AV213" s="55">
        <f>('Total Revenues by County'!AV213/'Total Revenues by County'!AV$4)</f>
        <v>3.3790034289049391</v>
      </c>
      <c r="AW213" s="55">
        <f>('Total Revenues by County'!AW213/'Total Revenues by County'!AW$4)</f>
        <v>0</v>
      </c>
      <c r="AX213" s="55">
        <f>('Total Revenues by County'!AX213/'Total Revenues by County'!AX$4)</f>
        <v>0</v>
      </c>
      <c r="AY213" s="55">
        <f>('Total Revenues by County'!AY213/'Total Revenues by County'!AY$4)</f>
        <v>5.8727195477528724</v>
      </c>
      <c r="AZ213" s="55">
        <f>('Total Revenues by County'!AZ213/'Total Revenues by County'!AZ$4)</f>
        <v>3.4132406956675663</v>
      </c>
      <c r="BA213" s="55">
        <f>('Total Revenues by County'!BA213/'Total Revenues by County'!BA$4)</f>
        <v>1.840740543245527</v>
      </c>
      <c r="BB213" s="55">
        <f>('Total Revenues by County'!BB213/'Total Revenues by County'!BB$4)</f>
        <v>0</v>
      </c>
      <c r="BC213" s="55">
        <f>('Total Revenues by County'!BC213/'Total Revenues by County'!BC$4)</f>
        <v>2.5847007828740769</v>
      </c>
      <c r="BD213" s="55">
        <f>('Total Revenues by County'!BD213/'Total Revenues by County'!BD$4)</f>
        <v>0</v>
      </c>
      <c r="BE213" s="55">
        <f>('Total Revenues by County'!BE213/'Total Revenues by County'!BE$4)</f>
        <v>0</v>
      </c>
      <c r="BF213" s="55">
        <f>('Total Revenues by County'!BF213/'Total Revenues by County'!BF$4)</f>
        <v>2.7941226555087941</v>
      </c>
      <c r="BG213" s="55">
        <f>('Total Revenues by County'!BG213/'Total Revenues by County'!BG$4)</f>
        <v>3.3841890440386679</v>
      </c>
      <c r="BH213" s="55">
        <f>('Total Revenues by County'!BH213/'Total Revenues by County'!BH$4)</f>
        <v>3.4176031013287766</v>
      </c>
      <c r="BI213" s="55">
        <f>('Total Revenues by County'!BI213/'Total Revenues by County'!BI$4)</f>
        <v>3.6474329593613048</v>
      </c>
      <c r="BJ213" s="55">
        <f>('Total Revenues by County'!BJ213/'Total Revenues by County'!BJ$4)</f>
        <v>0</v>
      </c>
      <c r="BK213" s="55">
        <f>('Total Revenues by County'!BK213/'Total Revenues by County'!BK$4)</f>
        <v>1.2606856834338163</v>
      </c>
      <c r="BL213" s="55">
        <f>('Total Revenues by County'!BL213/'Total Revenues by County'!BL$4)</f>
        <v>0</v>
      </c>
      <c r="BM213" s="55">
        <f>('Total Revenues by County'!BM213/'Total Revenues by County'!BM$4)</f>
        <v>0</v>
      </c>
      <c r="BN213" s="55">
        <f>('Total Revenues by County'!BN213/'Total Revenues by County'!BN$4)</f>
        <v>2.5037199261891421</v>
      </c>
      <c r="BO213" s="55">
        <f>('Total Revenues by County'!BO213/'Total Revenues by County'!BO$4)</f>
        <v>0</v>
      </c>
      <c r="BP213" s="55">
        <f>('Total Revenues by County'!BP213/'Total Revenues by County'!BP$4)</f>
        <v>0</v>
      </c>
      <c r="BQ213" s="17">
        <f>('Total Revenues by County'!BQ213/'Total Revenues by County'!BQ$4)</f>
        <v>0</v>
      </c>
    </row>
    <row r="214" spans="1:69" x14ac:dyDescent="0.25">
      <c r="A214" s="13"/>
      <c r="B214" s="14">
        <v>348.93099999999998</v>
      </c>
      <c r="C214" s="15" t="s">
        <v>209</v>
      </c>
      <c r="D214" s="55">
        <f>('Total Revenues by County'!D214/'Total Revenues by County'!D$4)</f>
        <v>0</v>
      </c>
      <c r="E214" s="55">
        <f>('Total Revenues by County'!E214/'Total Revenues by County'!E$4)</f>
        <v>0</v>
      </c>
      <c r="F214" s="55">
        <f>('Total Revenues by County'!F214/'Total Revenues by County'!F$4)</f>
        <v>0</v>
      </c>
      <c r="G214" s="55">
        <f>('Total Revenues by County'!G214/'Total Revenues by County'!G$4)</f>
        <v>0</v>
      </c>
      <c r="H214" s="55">
        <f>('Total Revenues by County'!H214/'Total Revenues by County'!H$4)</f>
        <v>1.9001324517459062</v>
      </c>
      <c r="I214" s="55">
        <f>('Total Revenues by County'!I214/'Total Revenues by County'!I$4)</f>
        <v>0</v>
      </c>
      <c r="J214" s="55">
        <f>('Total Revenues by County'!J214/'Total Revenues by County'!J$4)</f>
        <v>0</v>
      </c>
      <c r="K214" s="55">
        <f>('Total Revenues by County'!K214/'Total Revenues by County'!K$4)</f>
        <v>2.0859453993933266</v>
      </c>
      <c r="L214" s="55">
        <f>('Total Revenues by County'!L214/'Total Revenues by County'!L$4)</f>
        <v>0</v>
      </c>
      <c r="M214" s="55">
        <f>('Total Revenues by County'!M214/'Total Revenues by County'!M$4)</f>
        <v>0</v>
      </c>
      <c r="N214" s="55">
        <f>('Total Revenues by County'!N214/'Total Revenues by County'!N$4)</f>
        <v>0</v>
      </c>
      <c r="O214" s="55">
        <f>('Total Revenues by County'!O214/'Total Revenues by County'!O$4)</f>
        <v>0</v>
      </c>
      <c r="P214" s="55">
        <f>('Total Revenues by County'!P214/'Total Revenues by County'!P$4)</f>
        <v>0</v>
      </c>
      <c r="Q214" s="55">
        <f>('Total Revenues by County'!Q214/'Total Revenues by County'!Q$4)</f>
        <v>0</v>
      </c>
      <c r="R214" s="55">
        <f>('Total Revenues by County'!R214/'Total Revenues by County'!R$4)</f>
        <v>0.87387601647206004</v>
      </c>
      <c r="S214" s="55">
        <f>('Total Revenues by County'!S214/'Total Revenues by County'!S$4)</f>
        <v>0</v>
      </c>
      <c r="T214" s="55">
        <f>('Total Revenues by County'!T214/'Total Revenues by County'!T$4)</f>
        <v>0</v>
      </c>
      <c r="U214" s="55">
        <f>('Total Revenues by County'!U214/'Total Revenues by County'!U$4)</f>
        <v>0</v>
      </c>
      <c r="V214" s="55">
        <f>('Total Revenues by County'!V214/'Total Revenues by County'!V$4)</f>
        <v>0</v>
      </c>
      <c r="W214" s="55">
        <f>('Total Revenues by County'!W214/'Total Revenues by County'!W$4)</f>
        <v>0</v>
      </c>
      <c r="X214" s="55">
        <f>('Total Revenues by County'!X214/'Total Revenues by County'!X$4)</f>
        <v>0</v>
      </c>
      <c r="Y214" s="55">
        <f>('Total Revenues by County'!Y214/'Total Revenues by County'!Y$4)</f>
        <v>0</v>
      </c>
      <c r="Z214" s="55">
        <f>('Total Revenues by County'!Z214/'Total Revenues by County'!Z$4)</f>
        <v>0</v>
      </c>
      <c r="AA214" s="55">
        <f>('Total Revenues by County'!AA214/'Total Revenues by County'!AA$4)</f>
        <v>0</v>
      </c>
      <c r="AB214" s="55">
        <f>('Total Revenues by County'!AB214/'Total Revenues by County'!AB$4)</f>
        <v>0</v>
      </c>
      <c r="AC214" s="55">
        <f>('Total Revenues by County'!AC214/'Total Revenues by County'!AC$4)</f>
        <v>0.7242228133560964</v>
      </c>
      <c r="AD214" s="55">
        <f>('Total Revenues by County'!AD214/'Total Revenues by County'!AD$4)</f>
        <v>0</v>
      </c>
      <c r="AE214" s="55">
        <f>('Total Revenues by County'!AE214/'Total Revenues by County'!AE$4)</f>
        <v>1.5724047834388504</v>
      </c>
      <c r="AF214" s="55">
        <f>('Total Revenues by County'!AF214/'Total Revenues by County'!AF$4)</f>
        <v>0.2847982920056375</v>
      </c>
      <c r="AG214" s="55">
        <f>('Total Revenues by County'!AG214/'Total Revenues by County'!AG$4)</f>
        <v>0</v>
      </c>
      <c r="AH214" s="55">
        <f>('Total Revenues by County'!AH214/'Total Revenues by County'!AH$4)</f>
        <v>0</v>
      </c>
      <c r="AI214" s="55">
        <f>('Total Revenues by County'!AI214/'Total Revenues by County'!AI$4)</f>
        <v>0</v>
      </c>
      <c r="AJ214" s="55">
        <f>('Total Revenues by County'!AJ214/'Total Revenues by County'!AJ$4)</f>
        <v>0</v>
      </c>
      <c r="AK214" s="55">
        <f>('Total Revenues by County'!AK214/'Total Revenues by County'!AK$4)</f>
        <v>0</v>
      </c>
      <c r="AL214" s="55">
        <f>('Total Revenues by County'!AL214/'Total Revenues by County'!AL$4)</f>
        <v>0.36738467812531861</v>
      </c>
      <c r="AM214" s="55">
        <f>('Total Revenues by County'!AM214/'Total Revenues by County'!AM$4)</f>
        <v>2.2828075553797467</v>
      </c>
      <c r="AN214" s="55">
        <f>('Total Revenues by County'!AN214/'Total Revenues by County'!AN$4)</f>
        <v>0.61278454817199357</v>
      </c>
      <c r="AO214" s="55">
        <f>('Total Revenues by County'!AO214/'Total Revenues by County'!AO$4)</f>
        <v>12.712864583333333</v>
      </c>
      <c r="AP214" s="55">
        <f>('Total Revenues by County'!AP214/'Total Revenues by County'!AP$4)</f>
        <v>0</v>
      </c>
      <c r="AQ214" s="55">
        <f>('Total Revenues by County'!AQ214/'Total Revenues by County'!AQ$4)</f>
        <v>0</v>
      </c>
      <c r="AR214" s="55">
        <f>('Total Revenues by County'!AR214/'Total Revenues by County'!AR$4)</f>
        <v>0</v>
      </c>
      <c r="AS214" s="55">
        <f>('Total Revenues by County'!AS214/'Total Revenues by County'!AS$4)</f>
        <v>1.6070305440903956</v>
      </c>
      <c r="AT214" s="55">
        <f>('Total Revenues by County'!AT214/'Total Revenues by County'!AT$4)</f>
        <v>0</v>
      </c>
      <c r="AU214" s="55">
        <f>('Total Revenues by County'!AU214/'Total Revenues by County'!AU$4)</f>
        <v>0</v>
      </c>
      <c r="AV214" s="55">
        <f>('Total Revenues by County'!AV214/'Total Revenues by County'!AV$4)</f>
        <v>0</v>
      </c>
      <c r="AW214" s="55">
        <f>('Total Revenues by County'!AW214/'Total Revenues by County'!AW$4)</f>
        <v>0</v>
      </c>
      <c r="AX214" s="55">
        <f>('Total Revenues by County'!AX214/'Total Revenues by County'!AX$4)</f>
        <v>4.2928913857917141</v>
      </c>
      <c r="AY214" s="55">
        <f>('Total Revenues by County'!AY214/'Total Revenues by County'!AY$4)</f>
        <v>0</v>
      </c>
      <c r="AZ214" s="55">
        <f>('Total Revenues by County'!AZ214/'Total Revenues by County'!AZ$4)</f>
        <v>0</v>
      </c>
      <c r="BA214" s="55">
        <f>('Total Revenues by County'!BA214/'Total Revenues by County'!BA$4)</f>
        <v>0</v>
      </c>
      <c r="BB214" s="55">
        <f>('Total Revenues by County'!BB214/'Total Revenues by County'!BB$4)</f>
        <v>0</v>
      </c>
      <c r="BC214" s="55">
        <f>('Total Revenues by County'!BC214/'Total Revenues by County'!BC$4)</f>
        <v>0</v>
      </c>
      <c r="BD214" s="55">
        <f>('Total Revenues by County'!BD214/'Total Revenues by County'!BD$4)</f>
        <v>3.9790532739567869E-2</v>
      </c>
      <c r="BE214" s="55">
        <f>('Total Revenues by County'!BE214/'Total Revenues by County'!BE$4)</f>
        <v>0</v>
      </c>
      <c r="BF214" s="55">
        <f>('Total Revenues by County'!BF214/'Total Revenues by County'!BF$4)</f>
        <v>0</v>
      </c>
      <c r="BG214" s="55">
        <f>('Total Revenues by County'!BG214/'Total Revenues by County'!BG$4)</f>
        <v>0</v>
      </c>
      <c r="BH214" s="55">
        <f>('Total Revenues by County'!BH214/'Total Revenues by County'!BH$4)</f>
        <v>0.55790762324976406</v>
      </c>
      <c r="BI214" s="55">
        <f>('Total Revenues by County'!BI214/'Total Revenues by County'!BI$4)</f>
        <v>0</v>
      </c>
      <c r="BJ214" s="55">
        <f>('Total Revenues by County'!BJ214/'Total Revenues by County'!BJ$4)</f>
        <v>0</v>
      </c>
      <c r="BK214" s="55">
        <f>('Total Revenues by County'!BK214/'Total Revenues by County'!BK$4)</f>
        <v>0.75715378385674437</v>
      </c>
      <c r="BL214" s="55">
        <f>('Total Revenues by County'!BL214/'Total Revenues by County'!BL$4)</f>
        <v>0</v>
      </c>
      <c r="BM214" s="55">
        <f>('Total Revenues by County'!BM214/'Total Revenues by County'!BM$4)</f>
        <v>0</v>
      </c>
      <c r="BN214" s="55">
        <f>('Total Revenues by County'!BN214/'Total Revenues by County'!BN$4)</f>
        <v>0</v>
      </c>
      <c r="BO214" s="55">
        <f>('Total Revenues by County'!BO214/'Total Revenues by County'!BO$4)</f>
        <v>0</v>
      </c>
      <c r="BP214" s="55">
        <f>('Total Revenues by County'!BP214/'Total Revenues by County'!BP$4)</f>
        <v>0</v>
      </c>
      <c r="BQ214" s="17">
        <f>('Total Revenues by County'!BQ214/'Total Revenues by County'!BQ$4)</f>
        <v>4.568888888888889</v>
      </c>
    </row>
    <row r="215" spans="1:69" x14ac:dyDescent="0.25">
      <c r="A215" s="13"/>
      <c r="B215" s="14">
        <v>348.93200000000002</v>
      </c>
      <c r="C215" s="15" t="s">
        <v>210</v>
      </c>
      <c r="D215" s="55">
        <f>('Total Revenues by County'!D215/'Total Revenues by County'!D$4)</f>
        <v>9.2505482692737742E-2</v>
      </c>
      <c r="E215" s="55">
        <f>('Total Revenues by County'!E215/'Total Revenues by County'!E$4)</f>
        <v>0</v>
      </c>
      <c r="F215" s="55">
        <f>('Total Revenues by County'!F215/'Total Revenues by County'!F$4)</f>
        <v>0.11885061450579885</v>
      </c>
      <c r="G215" s="55">
        <f>('Total Revenues by County'!G215/'Total Revenues by County'!G$4)</f>
        <v>0</v>
      </c>
      <c r="H215" s="55">
        <f>('Total Revenues by County'!H215/'Total Revenues by County'!H$4)</f>
        <v>7.7065908985711584E-2</v>
      </c>
      <c r="I215" s="55">
        <f>('Total Revenues by County'!I215/'Total Revenues by County'!I$4)</f>
        <v>1.9700476149563825E-2</v>
      </c>
      <c r="J215" s="55">
        <f>('Total Revenues by County'!J215/'Total Revenues by County'!J$4)</f>
        <v>9.5126812839370398E-2</v>
      </c>
      <c r="K215" s="55">
        <f>('Total Revenues by County'!K215/'Total Revenues by County'!K$4)</f>
        <v>0.10080112001244458</v>
      </c>
      <c r="L215" s="55">
        <f>('Total Revenues by County'!L215/'Total Revenues by County'!L$4)</f>
        <v>0</v>
      </c>
      <c r="M215" s="55">
        <f>('Total Revenues by County'!M215/'Total Revenues by County'!M$4)</f>
        <v>0.21382969738221455</v>
      </c>
      <c r="N215" s="55">
        <f>('Total Revenues by County'!N215/'Total Revenues by County'!N$4)</f>
        <v>0</v>
      </c>
      <c r="O215" s="55">
        <f>('Total Revenues by County'!O215/'Total Revenues by County'!O$4)</f>
        <v>0</v>
      </c>
      <c r="P215" s="55">
        <f>('Total Revenues by County'!P215/'Total Revenues by County'!P$4)</f>
        <v>0</v>
      </c>
      <c r="Q215" s="55">
        <f>('Total Revenues by County'!Q215/'Total Revenues by County'!Q$4)</f>
        <v>0</v>
      </c>
      <c r="R215" s="55">
        <f>('Total Revenues by County'!R215/'Total Revenues by County'!R$4)</f>
        <v>0.10311978732276897</v>
      </c>
      <c r="S215" s="55">
        <f>('Total Revenues by County'!S215/'Total Revenues by County'!S$4)</f>
        <v>0</v>
      </c>
      <c r="T215" s="55">
        <f>('Total Revenues by County'!T215/'Total Revenues by County'!T$4)</f>
        <v>0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</v>
      </c>
      <c r="Y215" s="55">
        <f>('Total Revenues by County'!Y215/'Total Revenues by County'!Y$4)</f>
        <v>0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0</v>
      </c>
      <c r="AC215" s="55">
        <f>('Total Revenues by County'!AC215/'Total Revenues by County'!AC$4)</f>
        <v>5.782745066899591E-2</v>
      </c>
      <c r="AD215" s="55">
        <f>('Total Revenues by County'!AD215/'Total Revenues by County'!AD$4)</f>
        <v>3.2626891366159136E-2</v>
      </c>
      <c r="AE215" s="55">
        <f>('Total Revenues by County'!AE215/'Total Revenues by County'!AE$4)</f>
        <v>0.39061400864234752</v>
      </c>
      <c r="AF215" s="55">
        <f>('Total Revenues by County'!AF215/'Total Revenues by County'!AF$4)</f>
        <v>0</v>
      </c>
      <c r="AG215" s="55">
        <f>('Total Revenues by County'!AG215/'Total Revenues by County'!AG$4)</f>
        <v>0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0.11356134049764822</v>
      </c>
      <c r="AK215" s="55">
        <f>('Total Revenues by County'!AK215/'Total Revenues by County'!AK$4)</f>
        <v>0</v>
      </c>
      <c r="AL215" s="55">
        <f>('Total Revenues by County'!AL215/'Total Revenues by County'!AL$4)</f>
        <v>0</v>
      </c>
      <c r="AM215" s="55">
        <f>('Total Revenues by County'!AM215/'Total Revenues by County'!AM$4)</f>
        <v>8.8212025316455694E-2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</v>
      </c>
      <c r="AQ215" s="55">
        <f>('Total Revenues by County'!AQ215/'Total Revenues by County'!AQ$4)</f>
        <v>0.13338608754267961</v>
      </c>
      <c r="AR215" s="55">
        <f>('Total Revenues by County'!AR215/'Total Revenues by County'!AR$4)</f>
        <v>0</v>
      </c>
      <c r="AS215" s="55">
        <f>('Total Revenues by County'!AS215/'Total Revenues by County'!AS$4)</f>
        <v>0</v>
      </c>
      <c r="AT215" s="55">
        <f>('Total Revenues by County'!AT215/'Total Revenues by County'!AT$4)</f>
        <v>0</v>
      </c>
      <c r="AU215" s="55">
        <f>('Total Revenues by County'!AU215/'Total Revenues by County'!AU$4)</f>
        <v>0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1.0226797274983311E-2</v>
      </c>
      <c r="AY215" s="55">
        <f>('Total Revenues by County'!AY215/'Total Revenues by County'!AY$4)</f>
        <v>0</v>
      </c>
      <c r="AZ215" s="55">
        <f>('Total Revenues by County'!AZ215/'Total Revenues by County'!AZ$4)</f>
        <v>0</v>
      </c>
      <c r="BA215" s="55">
        <f>('Total Revenues by County'!BA215/'Total Revenues by County'!BA$4)</f>
        <v>0</v>
      </c>
      <c r="BB215" s="55">
        <f>('Total Revenues by County'!BB215/'Total Revenues by County'!BB$4)</f>
        <v>0</v>
      </c>
      <c r="BC215" s="55">
        <f>('Total Revenues by County'!BC215/'Total Revenues by County'!BC$4)</f>
        <v>0</v>
      </c>
      <c r="BD215" s="55">
        <f>('Total Revenues by County'!BD215/'Total Revenues by County'!BD$4)</f>
        <v>0</v>
      </c>
      <c r="BE215" s="55">
        <f>('Total Revenues by County'!BE215/'Total Revenues by County'!BE$4)</f>
        <v>0</v>
      </c>
      <c r="BF215" s="55">
        <f>('Total Revenues by County'!BF215/'Total Revenues by County'!BF$4)</f>
        <v>0</v>
      </c>
      <c r="BG215" s="55">
        <f>('Total Revenues by County'!BG215/'Total Revenues by County'!BG$4)</f>
        <v>6.927727481970232E-2</v>
      </c>
      <c r="BH215" s="55">
        <f>('Total Revenues by County'!BH215/'Total Revenues by County'!BH$4)</f>
        <v>4.3910836797674005E-2</v>
      </c>
      <c r="BI215" s="55">
        <f>('Total Revenues by County'!BI215/'Total Revenues by County'!BI$4)</f>
        <v>0</v>
      </c>
      <c r="BJ215" s="55">
        <f>('Total Revenues by County'!BJ215/'Total Revenues by County'!BJ$4)</f>
        <v>4.1761415219139349E-2</v>
      </c>
      <c r="BK215" s="55">
        <f>('Total Revenues by County'!BK215/'Total Revenues by County'!BK$4)</f>
        <v>0</v>
      </c>
      <c r="BL215" s="55">
        <f>('Total Revenues by County'!BL215/'Total Revenues by County'!BL$4)</f>
        <v>0</v>
      </c>
      <c r="BM215" s="55">
        <f>('Total Revenues by County'!BM215/'Total Revenues by County'!BM$4)</f>
        <v>0</v>
      </c>
      <c r="BN215" s="55">
        <f>('Total Revenues by County'!BN215/'Total Revenues by County'!BN$4)</f>
        <v>0</v>
      </c>
      <c r="BO215" s="55">
        <f>('Total Revenues by County'!BO215/'Total Revenues by County'!BO$4)</f>
        <v>0</v>
      </c>
      <c r="BP215" s="55">
        <f>('Total Revenues by County'!BP215/'Total Revenues by County'!BP$4)</f>
        <v>0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348.93299999999999</v>
      </c>
      <c r="C216" s="15" t="s">
        <v>211</v>
      </c>
      <c r="D216" s="55">
        <f>('Total Revenues by County'!D216/'Total Revenues by County'!D$4)</f>
        <v>0</v>
      </c>
      <c r="E216" s="55">
        <f>('Total Revenues by County'!E216/'Total Revenues by County'!E$4)</f>
        <v>0</v>
      </c>
      <c r="F216" s="55">
        <f>('Total Revenues by County'!F216/'Total Revenues by County'!F$4)</f>
        <v>0</v>
      </c>
      <c r="G216" s="55">
        <f>('Total Revenues by County'!G216/'Total Revenues by County'!G$4)</f>
        <v>0</v>
      </c>
      <c r="H216" s="55">
        <f>('Total Revenues by County'!H216/'Total Revenues by County'!H$4)</f>
        <v>0</v>
      </c>
      <c r="I216" s="55">
        <f>('Total Revenues by County'!I216/'Total Revenues by County'!I$4)</f>
        <v>1.5322592560771864E-2</v>
      </c>
      <c r="J216" s="55">
        <f>('Total Revenues by County'!J216/'Total Revenues by County'!J$4)</f>
        <v>0</v>
      </c>
      <c r="K216" s="55">
        <f>('Total Revenues by County'!K216/'Total Revenues by County'!K$4)</f>
        <v>0.21076217086172752</v>
      </c>
      <c r="L216" s="55">
        <f>('Total Revenues by County'!L216/'Total Revenues by County'!L$4)</f>
        <v>0</v>
      </c>
      <c r="M216" s="55">
        <f>('Total Revenues by County'!M216/'Total Revenues by County'!M$4)</f>
        <v>0</v>
      </c>
      <c r="N216" s="55">
        <f>('Total Revenues by County'!N216/'Total Revenues by County'!N$4)</f>
        <v>0</v>
      </c>
      <c r="O216" s="55">
        <f>('Total Revenues by County'!O216/'Total Revenues by County'!O$4)</f>
        <v>0</v>
      </c>
      <c r="P216" s="55">
        <f>('Total Revenues by County'!P216/'Total Revenues by County'!P$4)</f>
        <v>0</v>
      </c>
      <c r="Q216" s="55">
        <f>('Total Revenues by County'!Q216/'Total Revenues by County'!Q$4)</f>
        <v>0</v>
      </c>
      <c r="R216" s="55">
        <f>('Total Revenues by County'!R216/'Total Revenues by County'!R$4)</f>
        <v>0</v>
      </c>
      <c r="S216" s="55">
        <f>('Total Revenues by County'!S216/'Total Revenues by County'!S$4)</f>
        <v>0</v>
      </c>
      <c r="T216" s="55">
        <f>('Total Revenues by County'!T216/'Total Revenues by County'!T$4)</f>
        <v>0</v>
      </c>
      <c r="U216" s="55">
        <f>('Total Revenues by County'!U216/'Total Revenues by County'!U$4)</f>
        <v>0</v>
      </c>
      <c r="V216" s="55">
        <f>('Total Revenues by County'!V216/'Total Revenues by County'!V$4)</f>
        <v>0</v>
      </c>
      <c r="W216" s="55">
        <f>('Total Revenues by County'!W216/'Total Revenues by County'!W$4)</f>
        <v>0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0</v>
      </c>
      <c r="AA216" s="55">
        <f>('Total Revenues by County'!AA216/'Total Revenues by County'!AA$4)</f>
        <v>0</v>
      </c>
      <c r="AB216" s="55">
        <f>('Total Revenues by County'!AB216/'Total Revenues by County'!AB$4)</f>
        <v>0</v>
      </c>
      <c r="AC216" s="55">
        <f>('Total Revenues by County'!AC216/'Total Revenues by County'!AC$4)</f>
        <v>0</v>
      </c>
      <c r="AD216" s="55">
        <f>('Total Revenues by County'!AD216/'Total Revenues by County'!AD$4)</f>
        <v>0</v>
      </c>
      <c r="AE216" s="55">
        <f>('Total Revenues by County'!AE216/'Total Revenues by County'!AE$4)</f>
        <v>1.497336951060195E-2</v>
      </c>
      <c r="AF216" s="55">
        <f>('Total Revenues by County'!AF216/'Total Revenues by County'!AF$4)</f>
        <v>0</v>
      </c>
      <c r="AG216" s="55">
        <f>('Total Revenues by County'!AG216/'Total Revenues by County'!AG$4)</f>
        <v>0</v>
      </c>
      <c r="AH216" s="55">
        <f>('Total Revenues by County'!AH216/'Total Revenues by County'!AH$4)</f>
        <v>0</v>
      </c>
      <c r="AI216" s="55">
        <f>('Total Revenues by County'!AI216/'Total Revenues by County'!AI$4)</f>
        <v>0</v>
      </c>
      <c r="AJ216" s="55">
        <f>('Total Revenues by County'!AJ216/'Total Revenues by County'!AJ$4)</f>
        <v>0</v>
      </c>
      <c r="AK216" s="55">
        <f>('Total Revenues by County'!AK216/'Total Revenues by County'!AK$4)</f>
        <v>0</v>
      </c>
      <c r="AL216" s="55">
        <f>('Total Revenues by County'!AL216/'Total Revenues by County'!AL$4)</f>
        <v>0</v>
      </c>
      <c r="AM216" s="55">
        <f>('Total Revenues by County'!AM216/'Total Revenues by County'!AM$4)</f>
        <v>0</v>
      </c>
      <c r="AN216" s="55">
        <f>('Total Revenues by County'!AN216/'Total Revenues by County'!AN$4)</f>
        <v>0</v>
      </c>
      <c r="AO216" s="55">
        <f>('Total Revenues by County'!AO216/'Total Revenues by County'!AO$4)</f>
        <v>0</v>
      </c>
      <c r="AP216" s="55">
        <f>('Total Revenues by County'!AP216/'Total Revenues by County'!AP$4)</f>
        <v>0</v>
      </c>
      <c r="AQ216" s="55">
        <f>('Total Revenues by County'!AQ216/'Total Revenues by County'!AQ$4)</f>
        <v>6.6675459034891051E-3</v>
      </c>
      <c r="AR216" s="55">
        <f>('Total Revenues by County'!AR216/'Total Revenues by County'!AR$4)</f>
        <v>0</v>
      </c>
      <c r="AS216" s="55">
        <f>('Total Revenues by County'!AS216/'Total Revenues by County'!AS$4)</f>
        <v>0</v>
      </c>
      <c r="AT216" s="55">
        <f>('Total Revenues by County'!AT216/'Total Revenues by County'!AT$4)</f>
        <v>0</v>
      </c>
      <c r="AU216" s="55">
        <f>('Total Revenues by County'!AU216/'Total Revenues by County'!AU$4)</f>
        <v>0</v>
      </c>
      <c r="AV216" s="55">
        <f>('Total Revenues by County'!AV216/'Total Revenues by County'!AV$4)</f>
        <v>0</v>
      </c>
      <c r="AW216" s="55">
        <f>('Total Revenues by County'!AW216/'Total Revenues by County'!AW$4)</f>
        <v>0</v>
      </c>
      <c r="AX216" s="55">
        <f>('Total Revenues by County'!AX216/'Total Revenues by County'!AX$4)</f>
        <v>1.8484568778565245E-3</v>
      </c>
      <c r="AY216" s="55">
        <f>('Total Revenues by County'!AY216/'Total Revenues by County'!AY$4)</f>
        <v>0</v>
      </c>
      <c r="AZ216" s="55">
        <f>('Total Revenues by County'!AZ216/'Total Revenues by County'!AZ$4)</f>
        <v>0</v>
      </c>
      <c r="BA216" s="55">
        <f>('Total Revenues by County'!BA216/'Total Revenues by County'!BA$4)</f>
        <v>0</v>
      </c>
      <c r="BB216" s="55">
        <f>('Total Revenues by County'!BB216/'Total Revenues by County'!BB$4)</f>
        <v>9.3653667678690665E-4</v>
      </c>
      <c r="BC216" s="55">
        <f>('Total Revenues by County'!BC216/'Total Revenues by County'!BC$4)</f>
        <v>0</v>
      </c>
      <c r="BD216" s="55">
        <f>('Total Revenues by County'!BD216/'Total Revenues by County'!BD$4)</f>
        <v>0</v>
      </c>
      <c r="BE216" s="55">
        <f>('Total Revenues by County'!BE216/'Total Revenues by County'!BE$4)</f>
        <v>0</v>
      </c>
      <c r="BF216" s="55">
        <f>('Total Revenues by County'!BF216/'Total Revenues by County'!BF$4)</f>
        <v>0</v>
      </c>
      <c r="BG216" s="55">
        <f>('Total Revenues by County'!BG216/'Total Revenues by County'!BG$4)</f>
        <v>4.4253490870032226E-3</v>
      </c>
      <c r="BH216" s="55">
        <f>('Total Revenues by County'!BH216/'Total Revenues by County'!BH$4)</f>
        <v>0</v>
      </c>
      <c r="BI216" s="55">
        <f>('Total Revenues by County'!BI216/'Total Revenues by County'!BI$4)</f>
        <v>0</v>
      </c>
      <c r="BJ216" s="55">
        <f>('Total Revenues by County'!BJ216/'Total Revenues by County'!BJ$4)</f>
        <v>0</v>
      </c>
      <c r="BK216" s="55">
        <f>('Total Revenues by County'!BK216/'Total Revenues by County'!BK$4)</f>
        <v>0</v>
      </c>
      <c r="BL216" s="55">
        <f>('Total Revenues by County'!BL216/'Total Revenues by County'!BL$4)</f>
        <v>6.7910970907816337E-2</v>
      </c>
      <c r="BM216" s="55">
        <f>('Total Revenues by County'!BM216/'Total Revenues by County'!BM$4)</f>
        <v>0</v>
      </c>
      <c r="BN216" s="55">
        <f>('Total Revenues by County'!BN216/'Total Revenues by County'!BN$4)</f>
        <v>4.5837953041563662E-4</v>
      </c>
      <c r="BO216" s="55">
        <f>('Total Revenues by County'!BO216/'Total Revenues by County'!BO$4)</f>
        <v>0</v>
      </c>
      <c r="BP216" s="55">
        <f>('Total Revenues by County'!BP216/'Total Revenues by County'!BP$4)</f>
        <v>0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348.99</v>
      </c>
      <c r="C217" s="15" t="s">
        <v>212</v>
      </c>
      <c r="D217" s="55">
        <f>('Total Revenues by County'!D217/'Total Revenues by County'!D$4)</f>
        <v>0.78585524121886441</v>
      </c>
      <c r="E217" s="55">
        <f>('Total Revenues by County'!E217/'Total Revenues by County'!E$4)</f>
        <v>0</v>
      </c>
      <c r="F217" s="55">
        <f>('Total Revenues by County'!F217/'Total Revenues by County'!F$4)</f>
        <v>0.29395880214644277</v>
      </c>
      <c r="G217" s="55">
        <f>('Total Revenues by County'!G217/'Total Revenues by County'!G$4)</f>
        <v>0</v>
      </c>
      <c r="H217" s="55">
        <f>('Total Revenues by County'!H217/'Total Revenues by County'!H$4)</f>
        <v>0.56020501536369038</v>
      </c>
      <c r="I217" s="55">
        <f>('Total Revenues by County'!I217/'Total Revenues by County'!I$4)</f>
        <v>0.95547309325384555</v>
      </c>
      <c r="J217" s="55">
        <f>('Total Revenues by County'!J217/'Total Revenues by County'!J$4)</f>
        <v>0.6610763626366073</v>
      </c>
      <c r="K217" s="55">
        <f>('Total Revenues by County'!K217/'Total Revenues by County'!K$4)</f>
        <v>0.97745615976929656</v>
      </c>
      <c r="L217" s="55">
        <f>('Total Revenues by County'!L217/'Total Revenues by County'!L$4)</f>
        <v>0</v>
      </c>
      <c r="M217" s="55">
        <f>('Total Revenues by County'!M217/'Total Revenues by County'!M$4)</f>
        <v>0</v>
      </c>
      <c r="N217" s="55">
        <f>('Total Revenues by County'!N217/'Total Revenues by County'!N$4)</f>
        <v>0</v>
      </c>
      <c r="O217" s="55">
        <f>('Total Revenues by County'!O217/'Total Revenues by County'!O$4)</f>
        <v>6.9066355647492044</v>
      </c>
      <c r="P217" s="55">
        <f>('Total Revenues by County'!P217/'Total Revenues by County'!P$4)</f>
        <v>5.1953590016390141</v>
      </c>
      <c r="Q217" s="55">
        <f>('Total Revenues by County'!Q217/'Total Revenues by County'!Q$4)</f>
        <v>0</v>
      </c>
      <c r="R217" s="55">
        <f>('Total Revenues by County'!R217/'Total Revenues by County'!R$4)</f>
        <v>1.079799572560467</v>
      </c>
      <c r="S217" s="55">
        <f>('Total Revenues by County'!S217/'Total Revenues by County'!S$4)</f>
        <v>9.7481080974416143E-2</v>
      </c>
      <c r="T217" s="55">
        <f>('Total Revenues by County'!T217/'Total Revenues by County'!T$4)</f>
        <v>1.0833614864864864</v>
      </c>
      <c r="U217" s="55">
        <f>('Total Revenues by County'!U217/'Total Revenues by County'!U$4)</f>
        <v>0</v>
      </c>
      <c r="V217" s="55">
        <f>('Total Revenues by County'!V217/'Total Revenues by County'!V$4)</f>
        <v>1.3599382386127443E-2</v>
      </c>
      <c r="W217" s="55">
        <f>('Total Revenues by County'!W217/'Total Revenues by County'!W$4)</f>
        <v>1.4165564459659223</v>
      </c>
      <c r="X217" s="55">
        <f>('Total Revenues by County'!X217/'Total Revenues by County'!X$4)</f>
        <v>0</v>
      </c>
      <c r="Y217" s="55">
        <f>('Total Revenues by County'!Y217/'Total Revenues by County'!Y$4)</f>
        <v>0</v>
      </c>
      <c r="Z217" s="55">
        <f>('Total Revenues by County'!Z217/'Total Revenues by County'!Z$4)</f>
        <v>0</v>
      </c>
      <c r="AA217" s="55">
        <f>('Total Revenues by County'!AA217/'Total Revenues by County'!AA$4)</f>
        <v>0</v>
      </c>
      <c r="AB217" s="55">
        <f>('Total Revenues by County'!AB217/'Total Revenues by County'!AB$4)</f>
        <v>0.69662762485931939</v>
      </c>
      <c r="AC217" s="55">
        <f>('Total Revenues by County'!AC217/'Total Revenues by County'!AC$4)</f>
        <v>0.56677055623932981</v>
      </c>
      <c r="AD217" s="55">
        <f>('Total Revenues by County'!AD217/'Total Revenues by County'!AD$4)</f>
        <v>0.66193157171707417</v>
      </c>
      <c r="AE217" s="55">
        <f>('Total Revenues by County'!AE217/'Total Revenues by County'!AE$4)</f>
        <v>0</v>
      </c>
      <c r="AF217" s="55">
        <f>('Total Revenues by County'!AF217/'Total Revenues by County'!AF$4)</f>
        <v>5.3765541492820562E-2</v>
      </c>
      <c r="AG217" s="55">
        <f>('Total Revenues by County'!AG217/'Total Revenues by County'!AG$4)</f>
        <v>0.28893337032779737</v>
      </c>
      <c r="AH217" s="55">
        <f>('Total Revenues by County'!AH217/'Total Revenues by County'!AH$4)</f>
        <v>0</v>
      </c>
      <c r="AI217" s="55">
        <f>('Total Revenues by County'!AI217/'Total Revenues by County'!AI$4)</f>
        <v>0</v>
      </c>
      <c r="AJ217" s="55">
        <f>('Total Revenues by County'!AJ217/'Total Revenues by County'!AJ$4)</f>
        <v>0.96056467942217971</v>
      </c>
      <c r="AK217" s="55">
        <f>('Total Revenues by County'!AK217/'Total Revenues by County'!AK$4)</f>
        <v>0</v>
      </c>
      <c r="AL217" s="55">
        <f>('Total Revenues by County'!AL217/'Total Revenues by County'!AL$4)</f>
        <v>0.57470565280214314</v>
      </c>
      <c r="AM217" s="55">
        <f>('Total Revenues by County'!AM217/'Total Revenues by County'!AM$4)</f>
        <v>0</v>
      </c>
      <c r="AN217" s="55">
        <f>('Total Revenues by County'!AN217/'Total Revenues by County'!AN$4)</f>
        <v>0</v>
      </c>
      <c r="AO217" s="55">
        <f>('Total Revenues by County'!AO217/'Total Revenues by County'!AO$4)</f>
        <v>0</v>
      </c>
      <c r="AP217" s="55">
        <f>('Total Revenues by County'!AP217/'Total Revenues by County'!AP$4)</f>
        <v>3.2633525508539107</v>
      </c>
      <c r="AQ217" s="55">
        <f>('Total Revenues by County'!AQ217/'Total Revenues by County'!AQ$4)</f>
        <v>1.8317668263946894</v>
      </c>
      <c r="AR217" s="55">
        <f>('Total Revenues by County'!AR217/'Total Revenues by County'!AR$4)</f>
        <v>0</v>
      </c>
      <c r="AS217" s="55">
        <f>('Total Revenues by County'!AS217/'Total Revenues by County'!AS$4)</f>
        <v>1.6326762459051356</v>
      </c>
      <c r="AT217" s="55">
        <f>('Total Revenues by County'!AT217/'Total Revenues by County'!AT$4)</f>
        <v>0.70538770449828858</v>
      </c>
      <c r="AU217" s="55">
        <f>('Total Revenues by County'!AU217/'Total Revenues by County'!AU$4)</f>
        <v>1.0178739416745062</v>
      </c>
      <c r="AV217" s="55">
        <f>('Total Revenues by County'!AV217/'Total Revenues by County'!AV$4)</f>
        <v>17.447821238366217</v>
      </c>
      <c r="AW217" s="55">
        <f>('Total Revenues by County'!AW217/'Total Revenues by County'!AW$4)</f>
        <v>0</v>
      </c>
      <c r="AX217" s="55">
        <f>('Total Revenues by County'!AX217/'Total Revenues by County'!AX$4)</f>
        <v>1.4144559707951798</v>
      </c>
      <c r="AY217" s="55">
        <f>('Total Revenues by County'!AY217/'Total Revenues by County'!AY$4)</f>
        <v>0</v>
      </c>
      <c r="AZ217" s="55">
        <f>('Total Revenues by County'!AZ217/'Total Revenues by County'!AZ$4)</f>
        <v>0</v>
      </c>
      <c r="BA217" s="55">
        <f>('Total Revenues by County'!BA217/'Total Revenues by County'!BA$4)</f>
        <v>0</v>
      </c>
      <c r="BB217" s="55">
        <f>('Total Revenues by County'!BB217/'Total Revenues by County'!BB$4)</f>
        <v>3.74400907541078</v>
      </c>
      <c r="BC217" s="55">
        <f>('Total Revenues by County'!BC217/'Total Revenues by County'!BC$4)</f>
        <v>0</v>
      </c>
      <c r="BD217" s="55">
        <f>('Total Revenues by County'!BD217/'Total Revenues by County'!BD$4)</f>
        <v>0</v>
      </c>
      <c r="BE217" s="55">
        <f>('Total Revenues by County'!BE217/'Total Revenues by County'!BE$4)</f>
        <v>0</v>
      </c>
      <c r="BF217" s="55">
        <f>('Total Revenues by County'!BF217/'Total Revenues by County'!BF$4)</f>
        <v>0.50033188647050031</v>
      </c>
      <c r="BG217" s="55">
        <f>('Total Revenues by County'!BG217/'Total Revenues by County'!BG$4)</f>
        <v>0.82188123369648614</v>
      </c>
      <c r="BH217" s="55">
        <f>('Total Revenues by County'!BH217/'Total Revenues by County'!BH$4)</f>
        <v>0</v>
      </c>
      <c r="BI217" s="55">
        <f>('Total Revenues by County'!BI217/'Total Revenues by County'!BI$4)</f>
        <v>0.9706256223145926</v>
      </c>
      <c r="BJ217" s="55">
        <f>('Total Revenues by County'!BJ217/'Total Revenues by County'!BJ$4)</f>
        <v>3.7295710592527906</v>
      </c>
      <c r="BK217" s="55">
        <f>('Total Revenues by County'!BK217/'Total Revenues by County'!BK$4)</f>
        <v>0</v>
      </c>
      <c r="BL217" s="55">
        <f>('Total Revenues by County'!BL217/'Total Revenues by County'!BL$4)</f>
        <v>0.18476165439887837</v>
      </c>
      <c r="BM217" s="55">
        <f>('Total Revenues by County'!BM217/'Total Revenues by County'!BM$4)</f>
        <v>0</v>
      </c>
      <c r="BN217" s="55">
        <f>('Total Revenues by County'!BN217/'Total Revenues by County'!BN$4)</f>
        <v>1.4089254721896829</v>
      </c>
      <c r="BO217" s="55">
        <f>('Total Revenues by County'!BO217/'Total Revenues by County'!BO$4)</f>
        <v>0</v>
      </c>
      <c r="BP217" s="55">
        <f>('Total Revenues by County'!BP217/'Total Revenues by County'!BP$4)</f>
        <v>0</v>
      </c>
      <c r="BQ217" s="17">
        <f>('Total Revenues by County'!BQ217/'Total Revenues by County'!BQ$4)</f>
        <v>0</v>
      </c>
    </row>
    <row r="218" spans="1:69" x14ac:dyDescent="0.25">
      <c r="A218" s="13"/>
      <c r="B218" s="14">
        <v>349</v>
      </c>
      <c r="C218" s="15" t="s">
        <v>213</v>
      </c>
      <c r="D218" s="55">
        <f>('Total Revenues by County'!D218/'Total Revenues by County'!D$4)</f>
        <v>6.7142134150408213</v>
      </c>
      <c r="E218" s="55">
        <f>('Total Revenues by County'!E218/'Total Revenues by County'!E$4)</f>
        <v>190.36817559314505</v>
      </c>
      <c r="F218" s="55">
        <f>('Total Revenues by County'!F218/'Total Revenues by County'!F$4)</f>
        <v>0.23454503490854539</v>
      </c>
      <c r="G218" s="55">
        <f>('Total Revenues by County'!G218/'Total Revenues by County'!G$4)</f>
        <v>0</v>
      </c>
      <c r="H218" s="55">
        <f>('Total Revenues by County'!H218/'Total Revenues by County'!H$4)</f>
        <v>3.6719860996877416</v>
      </c>
      <c r="I218" s="55">
        <f>('Total Revenues by County'!I218/'Total Revenues by County'!I$4)</f>
        <v>0.22764994661718199</v>
      </c>
      <c r="J218" s="55">
        <f>('Total Revenues by County'!J218/'Total Revenues by County'!J$4)</f>
        <v>0.19045982541755446</v>
      </c>
      <c r="K218" s="55">
        <f>('Total Revenues by County'!K218/'Total Revenues by County'!K$4)</f>
        <v>62.805242280469784</v>
      </c>
      <c r="L218" s="55">
        <f>('Total Revenues by County'!L218/'Total Revenues by County'!L$4)</f>
        <v>1.811619705867803</v>
      </c>
      <c r="M218" s="55">
        <f>('Total Revenues by County'!M218/'Total Revenues by County'!M$4)</f>
        <v>0.19677856883796957</v>
      </c>
      <c r="N218" s="55">
        <f>('Total Revenues by County'!N218/'Total Revenues by County'!N$4)</f>
        <v>36.56171866364943</v>
      </c>
      <c r="O218" s="55">
        <f>('Total Revenues by County'!O218/'Total Revenues by County'!O$4)</f>
        <v>0</v>
      </c>
      <c r="P218" s="55">
        <f>('Total Revenues by County'!P218/'Total Revenues by County'!P$4)</f>
        <v>16.863185438651982</v>
      </c>
      <c r="Q218" s="55">
        <f>('Total Revenues by County'!Q218/'Total Revenues by County'!Q$4)</f>
        <v>0</v>
      </c>
      <c r="R218" s="55">
        <f>('Total Revenues by County'!R218/'Total Revenues by County'!R$4)</f>
        <v>21.882506255212679</v>
      </c>
      <c r="S218" s="55">
        <f>('Total Revenues by County'!S218/'Total Revenues by County'!S$4)</f>
        <v>1.5844720925872939</v>
      </c>
      <c r="T218" s="55">
        <f>('Total Revenues by County'!T218/'Total Revenues by County'!T$4)</f>
        <v>0.61055743243243243</v>
      </c>
      <c r="U218" s="55">
        <f>('Total Revenues by County'!U218/'Total Revenues by County'!U$4)</f>
        <v>3.3359205215771501</v>
      </c>
      <c r="V218" s="55">
        <f>('Total Revenues by County'!V218/'Total Revenues by County'!V$4)</f>
        <v>6.6553239503533463</v>
      </c>
      <c r="W218" s="55">
        <f>('Total Revenues by County'!W218/'Total Revenues by County'!W$4)</f>
        <v>8.3024196685598692</v>
      </c>
      <c r="X218" s="55">
        <f>('Total Revenues by County'!X218/'Total Revenues by County'!X$4)</f>
        <v>2.3175088706717242</v>
      </c>
      <c r="Y218" s="55">
        <f>('Total Revenues by County'!Y218/'Total Revenues by County'!Y$4)</f>
        <v>0</v>
      </c>
      <c r="Z218" s="55">
        <f>('Total Revenues by County'!Z218/'Total Revenues by County'!Z$4)</f>
        <v>10.681895460300234</v>
      </c>
      <c r="AA218" s="55">
        <f>('Total Revenues by County'!AA218/'Total Revenues by County'!AA$4)</f>
        <v>33.192487400251999</v>
      </c>
      <c r="AB218" s="55">
        <f>('Total Revenues by County'!AB218/'Total Revenues by County'!AB$4)</f>
        <v>0.65939180744150794</v>
      </c>
      <c r="AC218" s="55">
        <f>('Total Revenues by County'!AC218/'Total Revenues by County'!AC$4)</f>
        <v>13.34408623496248</v>
      </c>
      <c r="AD218" s="55">
        <f>('Total Revenues by County'!AD218/'Total Revenues by County'!AD$4)</f>
        <v>14.38317680864659</v>
      </c>
      <c r="AE218" s="55">
        <f>('Total Revenues by County'!AE218/'Total Revenues by County'!AE$4)</f>
        <v>0</v>
      </c>
      <c r="AF218" s="55">
        <f>('Total Revenues by County'!AF218/'Total Revenues by County'!AF$4)</f>
        <v>27.789493881082286</v>
      </c>
      <c r="AG218" s="55">
        <f>('Total Revenues by County'!AG218/'Total Revenues by County'!AG$4)</f>
        <v>0</v>
      </c>
      <c r="AH218" s="55">
        <f>('Total Revenues by County'!AH218/'Total Revenues by County'!AH$4)</f>
        <v>0</v>
      </c>
      <c r="AI218" s="55">
        <f>('Total Revenues by County'!AI218/'Total Revenues by County'!AI$4)</f>
        <v>0</v>
      </c>
      <c r="AJ218" s="55">
        <f>('Total Revenues by County'!AJ218/'Total Revenues by County'!AJ$4)</f>
        <v>0.44786760548253302</v>
      </c>
      <c r="AK218" s="55">
        <f>('Total Revenues by County'!AK218/'Total Revenues by County'!AK$4)</f>
        <v>-1.2529777951325007</v>
      </c>
      <c r="AL218" s="55">
        <f>('Total Revenues by County'!AL218/'Total Revenues by County'!AL$4)</f>
        <v>8.2082596513185422</v>
      </c>
      <c r="AM218" s="55">
        <f>('Total Revenues by County'!AM218/'Total Revenues by County'!AM$4)</f>
        <v>0</v>
      </c>
      <c r="AN218" s="55">
        <f>('Total Revenues by County'!AN218/'Total Revenues by County'!AN$4)</f>
        <v>2.6025523108760633</v>
      </c>
      <c r="AO218" s="55">
        <f>('Total Revenues by County'!AO218/'Total Revenues by County'!AO$4)</f>
        <v>4.014322916666667</v>
      </c>
      <c r="AP218" s="55">
        <f>('Total Revenues by County'!AP218/'Total Revenues by County'!AP$4)</f>
        <v>40.92931120360457</v>
      </c>
      <c r="AQ218" s="55">
        <f>('Total Revenues by County'!AQ218/'Total Revenues by County'!AQ$4)</f>
        <v>0.15615832124382703</v>
      </c>
      <c r="AR218" s="55">
        <f>('Total Revenues by County'!AR218/'Total Revenues by County'!AR$4)</f>
        <v>9.1186776132531886</v>
      </c>
      <c r="AS218" s="55">
        <f>('Total Revenues by County'!AS218/'Total Revenues by County'!AS$4)</f>
        <v>1.015924284477308</v>
      </c>
      <c r="AT218" s="55">
        <f>('Total Revenues by County'!AT218/'Total Revenues by County'!AT$4)</f>
        <v>1.3611028757782389</v>
      </c>
      <c r="AU218" s="55">
        <f>('Total Revenues by County'!AU218/'Total Revenues by County'!AU$4)</f>
        <v>12.977317863489077</v>
      </c>
      <c r="AV218" s="55">
        <f>('Total Revenues by County'!AV218/'Total Revenues by County'!AV$4)</f>
        <v>1.908962052757194</v>
      </c>
      <c r="AW218" s="55">
        <f>('Total Revenues by County'!AW218/'Total Revenues by County'!AW$4)</f>
        <v>0</v>
      </c>
      <c r="AX218" s="55">
        <f>('Total Revenues by County'!AX218/'Total Revenues by County'!AX$4)</f>
        <v>13.814812567271055</v>
      </c>
      <c r="AY218" s="55">
        <f>('Total Revenues by County'!AY218/'Total Revenues by County'!AY$4)</f>
        <v>0.43129210221615361</v>
      </c>
      <c r="AZ218" s="55">
        <f>('Total Revenues by County'!AZ218/'Total Revenues by County'!AZ$4)</f>
        <v>21.601252741369265</v>
      </c>
      <c r="BA218" s="55">
        <f>('Total Revenues by County'!BA218/'Total Revenues by County'!BA$4)</f>
        <v>0.6150151357293453</v>
      </c>
      <c r="BB218" s="55">
        <f>('Total Revenues by County'!BB218/'Total Revenues by County'!BB$4)</f>
        <v>14.126027147923057</v>
      </c>
      <c r="BC218" s="55">
        <f>('Total Revenues by County'!BC218/'Total Revenues by County'!BC$4)</f>
        <v>1.7822011461933618</v>
      </c>
      <c r="BD218" s="55">
        <f>('Total Revenues by County'!BD218/'Total Revenues by County'!BD$4)</f>
        <v>187.20945351586124</v>
      </c>
      <c r="BE218" s="55">
        <f>('Total Revenues by County'!BE218/'Total Revenues by County'!BE$4)</f>
        <v>27.838705599205866</v>
      </c>
      <c r="BF218" s="55">
        <f>('Total Revenues by County'!BF218/'Total Revenues by County'!BF$4)</f>
        <v>4.793643070870794</v>
      </c>
      <c r="BG218" s="55">
        <f>('Total Revenues by County'!BG218/'Total Revenues by County'!BG$4)</f>
        <v>0.37013349700782566</v>
      </c>
      <c r="BH218" s="55">
        <f>('Total Revenues by County'!BH218/'Total Revenues by County'!BH$4)</f>
        <v>9.9596750746002201</v>
      </c>
      <c r="BI218" s="55">
        <f>('Total Revenues by County'!BI218/'Total Revenues by County'!BI$4)</f>
        <v>0.22776093185189533</v>
      </c>
      <c r="BJ218" s="55">
        <f>('Total Revenues by County'!BJ218/'Total Revenues by County'!BJ$4)</f>
        <v>0.1939873937591326</v>
      </c>
      <c r="BK218" s="55">
        <f>('Total Revenues by County'!BK218/'Total Revenues by County'!BK$4)</f>
        <v>0</v>
      </c>
      <c r="BL218" s="55">
        <f>('Total Revenues by County'!BL218/'Total Revenues by County'!BL$4)</f>
        <v>0</v>
      </c>
      <c r="BM218" s="55">
        <f>('Total Revenues by County'!BM218/'Total Revenues by County'!BM$4)</f>
        <v>3.2027892951375803</v>
      </c>
      <c r="BN218" s="55">
        <f>('Total Revenues by County'!BN218/'Total Revenues by County'!BN$4)</f>
        <v>0</v>
      </c>
      <c r="BO218" s="55">
        <f>('Total Revenues by County'!BO218/'Total Revenues by County'!BO$4)</f>
        <v>3.2661189783588531</v>
      </c>
      <c r="BP218" s="55">
        <f>('Total Revenues by County'!BP218/'Total Revenues by County'!BP$4)</f>
        <v>0</v>
      </c>
      <c r="BQ218" s="17">
        <f>('Total Revenues by County'!BQ218/'Total Revenues by County'!BQ$4)</f>
        <v>9.2012012012012007E-2</v>
      </c>
    </row>
    <row r="219" spans="1:69" ht="15.75" x14ac:dyDescent="0.25">
      <c r="A219" s="19" t="s">
        <v>214</v>
      </c>
      <c r="B219" s="20"/>
      <c r="C219" s="21"/>
      <c r="D219" s="54">
        <f>('Total Revenues by County'!D219/'Total Revenues by County'!D$4)</f>
        <v>6.7047741601377835</v>
      </c>
      <c r="E219" s="54">
        <f>('Total Revenues by County'!E219/'Total Revenues by County'!E$4)</f>
        <v>8.865047932783062</v>
      </c>
      <c r="F219" s="54">
        <f>('Total Revenues by County'!F219/'Total Revenues by County'!F$4)</f>
        <v>7.7755351681957183</v>
      </c>
      <c r="G219" s="54">
        <f>('Total Revenues by County'!G219/'Total Revenues by County'!G$4)</f>
        <v>12.812486268766019</v>
      </c>
      <c r="H219" s="54">
        <f>('Total Revenues by County'!H219/'Total Revenues by County'!H$4)</f>
        <v>5.8790754725714507</v>
      </c>
      <c r="I219" s="54">
        <f>('Total Revenues by County'!I219/'Total Revenues by County'!I$4)</f>
        <v>9.9930665268662509</v>
      </c>
      <c r="J219" s="54">
        <f>('Total Revenues by County'!J219/'Total Revenues by County'!J$4)</f>
        <v>4.7604646367447936</v>
      </c>
      <c r="K219" s="54">
        <f>('Total Revenues by County'!K219/'Total Revenues by County'!K$4)</f>
        <v>13.638795986622073</v>
      </c>
      <c r="L219" s="54">
        <f>('Total Revenues by County'!L219/'Total Revenues by County'!L$4)</f>
        <v>7.9294704631062682</v>
      </c>
      <c r="M219" s="54">
        <f>('Total Revenues by County'!M219/'Total Revenues by County'!M$4)</f>
        <v>6.2194935337867712</v>
      </c>
      <c r="N219" s="54">
        <f>('Total Revenues by County'!N219/'Total Revenues by County'!N$4)</f>
        <v>8.3379241540188822</v>
      </c>
      <c r="O219" s="54">
        <f>('Total Revenues by County'!O219/'Total Revenues by County'!O$4)</f>
        <v>5.7895925942226718</v>
      </c>
      <c r="P219" s="54">
        <f>('Total Revenues by County'!P219/'Total Revenues by County'!P$4)</f>
        <v>3.7981424504701384</v>
      </c>
      <c r="Q219" s="54">
        <f>('Total Revenues by County'!Q219/'Total Revenues by County'!Q$4)</f>
        <v>9.5672212776293417</v>
      </c>
      <c r="R219" s="54">
        <f>('Total Revenues by County'!R219/'Total Revenues by County'!R$4)</f>
        <v>8.4886656849457882</v>
      </c>
      <c r="S219" s="54">
        <f>('Total Revenues by County'!S219/'Total Revenues by County'!S$4)</f>
        <v>10.88216431679378</v>
      </c>
      <c r="T219" s="54">
        <f>('Total Revenues by County'!T219/'Total Revenues by County'!T$4)</f>
        <v>2.2375844594594594</v>
      </c>
      <c r="U219" s="54">
        <f>('Total Revenues by County'!U219/'Total Revenues by County'!U$4)</f>
        <v>5.9426472110110735</v>
      </c>
      <c r="V219" s="54">
        <f>('Total Revenues by County'!V219/'Total Revenues by County'!V$4)</f>
        <v>1.2969297464219967</v>
      </c>
      <c r="W219" s="54">
        <f>('Total Revenues by County'!W219/'Total Revenues by County'!W$4)</f>
        <v>33.682486579008788</v>
      </c>
      <c r="X219" s="54">
        <f>('Total Revenues by County'!X219/'Total Revenues by County'!X$4)</f>
        <v>6.5050165178025203</v>
      </c>
      <c r="Y219" s="54">
        <f>('Total Revenues by County'!Y219/'Total Revenues by County'!Y$4)</f>
        <v>15.833287764866713</v>
      </c>
      <c r="Z219" s="54">
        <f>('Total Revenues by County'!Z219/'Total Revenues by County'!Z$4)</f>
        <v>9.2348345089527939</v>
      </c>
      <c r="AA219" s="54">
        <f>('Total Revenues by County'!AA219/'Total Revenues by County'!AA$4)</f>
        <v>9.5941306173876519</v>
      </c>
      <c r="AB219" s="54">
        <f>('Total Revenues by County'!AB219/'Total Revenues by County'!AB$4)</f>
        <v>9.1883960434116236</v>
      </c>
      <c r="AC219" s="54">
        <f>('Total Revenues by County'!AC219/'Total Revenues by County'!AC$4)</f>
        <v>7.2258307857227937</v>
      </c>
      <c r="AD219" s="54">
        <f>('Total Revenues by County'!AD219/'Total Revenues by County'!AD$4)</f>
        <v>12.129937996157105</v>
      </c>
      <c r="AE219" s="54">
        <f>('Total Revenues by County'!AE219/'Total Revenues by County'!AE$4)</f>
        <v>17.692694201587781</v>
      </c>
      <c r="AF219" s="54">
        <f>('Total Revenues by County'!AF219/'Total Revenues by County'!AF$4)</f>
        <v>6.4528417733000296</v>
      </c>
      <c r="AG219" s="54">
        <f>('Total Revenues by County'!AG219/'Total Revenues by County'!AG$4)</f>
        <v>6.9907844147607907</v>
      </c>
      <c r="AH219" s="54">
        <f>('Total Revenues by County'!AH219/'Total Revenues by County'!AH$4)</f>
        <v>14.10255527240168</v>
      </c>
      <c r="AI219" s="54">
        <f>('Total Revenues by County'!AI219/'Total Revenues by County'!AI$4)</f>
        <v>14.384810710987995</v>
      </c>
      <c r="AJ219" s="54">
        <f>('Total Revenues by County'!AJ219/'Total Revenues by County'!AJ$4)</f>
        <v>8.4437673935224229</v>
      </c>
      <c r="AK219" s="54">
        <f>('Total Revenues by County'!AK219/'Total Revenues by County'!AK$4)</f>
        <v>6.6623178066967537</v>
      </c>
      <c r="AL219" s="54">
        <f>('Total Revenues by County'!AL219/'Total Revenues by County'!AL$4)</f>
        <v>3.6186300946059493</v>
      </c>
      <c r="AM219" s="54">
        <f>('Total Revenues by County'!AM219/'Total Revenues by County'!AM$4)</f>
        <v>6.2262658227848098</v>
      </c>
      <c r="AN219" s="54">
        <f>('Total Revenues by County'!AN219/'Total Revenues by County'!AN$4)</f>
        <v>3.6987813290411591</v>
      </c>
      <c r="AO219" s="54">
        <f>('Total Revenues by County'!AO219/'Total Revenues by County'!AO$4)</f>
        <v>23.442291666666666</v>
      </c>
      <c r="AP219" s="54">
        <f>('Total Revenues by County'!AP219/'Total Revenues by County'!AP$4)</f>
        <v>18.910269255211347</v>
      </c>
      <c r="AQ219" s="54">
        <f>('Total Revenues by County'!AQ219/'Total Revenues by County'!AQ$4)</f>
        <v>9.2453774124060324</v>
      </c>
      <c r="AR219" s="54">
        <f>('Total Revenues by County'!AR219/'Total Revenues by County'!AR$4)</f>
        <v>18.059735309405447</v>
      </c>
      <c r="AS219" s="54">
        <f>('Total Revenues by County'!AS219/'Total Revenues by County'!AS$4)</f>
        <v>22.683180892968704</v>
      </c>
      <c r="AT219" s="54">
        <f>('Total Revenues by County'!AT219/'Total Revenues by County'!AT$4)</f>
        <v>40.734145486887854</v>
      </c>
      <c r="AU219" s="54">
        <f>('Total Revenues by County'!AU219/'Total Revenues by County'!AU$4)</f>
        <v>10.62144611686004</v>
      </c>
      <c r="AV219" s="54">
        <f>('Total Revenues by County'!AV219/'Total Revenues by County'!AV$4)</f>
        <v>7.2167192987941506</v>
      </c>
      <c r="AW219" s="54">
        <f>('Total Revenues by County'!AW219/'Total Revenues by County'!AW$4)</f>
        <v>11.447443323679217</v>
      </c>
      <c r="AX219" s="54">
        <f>('Total Revenues by County'!AX219/'Total Revenues by County'!AX$4)</f>
        <v>13.432970082945012</v>
      </c>
      <c r="AY219" s="54">
        <f>('Total Revenues by County'!AY219/'Total Revenues by County'!AY$4)</f>
        <v>8.3565500264329753</v>
      </c>
      <c r="AZ219" s="54">
        <f>('Total Revenues by County'!AZ219/'Total Revenues by County'!AZ$4)</f>
        <v>7.3063564944425377</v>
      </c>
      <c r="BA219" s="54">
        <f>('Total Revenues by County'!BA219/'Total Revenues by County'!BA$4)</f>
        <v>5.719999261671739</v>
      </c>
      <c r="BB219" s="54">
        <f>('Total Revenues by County'!BB219/'Total Revenues by County'!BB$4)</f>
        <v>7.7531120002624423</v>
      </c>
      <c r="BC219" s="54">
        <f>('Total Revenues by County'!BC219/'Total Revenues by County'!BC$4)</f>
        <v>9.6444304733260466</v>
      </c>
      <c r="BD219" s="54">
        <f>('Total Revenues by County'!BD219/'Total Revenues by County'!BD$4)</f>
        <v>6.1808098301171039</v>
      </c>
      <c r="BE219" s="54">
        <f>('Total Revenues by County'!BE219/'Total Revenues by County'!BE$4)</f>
        <v>23.88067857243194</v>
      </c>
      <c r="BF219" s="54">
        <f>('Total Revenues by County'!BF219/'Total Revenues by County'!BF$4)</f>
        <v>12.063433756503063</v>
      </c>
      <c r="BG219" s="54">
        <f>('Total Revenues by County'!BG219/'Total Revenues by County'!BG$4)</f>
        <v>8.9852938468620529</v>
      </c>
      <c r="BH219" s="54">
        <f>('Total Revenues by County'!BH219/'Total Revenues by County'!BH$4)</f>
        <v>9.4557780101507305</v>
      </c>
      <c r="BI219" s="54">
        <f>('Total Revenues by County'!BI219/'Total Revenues by County'!BI$4)</f>
        <v>4.7119030577801464</v>
      </c>
      <c r="BJ219" s="54">
        <f>('Total Revenues by County'!BJ219/'Total Revenues by County'!BJ$4)</f>
        <v>6.679223912084872</v>
      </c>
      <c r="BK219" s="54">
        <f>('Total Revenues by County'!BK219/'Total Revenues by County'!BK$4)</f>
        <v>12.66761900476919</v>
      </c>
      <c r="BL219" s="54">
        <f>('Total Revenues by County'!BL219/'Total Revenues by County'!BL$4)</f>
        <v>8.4460655450403088</v>
      </c>
      <c r="BM219" s="54">
        <f>('Total Revenues by County'!BM219/'Total Revenues by County'!BM$4)</f>
        <v>5.242115843698957</v>
      </c>
      <c r="BN219" s="54">
        <f>('Total Revenues by County'!BN219/'Total Revenues by County'!BN$4)</f>
        <v>4.7765419378092595</v>
      </c>
      <c r="BO219" s="54">
        <f>('Total Revenues by County'!BO219/'Total Revenues by County'!BO$4)</f>
        <v>3.2854905220087587</v>
      </c>
      <c r="BP219" s="54">
        <f>('Total Revenues by County'!BP219/'Total Revenues by County'!BP$4)</f>
        <v>11.75161072387826</v>
      </c>
      <c r="BQ219" s="60">
        <f>('Total Revenues by County'!BQ219/'Total Revenues by County'!BQ$4)</f>
        <v>3.6627027027027026</v>
      </c>
    </row>
    <row r="220" spans="1:69" x14ac:dyDescent="0.25">
      <c r="A220" s="13"/>
      <c r="B220" s="14">
        <v>351.1</v>
      </c>
      <c r="C220" s="15" t="s">
        <v>215</v>
      </c>
      <c r="D220" s="55">
        <f>('Total Revenues by County'!D220/'Total Revenues by County'!D$4)</f>
        <v>4.996214097680203E-2</v>
      </c>
      <c r="E220" s="55">
        <f>('Total Revenues by County'!E220/'Total Revenues by County'!E$4)</f>
        <v>0</v>
      </c>
      <c r="F220" s="55">
        <f>('Total Revenues by County'!F220/'Total Revenues by County'!F$4)</f>
        <v>0.81246321620218109</v>
      </c>
      <c r="G220" s="55">
        <f>('Total Revenues by County'!G220/'Total Revenues by County'!G$4)</f>
        <v>0</v>
      </c>
      <c r="H220" s="55">
        <f>('Total Revenues by County'!H220/'Total Revenues by County'!H$4)</f>
        <v>0.14548328864867174</v>
      </c>
      <c r="I220" s="55">
        <f>('Total Revenues by County'!I220/'Total Revenues by County'!I$4)</f>
        <v>1.1032266643755742</v>
      </c>
      <c r="J220" s="55">
        <f>('Total Revenues by County'!J220/'Total Revenues by County'!J$4)</f>
        <v>0.83937040346415559</v>
      </c>
      <c r="K220" s="55">
        <f>('Total Revenues by County'!K220/'Total Revenues by County'!K$4)</f>
        <v>0.96197222704183893</v>
      </c>
      <c r="L220" s="55">
        <f>('Total Revenues by County'!L220/'Total Revenues by County'!L$4)</f>
        <v>3.0748545946671757</v>
      </c>
      <c r="M220" s="55">
        <f>('Total Revenues by County'!M220/'Total Revenues by County'!M$4)</f>
        <v>0.51759018665818746</v>
      </c>
      <c r="N220" s="55">
        <f>('Total Revenues by County'!N220/'Total Revenues by County'!N$4)</f>
        <v>2.592774329410533</v>
      </c>
      <c r="O220" s="55">
        <f>('Total Revenues by County'!O220/'Total Revenues by County'!O$4)</f>
        <v>0</v>
      </c>
      <c r="P220" s="55">
        <f>('Total Revenues by County'!P220/'Total Revenues by County'!P$4)</f>
        <v>2.1245938407568219</v>
      </c>
      <c r="Q220" s="55">
        <f>('Total Revenues by County'!Q220/'Total Revenues by County'!Q$4)</f>
        <v>3.2425309691522952</v>
      </c>
      <c r="R220" s="55">
        <f>('Total Revenues by County'!R220/'Total Revenues by County'!R$4)</f>
        <v>1.0667548477898248</v>
      </c>
      <c r="S220" s="55">
        <f>('Total Revenues by County'!S220/'Total Revenues by County'!S$4)</f>
        <v>1.7944214774106342</v>
      </c>
      <c r="T220" s="55">
        <f>('Total Revenues by County'!T220/'Total Revenues by County'!T$4)</f>
        <v>1.5309966216216215</v>
      </c>
      <c r="U220" s="55">
        <f>('Total Revenues by County'!U220/'Total Revenues by County'!U$4)</f>
        <v>0.69818896822932841</v>
      </c>
      <c r="V220" s="55">
        <f>('Total Revenues by County'!V220/'Total Revenues by County'!V$4)</f>
        <v>7.8151909258269495E-2</v>
      </c>
      <c r="W220" s="55">
        <f>('Total Revenues by County'!W220/'Total Revenues by County'!W$4)</f>
        <v>2.9465494437096398</v>
      </c>
      <c r="X220" s="55">
        <f>('Total Revenues by County'!X220/'Total Revenues by County'!X$4)</f>
        <v>2.3436926465190262</v>
      </c>
      <c r="Y220" s="55">
        <f>('Total Revenues by County'!Y220/'Total Revenues by County'!Y$4)</f>
        <v>2.2148325358851673</v>
      </c>
      <c r="Z220" s="55">
        <f>('Total Revenues by County'!Z220/'Total Revenues by County'!Z$4)</f>
        <v>0</v>
      </c>
      <c r="AA220" s="55">
        <f>('Total Revenues by County'!AA220/'Total Revenues by County'!AA$4)</f>
        <v>1.0386129777404451</v>
      </c>
      <c r="AB220" s="55">
        <f>('Total Revenues by County'!AB220/'Total Revenues by County'!AB$4)</f>
        <v>0.64539444290489145</v>
      </c>
      <c r="AC220" s="55">
        <f>('Total Revenues by County'!AC220/'Total Revenues by County'!AC$4)</f>
        <v>1.042799857069123</v>
      </c>
      <c r="AD220" s="55">
        <f>('Total Revenues by County'!AD220/'Total Revenues by County'!AD$4)</f>
        <v>0.20585743567073009</v>
      </c>
      <c r="AE220" s="55">
        <f>('Total Revenues by County'!AE220/'Total Revenues by County'!AE$4)</f>
        <v>0</v>
      </c>
      <c r="AF220" s="55">
        <f>('Total Revenues by County'!AF220/'Total Revenues by County'!AF$4)</f>
        <v>7.6936494425296181E-2</v>
      </c>
      <c r="AG220" s="55">
        <f>('Total Revenues by County'!AG220/'Total Revenues by County'!AG$4)</f>
        <v>1.9173966467160808</v>
      </c>
      <c r="AH220" s="55">
        <f>('Total Revenues by County'!AH220/'Total Revenues by County'!AH$4)</f>
        <v>9.0457331772160625</v>
      </c>
      <c r="AI220" s="55">
        <f>('Total Revenues by County'!AI220/'Total Revenues by County'!AI$4)</f>
        <v>0</v>
      </c>
      <c r="AJ220" s="55">
        <f>('Total Revenues by County'!AJ220/'Total Revenues by County'!AJ$4)</f>
        <v>0.88574686719167073</v>
      </c>
      <c r="AK220" s="55">
        <f>('Total Revenues by County'!AK220/'Total Revenues by County'!AK$4)</f>
        <v>7.9336782584535442E-2</v>
      </c>
      <c r="AL220" s="55">
        <f>('Total Revenues by County'!AL220/'Total Revenues by County'!AL$4)</f>
        <v>0.41228646864222357</v>
      </c>
      <c r="AM220" s="55">
        <f>('Total Revenues by County'!AM220/'Total Revenues by County'!AM$4)</f>
        <v>0.41974881329113922</v>
      </c>
      <c r="AN220" s="55">
        <f>('Total Revenues by County'!AN220/'Total Revenues by County'!AN$4)</f>
        <v>0.4987353414578064</v>
      </c>
      <c r="AO220" s="55">
        <f>('Total Revenues by County'!AO220/'Total Revenues by County'!AO$4)</f>
        <v>3.4426562500000002</v>
      </c>
      <c r="AP220" s="55">
        <f>('Total Revenues by County'!AP220/'Total Revenues by County'!AP$4)</f>
        <v>0.23473237646493042</v>
      </c>
      <c r="AQ220" s="55">
        <f>('Total Revenues by County'!AQ220/'Total Revenues by County'!AQ$4)</f>
        <v>2.2877126654064273</v>
      </c>
      <c r="AR220" s="55">
        <f>('Total Revenues by County'!AR220/'Total Revenues by County'!AR$4)</f>
        <v>1.1036571550425824</v>
      </c>
      <c r="AS220" s="55">
        <f>('Total Revenues by County'!AS220/'Total Revenues by County'!AS$4)</f>
        <v>0.60055035279701752</v>
      </c>
      <c r="AT220" s="55">
        <f>('Total Revenues by County'!AT220/'Total Revenues by County'!AT$4)</f>
        <v>0</v>
      </c>
      <c r="AU220" s="55">
        <f>('Total Revenues by County'!AU220/'Total Revenues by County'!AU$4)</f>
        <v>0.69626058325493889</v>
      </c>
      <c r="AV220" s="55">
        <f>('Total Revenues by County'!AV220/'Total Revenues by County'!AV$4)</f>
        <v>0</v>
      </c>
      <c r="AW220" s="55">
        <f>('Total Revenues by County'!AW220/'Total Revenues by County'!AW$4)</f>
        <v>5.4614501148506944</v>
      </c>
      <c r="AX220" s="55">
        <f>('Total Revenues by County'!AX220/'Total Revenues by County'!AX$4)</f>
        <v>0.27045279608047296</v>
      </c>
      <c r="AY220" s="55">
        <f>('Total Revenues by County'!AY220/'Total Revenues by County'!AY$4)</f>
        <v>0.10682489694382911</v>
      </c>
      <c r="AZ220" s="55">
        <f>('Total Revenues by County'!AZ220/'Total Revenues by County'!AZ$4)</f>
        <v>8.4379400428172321E-3</v>
      </c>
      <c r="BA220" s="55">
        <f>('Total Revenues by County'!BA220/'Total Revenues by County'!BA$4)</f>
        <v>0.31017990598620149</v>
      </c>
      <c r="BB220" s="55">
        <f>('Total Revenues by County'!BB220/'Total Revenues by County'!BB$4)</f>
        <v>0.68179235129966953</v>
      </c>
      <c r="BC220" s="55">
        <f>('Total Revenues by County'!BC220/'Total Revenues by County'!BC$4)</f>
        <v>1.7595284431610674</v>
      </c>
      <c r="BD220" s="55">
        <f>('Total Revenues by County'!BD220/'Total Revenues by County'!BD$4)</f>
        <v>0.3958161526197152</v>
      </c>
      <c r="BE220" s="55">
        <f>('Total Revenues by County'!BE220/'Total Revenues by County'!BE$4)</f>
        <v>6.8777473942481482</v>
      </c>
      <c r="BF220" s="55">
        <f>('Total Revenues by County'!BF220/'Total Revenues by County'!BF$4)</f>
        <v>6.4733013841924736</v>
      </c>
      <c r="BG220" s="55">
        <f>('Total Revenues by County'!BG220/'Total Revenues by County'!BG$4)</f>
        <v>5.2397913150222495</v>
      </c>
      <c r="BH220" s="55">
        <f>('Total Revenues by County'!BH220/'Total Revenues by County'!BH$4)</f>
        <v>1.9375398505445178</v>
      </c>
      <c r="BI220" s="55">
        <f>('Total Revenues by County'!BI220/'Total Revenues by County'!BI$4)</f>
        <v>0</v>
      </c>
      <c r="BJ220" s="55">
        <f>('Total Revenues by County'!BJ220/'Total Revenues by County'!BJ$4)</f>
        <v>0.21162575546659518</v>
      </c>
      <c r="BK220" s="55">
        <f>('Total Revenues by County'!BK220/'Total Revenues by County'!BK$4)</f>
        <v>1.2136236839737244</v>
      </c>
      <c r="BL220" s="55">
        <f>('Total Revenues by County'!BL220/'Total Revenues by County'!BL$4)</f>
        <v>2.2674377847879423</v>
      </c>
      <c r="BM220" s="55">
        <f>('Total Revenues by County'!BM220/'Total Revenues by County'!BM$4)</f>
        <v>0</v>
      </c>
      <c r="BN220" s="55">
        <f>('Total Revenues by County'!BN220/'Total Revenues by County'!BN$4)</f>
        <v>0</v>
      </c>
      <c r="BO220" s="55">
        <f>('Total Revenues by County'!BO220/'Total Revenues by County'!BO$4)</f>
        <v>8.7907170028449957E-2</v>
      </c>
      <c r="BP220" s="55">
        <f>('Total Revenues by County'!BP220/'Total Revenues by County'!BP$4)</f>
        <v>0</v>
      </c>
      <c r="BQ220" s="17">
        <f>('Total Revenues by County'!BQ220/'Total Revenues by County'!BQ$4)</f>
        <v>0</v>
      </c>
    </row>
    <row r="221" spans="1:69" x14ac:dyDescent="0.25">
      <c r="A221" s="13"/>
      <c r="B221" s="14">
        <v>351.2</v>
      </c>
      <c r="C221" s="15" t="s">
        <v>216</v>
      </c>
      <c r="D221" s="55">
        <f>('Total Revenues by County'!D221/'Total Revenues by County'!D$4)</f>
        <v>0</v>
      </c>
      <c r="E221" s="55">
        <f>('Total Revenues by County'!E221/'Total Revenues by County'!E$4)</f>
        <v>0</v>
      </c>
      <c r="F221" s="55">
        <f>('Total Revenues by County'!F221/'Total Revenues by County'!F$4)</f>
        <v>1.9578327851826207</v>
      </c>
      <c r="G221" s="55">
        <f>('Total Revenues by County'!G221/'Total Revenues by County'!G$4)</f>
        <v>0.56869278652508237</v>
      </c>
      <c r="H221" s="55">
        <f>('Total Revenues by County'!H221/'Total Revenues by County'!H$4)</f>
        <v>0.14408043951192243</v>
      </c>
      <c r="I221" s="55">
        <f>('Total Revenues by County'!I221/'Total Revenues by County'!I$4)</f>
        <v>0</v>
      </c>
      <c r="J221" s="55">
        <f>('Total Revenues by County'!J221/'Total Revenues by County'!J$4)</f>
        <v>1.3587875455357756</v>
      </c>
      <c r="K221" s="55">
        <f>('Total Revenues by County'!K221/'Total Revenues by County'!K$4)</f>
        <v>0.66933307805984166</v>
      </c>
      <c r="L221" s="55">
        <f>('Total Revenues by County'!L221/'Total Revenues by County'!L$4)</f>
        <v>0.86772531642885919</v>
      </c>
      <c r="M221" s="55">
        <f>('Total Revenues by County'!M221/'Total Revenues by County'!M$4)</f>
        <v>0.57563954152734786</v>
      </c>
      <c r="N221" s="55">
        <f>('Total Revenues by County'!N221/'Total Revenues by County'!N$4)</f>
        <v>0.19792787709204718</v>
      </c>
      <c r="O221" s="55">
        <f>('Total Revenues by County'!O221/'Total Revenues by County'!O$4)</f>
        <v>0</v>
      </c>
      <c r="P221" s="55">
        <f>('Total Revenues by County'!P221/'Total Revenues by County'!P$4)</f>
        <v>0</v>
      </c>
      <c r="Q221" s="55">
        <f>('Total Revenues by County'!Q221/'Total Revenues by County'!Q$4)</f>
        <v>1.7462351226621327</v>
      </c>
      <c r="R221" s="55">
        <f>('Total Revenues by County'!R221/'Total Revenues by County'!R$4)</f>
        <v>0.91886793682235191</v>
      </c>
      <c r="S221" s="55">
        <f>('Total Revenues by County'!S221/'Total Revenues by County'!S$4)</f>
        <v>0.70065020275670187</v>
      </c>
      <c r="T221" s="55">
        <f>('Total Revenues by County'!T221/'Total Revenues by County'!T$4)</f>
        <v>0</v>
      </c>
      <c r="U221" s="55">
        <f>('Total Revenues by County'!U221/'Total Revenues by County'!U$4)</f>
        <v>0.48988926834316465</v>
      </c>
      <c r="V221" s="55">
        <f>('Total Revenues by County'!V221/'Total Revenues by County'!V$4)</f>
        <v>0.687689292713344</v>
      </c>
      <c r="W221" s="55">
        <f>('Total Revenues by County'!W221/'Total Revenues by County'!W$4)</f>
        <v>0</v>
      </c>
      <c r="X221" s="55">
        <f>('Total Revenues by County'!X221/'Total Revenues by County'!X$4)</f>
        <v>0.93564174721644444</v>
      </c>
      <c r="Y221" s="55">
        <f>('Total Revenues by County'!Y221/'Total Revenues by County'!Y$4)</f>
        <v>0.72987012987012989</v>
      </c>
      <c r="Z221" s="55">
        <f>('Total Revenues by County'!Z221/'Total Revenues by County'!Z$4)</f>
        <v>1.4515463917525773</v>
      </c>
      <c r="AA221" s="55">
        <f>('Total Revenues by County'!AA221/'Total Revenues by County'!AA$4)</f>
        <v>0</v>
      </c>
      <c r="AB221" s="55">
        <f>('Total Revenues by County'!AB221/'Total Revenues by County'!AB$4)</f>
        <v>1.2447644201132231</v>
      </c>
      <c r="AC221" s="55">
        <f>('Total Revenues by County'!AC221/'Total Revenues by County'!AC$4)</f>
        <v>1.0676837257315281</v>
      </c>
      <c r="AD221" s="55">
        <f>('Total Revenues by County'!AD221/'Total Revenues by County'!AD$4)</f>
        <v>0.17783387134372339</v>
      </c>
      <c r="AE221" s="55">
        <f>('Total Revenues by County'!AE221/'Total Revenues by County'!AE$4)</f>
        <v>0</v>
      </c>
      <c r="AF221" s="55">
        <f>('Total Revenues by County'!AF221/'Total Revenues by County'!AF$4)</f>
        <v>0</v>
      </c>
      <c r="AG221" s="55">
        <f>('Total Revenues by County'!AG221/'Total Revenues by County'!AG$4)</f>
        <v>0.64013635102461452</v>
      </c>
      <c r="AH221" s="55">
        <f>('Total Revenues by County'!AH221/'Total Revenues by County'!AH$4)</f>
        <v>0</v>
      </c>
      <c r="AI221" s="55">
        <f>('Total Revenues by County'!AI221/'Total Revenues by County'!AI$4)</f>
        <v>0</v>
      </c>
      <c r="AJ221" s="55">
        <f>('Total Revenues by County'!AJ221/'Total Revenues by County'!AJ$4)</f>
        <v>1.6451010680136084</v>
      </c>
      <c r="AK221" s="55">
        <f>('Total Revenues by County'!AK221/'Total Revenues by County'!AK$4)</f>
        <v>0.90802814468832838</v>
      </c>
      <c r="AL221" s="55">
        <f>('Total Revenues by County'!AL221/'Total Revenues by County'!AL$4)</f>
        <v>0</v>
      </c>
      <c r="AM221" s="55">
        <f>('Total Revenues by County'!AM221/'Total Revenues by County'!AM$4)</f>
        <v>0.13637262658227847</v>
      </c>
      <c r="AN221" s="55">
        <f>('Total Revenues by County'!AN221/'Total Revenues by County'!AN$4)</f>
        <v>0.58829616003679008</v>
      </c>
      <c r="AO221" s="55">
        <f>('Total Revenues by County'!AO221/'Total Revenues by County'!AO$4)</f>
        <v>0</v>
      </c>
      <c r="AP221" s="55">
        <f>('Total Revenues by County'!AP221/'Total Revenues by County'!AP$4)</f>
        <v>0</v>
      </c>
      <c r="AQ221" s="55">
        <f>('Total Revenues by County'!AQ221/'Total Revenues by County'!AQ$4)</f>
        <v>1.7371257748274498</v>
      </c>
      <c r="AR221" s="55">
        <f>('Total Revenues by County'!AR221/'Total Revenues by County'!AR$4)</f>
        <v>0.52530953872399411</v>
      </c>
      <c r="AS221" s="55">
        <f>('Total Revenues by County'!AS221/'Total Revenues by County'!AS$4)</f>
        <v>5.7521023506990003E-2</v>
      </c>
      <c r="AT221" s="55">
        <f>('Total Revenues by County'!AT221/'Total Revenues by County'!AT$4)</f>
        <v>0</v>
      </c>
      <c r="AU221" s="55">
        <f>('Total Revenues by County'!AU221/'Total Revenues by County'!AU$4)</f>
        <v>4.2280756768056864E-2</v>
      </c>
      <c r="AV221" s="55">
        <f>('Total Revenues by County'!AV221/'Total Revenues by County'!AV$4)</f>
        <v>0</v>
      </c>
      <c r="AW221" s="55">
        <f>('Total Revenues by County'!AW221/'Total Revenues by County'!AW$4)</f>
        <v>0</v>
      </c>
      <c r="AX221" s="55">
        <f>('Total Revenues by County'!AX221/'Total Revenues by County'!AX$4)</f>
        <v>0.23616571755259519</v>
      </c>
      <c r="AY221" s="55">
        <f>('Total Revenues by County'!AY221/'Total Revenues by County'!AY$4)</f>
        <v>1.6204581499511881</v>
      </c>
      <c r="AZ221" s="55">
        <f>('Total Revenues by County'!AZ221/'Total Revenues by County'!AZ$4)</f>
        <v>1.0229342789591249</v>
      </c>
      <c r="BA221" s="55">
        <f>('Total Revenues by County'!BA221/'Total Revenues by County'!BA$4)</f>
        <v>0.19610613878930572</v>
      </c>
      <c r="BB221" s="55">
        <f>('Total Revenues by County'!BB221/'Total Revenues by County'!BB$4)</f>
        <v>2.2940386530380299E-2</v>
      </c>
      <c r="BC221" s="55">
        <f>('Total Revenues by County'!BC221/'Total Revenues by County'!BC$4)</f>
        <v>0.65487353329584297</v>
      </c>
      <c r="BD221" s="55">
        <f>('Total Revenues by County'!BD221/'Total Revenues by County'!BD$4)</f>
        <v>0.51801913244268516</v>
      </c>
      <c r="BE221" s="55">
        <f>('Total Revenues by County'!BE221/'Total Revenues by County'!BE$4)</f>
        <v>0</v>
      </c>
      <c r="BF221" s="55">
        <f>('Total Revenues by County'!BF221/'Total Revenues by County'!BF$4)</f>
        <v>0.24192612311424191</v>
      </c>
      <c r="BG221" s="55">
        <f>('Total Revenues by County'!BG221/'Total Revenues by County'!BG$4)</f>
        <v>0</v>
      </c>
      <c r="BH221" s="55">
        <f>('Total Revenues by County'!BH221/'Total Revenues by County'!BH$4)</f>
        <v>0.77383253844780531</v>
      </c>
      <c r="BI221" s="55">
        <f>('Total Revenues by County'!BI221/'Total Revenues by County'!BI$4)</f>
        <v>0</v>
      </c>
      <c r="BJ221" s="55">
        <f>('Total Revenues by County'!BJ221/'Total Revenues by County'!BJ$4)</f>
        <v>3.0164105933925311</v>
      </c>
      <c r="BK221" s="55">
        <f>('Total Revenues by County'!BK221/'Total Revenues by County'!BK$4)</f>
        <v>0</v>
      </c>
      <c r="BL221" s="55">
        <f>('Total Revenues by County'!BL221/'Total Revenues by County'!BL$4)</f>
        <v>2.4543901156677181</v>
      </c>
      <c r="BM221" s="55">
        <f>('Total Revenues by County'!BM221/'Total Revenues by County'!BM$4)</f>
        <v>0</v>
      </c>
      <c r="BN221" s="55">
        <f>('Total Revenues by County'!BN221/'Total Revenues by County'!BN$4)</f>
        <v>0</v>
      </c>
      <c r="BO221" s="55">
        <f>('Total Revenues by County'!BO221/'Total Revenues by County'!BO$4)</f>
        <v>0</v>
      </c>
      <c r="BP221" s="55">
        <f>('Total Revenues by County'!BP221/'Total Revenues by County'!BP$4)</f>
        <v>0</v>
      </c>
      <c r="BQ221" s="17">
        <f>('Total Revenues by County'!BQ221/'Total Revenues by County'!BQ$4)</f>
        <v>1.2190990990990991</v>
      </c>
    </row>
    <row r="222" spans="1:69" x14ac:dyDescent="0.25">
      <c r="A222" s="13"/>
      <c r="B222" s="14">
        <v>351.3</v>
      </c>
      <c r="C222" s="15" t="s">
        <v>217</v>
      </c>
      <c r="D222" s="55">
        <f>('Total Revenues by County'!D222/'Total Revenues by County'!D$4)</f>
        <v>0</v>
      </c>
      <c r="E222" s="55">
        <f>('Total Revenues by County'!E222/'Total Revenues by County'!E$4)</f>
        <v>0</v>
      </c>
      <c r="F222" s="55">
        <f>('Total Revenues by County'!F222/'Total Revenues by County'!F$4)</f>
        <v>0</v>
      </c>
      <c r="G222" s="55">
        <f>('Total Revenues by County'!G222/'Total Revenues by County'!G$4)</f>
        <v>0</v>
      </c>
      <c r="H222" s="55">
        <f>('Total Revenues by County'!H222/'Total Revenues by County'!H$4)</f>
        <v>0</v>
      </c>
      <c r="I222" s="55">
        <f>('Total Revenues by County'!I222/'Total Revenues by County'!I$4)</f>
        <v>0</v>
      </c>
      <c r="J222" s="55">
        <f>('Total Revenues by County'!J222/'Total Revenues by County'!J$4)</f>
        <v>0</v>
      </c>
      <c r="K222" s="55">
        <f>('Total Revenues by County'!K222/'Total Revenues by County'!K$4)</f>
        <v>0</v>
      </c>
      <c r="L222" s="55">
        <f>('Total Revenues by County'!L222/'Total Revenues by County'!L$4)</f>
        <v>0</v>
      </c>
      <c r="M222" s="55">
        <f>('Total Revenues by County'!M222/'Total Revenues by County'!M$4)</f>
        <v>3.7262081608927002E-3</v>
      </c>
      <c r="N222" s="55">
        <f>('Total Revenues by County'!N222/'Total Revenues by County'!N$4)</f>
        <v>0</v>
      </c>
      <c r="O222" s="55">
        <f>('Total Revenues by County'!O222/'Total Revenues by County'!O$4)</f>
        <v>0</v>
      </c>
      <c r="P222" s="55">
        <f>('Total Revenues by County'!P222/'Total Revenues by County'!P$4)</f>
        <v>0</v>
      </c>
      <c r="Q222" s="55">
        <f>('Total Revenues by County'!Q222/'Total Revenues by County'!Q$4)</f>
        <v>0</v>
      </c>
      <c r="R222" s="55">
        <f>('Total Revenues by County'!R222/'Total Revenues by County'!R$4)</f>
        <v>0</v>
      </c>
      <c r="S222" s="55">
        <f>('Total Revenues by County'!S222/'Total Revenues by County'!S$4)</f>
        <v>0</v>
      </c>
      <c r="T222" s="55">
        <f>('Total Revenues by County'!T222/'Total Revenues by County'!T$4)</f>
        <v>0</v>
      </c>
      <c r="U222" s="55">
        <f>('Total Revenues by County'!U222/'Total Revenues by County'!U$4)</f>
        <v>0</v>
      </c>
      <c r="V222" s="55">
        <f>('Total Revenues by County'!V222/'Total Revenues by County'!V$4)</f>
        <v>0</v>
      </c>
      <c r="W222" s="55">
        <f>('Total Revenues by County'!W222/'Total Revenues by County'!W$4)</f>
        <v>0</v>
      </c>
      <c r="X222" s="55">
        <f>('Total Revenues by County'!X222/'Total Revenues by County'!X$4)</f>
        <v>0</v>
      </c>
      <c r="Y222" s="55">
        <f>('Total Revenues by County'!Y222/'Total Revenues by County'!Y$4)</f>
        <v>0</v>
      </c>
      <c r="Z222" s="55">
        <f>('Total Revenues by County'!Z222/'Total Revenues by County'!Z$4)</f>
        <v>0</v>
      </c>
      <c r="AA222" s="55">
        <f>('Total Revenues by County'!AA222/'Total Revenues by County'!AA$4)</f>
        <v>0</v>
      </c>
      <c r="AB222" s="55">
        <f>('Total Revenues by County'!AB222/'Total Revenues by County'!AB$4)</f>
        <v>0</v>
      </c>
      <c r="AC222" s="55">
        <f>('Total Revenues by County'!AC222/'Total Revenues by County'!AC$4)</f>
        <v>0</v>
      </c>
      <c r="AD222" s="55">
        <f>('Total Revenues by County'!AD222/'Total Revenues by County'!AD$4)</f>
        <v>0</v>
      </c>
      <c r="AE222" s="55">
        <f>('Total Revenues by County'!AE222/'Total Revenues by County'!AE$4)</f>
        <v>0.28323786554115166</v>
      </c>
      <c r="AF222" s="55">
        <f>('Total Revenues by County'!AF222/'Total Revenues by County'!AF$4)</f>
        <v>0</v>
      </c>
      <c r="AG222" s="55">
        <f>('Total Revenues by County'!AG222/'Total Revenues by County'!AG$4)</f>
        <v>0</v>
      </c>
      <c r="AH222" s="55">
        <f>('Total Revenues by County'!AH222/'Total Revenues by County'!AH$4)</f>
        <v>1.1854122184723466</v>
      </c>
      <c r="AI222" s="55">
        <f>('Total Revenues by County'!AI222/'Total Revenues by County'!AI$4)</f>
        <v>0</v>
      </c>
      <c r="AJ222" s="55">
        <f>('Total Revenues by County'!AJ222/'Total Revenues by County'!AJ$4)</f>
        <v>0</v>
      </c>
      <c r="AK222" s="55">
        <f>('Total Revenues by County'!AK222/'Total Revenues by County'!AK$4)</f>
        <v>0</v>
      </c>
      <c r="AL222" s="55">
        <f>('Total Revenues by County'!AL222/'Total Revenues by County'!AL$4)</f>
        <v>1.0546928558621586E-3</v>
      </c>
      <c r="AM222" s="55">
        <f>('Total Revenues by County'!AM222/'Total Revenues by County'!AM$4)</f>
        <v>0.30394580696202533</v>
      </c>
      <c r="AN222" s="55">
        <f>('Total Revenues by County'!AN222/'Total Revenues by County'!AN$4)</f>
        <v>0</v>
      </c>
      <c r="AO222" s="55">
        <f>('Total Revenues by County'!AO222/'Total Revenues by County'!AO$4)</f>
        <v>0</v>
      </c>
      <c r="AP222" s="55">
        <f>('Total Revenues by County'!AP222/'Total Revenues by County'!AP$4)</f>
        <v>7.4427338879124283E-2</v>
      </c>
      <c r="AQ222" s="55">
        <f>('Total Revenues by County'!AQ222/'Total Revenues by County'!AQ$4)</f>
        <v>0</v>
      </c>
      <c r="AR222" s="55">
        <f>('Total Revenues by County'!AR222/'Total Revenues by County'!AR$4)</f>
        <v>2.772187495835055E-3</v>
      </c>
      <c r="AS222" s="55">
        <f>('Total Revenues by County'!AS222/'Total Revenues by County'!AS$4)</f>
        <v>5.9055206346502969</v>
      </c>
      <c r="AT222" s="55">
        <f>('Total Revenues by County'!AT222/'Total Revenues by County'!AT$4)</f>
        <v>1.1456216478451877</v>
      </c>
      <c r="AU222" s="55">
        <f>('Total Revenues by County'!AU222/'Total Revenues by County'!AU$4)</f>
        <v>0.21796278875300512</v>
      </c>
      <c r="AV222" s="55">
        <f>('Total Revenues by County'!AV222/'Total Revenues by County'!AV$4)</f>
        <v>0</v>
      </c>
      <c r="AW222" s="55">
        <f>('Total Revenues by County'!AW222/'Total Revenues by County'!AW$4)</f>
        <v>0</v>
      </c>
      <c r="AX222" s="55">
        <f>('Total Revenues by County'!AX222/'Total Revenues by County'!AX$4)</f>
        <v>0</v>
      </c>
      <c r="AY222" s="55">
        <f>('Total Revenues by County'!AY222/'Total Revenues by County'!AY$4)</f>
        <v>0</v>
      </c>
      <c r="AZ222" s="55">
        <f>('Total Revenues by County'!AZ222/'Total Revenues by County'!AZ$4)</f>
        <v>0.13467477548521239</v>
      </c>
      <c r="BA222" s="55">
        <f>('Total Revenues by County'!BA222/'Total Revenues by County'!BA$4)</f>
        <v>0.2175053528798904</v>
      </c>
      <c r="BB222" s="55">
        <f>('Total Revenues by County'!BB222/'Total Revenues by County'!BB$4)</f>
        <v>0</v>
      </c>
      <c r="BC222" s="55">
        <f>('Total Revenues by County'!BC222/'Total Revenues by County'!BC$4)</f>
        <v>3.2746125120843152E-3</v>
      </c>
      <c r="BD222" s="55">
        <f>('Total Revenues by County'!BD222/'Total Revenues by County'!BD$4)</f>
        <v>0.29405134971686187</v>
      </c>
      <c r="BE222" s="55">
        <f>('Total Revenues by County'!BE222/'Total Revenues by County'!BE$4)</f>
        <v>0</v>
      </c>
      <c r="BF222" s="55">
        <f>('Total Revenues by County'!BF222/'Total Revenues by County'!BF$4)</f>
        <v>0.93708058064493704</v>
      </c>
      <c r="BG222" s="55">
        <f>('Total Revenues by County'!BG222/'Total Revenues by County'!BG$4)</f>
        <v>1.5344483658124904E-2</v>
      </c>
      <c r="BH222" s="55">
        <f>('Total Revenues by County'!BH222/'Total Revenues by County'!BH$4)</f>
        <v>0</v>
      </c>
      <c r="BI222" s="55">
        <f>('Total Revenues by County'!BI222/'Total Revenues by County'!BI$4)</f>
        <v>0</v>
      </c>
      <c r="BJ222" s="55">
        <f>('Total Revenues by County'!BJ222/'Total Revenues by County'!BJ$4)</f>
        <v>0</v>
      </c>
      <c r="BK222" s="55">
        <f>('Total Revenues by County'!BK222/'Total Revenues by County'!BK$4)</f>
        <v>2.8882165031944571</v>
      </c>
      <c r="BL222" s="55">
        <f>('Total Revenues by County'!BL222/'Total Revenues by County'!BL$4)</f>
        <v>2.8398177357167893</v>
      </c>
      <c r="BM222" s="55">
        <f>('Total Revenues by County'!BM222/'Total Revenues by County'!BM$4)</f>
        <v>0</v>
      </c>
      <c r="BN222" s="55">
        <f>('Total Revenues by County'!BN222/'Total Revenues by County'!BN$4)</f>
        <v>0</v>
      </c>
      <c r="BO222" s="55">
        <f>('Total Revenues by County'!BO222/'Total Revenues by County'!BO$4)</f>
        <v>0</v>
      </c>
      <c r="BP222" s="55">
        <f>('Total Revenues by County'!BP222/'Total Revenues by County'!BP$4)</f>
        <v>0.42702720516749881</v>
      </c>
      <c r="BQ222" s="17">
        <f>('Total Revenues by County'!BQ222/'Total Revenues by County'!BQ$4)</f>
        <v>0.27211211211211211</v>
      </c>
    </row>
    <row r="223" spans="1:69" x14ac:dyDescent="0.25">
      <c r="A223" s="13"/>
      <c r="B223" s="14">
        <v>351.4</v>
      </c>
      <c r="C223" s="15" t="s">
        <v>218</v>
      </c>
      <c r="D223" s="55">
        <f>('Total Revenues by County'!D223/'Total Revenues by County'!D$4)</f>
        <v>1.9616074195839038E-3</v>
      </c>
      <c r="E223" s="55">
        <f>('Total Revenues by County'!E223/'Total Revenues by County'!E$4)</f>
        <v>0</v>
      </c>
      <c r="F223" s="55">
        <f>('Total Revenues by County'!F223/'Total Revenues by County'!F$4)</f>
        <v>1.7310022503029253E-4</v>
      </c>
      <c r="G223" s="55">
        <f>('Total Revenues by County'!G223/'Total Revenues by County'!G$4)</f>
        <v>0</v>
      </c>
      <c r="H223" s="55">
        <f>('Total Revenues by County'!H223/'Total Revenues by County'!H$4)</f>
        <v>0</v>
      </c>
      <c r="I223" s="55">
        <f>('Total Revenues by County'!I223/'Total Revenues by County'!I$4)</f>
        <v>0</v>
      </c>
      <c r="J223" s="55">
        <f>('Total Revenues by County'!J223/'Total Revenues by County'!J$4)</f>
        <v>0</v>
      </c>
      <c r="K223" s="55">
        <f>('Total Revenues by County'!K223/'Total Revenues by County'!K$4)</f>
        <v>0</v>
      </c>
      <c r="L223" s="55">
        <f>('Total Revenues by County'!L223/'Total Revenues by County'!L$4)</f>
        <v>0</v>
      </c>
      <c r="M223" s="55">
        <f>('Total Revenues by County'!M223/'Total Revenues by County'!M$4)</f>
        <v>0</v>
      </c>
      <c r="N223" s="55">
        <f>('Total Revenues by County'!N223/'Total Revenues by County'!N$4)</f>
        <v>0</v>
      </c>
      <c r="O223" s="55">
        <f>('Total Revenues by County'!O223/'Total Revenues by County'!O$4)</f>
        <v>0</v>
      </c>
      <c r="P223" s="55">
        <f>('Total Revenues by County'!P223/'Total Revenues by County'!P$4)</f>
        <v>0</v>
      </c>
      <c r="Q223" s="55">
        <f>('Total Revenues by County'!Q223/'Total Revenues by County'!Q$4)</f>
        <v>0</v>
      </c>
      <c r="R223" s="55">
        <f>('Total Revenues by County'!R223/'Total Revenues by County'!R$4)</f>
        <v>0</v>
      </c>
      <c r="S223" s="55">
        <f>('Total Revenues by County'!S223/'Total Revenues by County'!S$4)</f>
        <v>0</v>
      </c>
      <c r="T223" s="55">
        <f>('Total Revenues by County'!T223/'Total Revenues by County'!T$4)</f>
        <v>0</v>
      </c>
      <c r="U223" s="55">
        <f>('Total Revenues by County'!U223/'Total Revenues by County'!U$4)</f>
        <v>0</v>
      </c>
      <c r="V223" s="55">
        <f>('Total Revenues by County'!V223/'Total Revenues by County'!V$4)</f>
        <v>0</v>
      </c>
      <c r="W223" s="55">
        <f>('Total Revenues by County'!W223/'Total Revenues by County'!W$4)</f>
        <v>0</v>
      </c>
      <c r="X223" s="55">
        <f>('Total Revenues by County'!X223/'Total Revenues by County'!X$4)</f>
        <v>0</v>
      </c>
      <c r="Y223" s="55">
        <f>('Total Revenues by County'!Y223/'Total Revenues by County'!Y$4)</f>
        <v>0</v>
      </c>
      <c r="Z223" s="55">
        <f>('Total Revenues by County'!Z223/'Total Revenues by County'!Z$4)</f>
        <v>0</v>
      </c>
      <c r="AA223" s="55">
        <f>('Total Revenues by County'!AA223/'Total Revenues by County'!AA$4)</f>
        <v>0.29181541369172614</v>
      </c>
      <c r="AB223" s="55">
        <f>('Total Revenues by County'!AB223/'Total Revenues by County'!AB$4)</f>
        <v>0</v>
      </c>
      <c r="AC223" s="55">
        <f>('Total Revenues by County'!AC223/'Total Revenues by County'!AC$4)</f>
        <v>0</v>
      </c>
      <c r="AD223" s="55">
        <f>('Total Revenues by County'!AD223/'Total Revenues by County'!AD$4)</f>
        <v>0</v>
      </c>
      <c r="AE223" s="55">
        <f>('Total Revenues by County'!AE223/'Total Revenues by County'!AE$4)</f>
        <v>0</v>
      </c>
      <c r="AF223" s="55">
        <f>('Total Revenues by County'!AF223/'Total Revenues by County'!AF$4)</f>
        <v>0</v>
      </c>
      <c r="AG223" s="55">
        <f>('Total Revenues by County'!AG223/'Total Revenues by County'!AG$4)</f>
        <v>0</v>
      </c>
      <c r="AH223" s="55">
        <f>('Total Revenues by County'!AH223/'Total Revenues by County'!AH$4)</f>
        <v>2.8740960121220471</v>
      </c>
      <c r="AI223" s="55">
        <f>('Total Revenues by County'!AI223/'Total Revenues by County'!AI$4)</f>
        <v>0</v>
      </c>
      <c r="AJ223" s="55">
        <f>('Total Revenues by County'!AJ223/'Total Revenues by County'!AJ$4)</f>
        <v>0</v>
      </c>
      <c r="AK223" s="55">
        <f>('Total Revenues by County'!AK223/'Total Revenues by County'!AK$4)</f>
        <v>0</v>
      </c>
      <c r="AL223" s="55">
        <f>('Total Revenues by County'!AL223/'Total Revenues by County'!AL$4)</f>
        <v>0</v>
      </c>
      <c r="AM223" s="55">
        <f>('Total Revenues by County'!AM223/'Total Revenues by County'!AM$4)</f>
        <v>0</v>
      </c>
      <c r="AN223" s="55">
        <f>('Total Revenues by County'!AN223/'Total Revenues by County'!AN$4)</f>
        <v>0</v>
      </c>
      <c r="AO223" s="55">
        <f>('Total Revenues by County'!AO223/'Total Revenues by County'!AO$4)</f>
        <v>0</v>
      </c>
      <c r="AP223" s="55">
        <f>('Total Revenues by County'!AP223/'Total Revenues by County'!AP$4)</f>
        <v>0</v>
      </c>
      <c r="AQ223" s="55">
        <f>('Total Revenues by County'!AQ223/'Total Revenues by County'!AQ$4)</f>
        <v>0</v>
      </c>
      <c r="AR223" s="55">
        <f>('Total Revenues by County'!AR223/'Total Revenues by County'!AR$4)</f>
        <v>4.8659887246604736E-2</v>
      </c>
      <c r="AS223" s="55">
        <f>('Total Revenues by County'!AS223/'Total Revenues by County'!AS$4)</f>
        <v>0</v>
      </c>
      <c r="AT223" s="55">
        <f>('Total Revenues by County'!AT223/'Total Revenues by County'!AT$4)</f>
        <v>0</v>
      </c>
      <c r="AU223" s="55">
        <f>('Total Revenues by County'!AU223/'Total Revenues by County'!AU$4)</f>
        <v>0</v>
      </c>
      <c r="AV223" s="55">
        <f>('Total Revenues by County'!AV223/'Total Revenues by County'!AV$4)</f>
        <v>0</v>
      </c>
      <c r="AW223" s="55">
        <f>('Total Revenues by County'!AW223/'Total Revenues by County'!AW$4)</f>
        <v>0</v>
      </c>
      <c r="AX223" s="55">
        <f>('Total Revenues by County'!AX223/'Total Revenues by County'!AX$4)</f>
        <v>0</v>
      </c>
      <c r="AY223" s="55">
        <f>('Total Revenues by County'!AY223/'Total Revenues by County'!AY$4)</f>
        <v>0</v>
      </c>
      <c r="AZ223" s="55">
        <f>('Total Revenues by County'!AZ223/'Total Revenues by County'!AZ$4)</f>
        <v>0</v>
      </c>
      <c r="BA223" s="55">
        <f>('Total Revenues by County'!BA223/'Total Revenues by County'!BA$4)</f>
        <v>2.8694307489109658E-2</v>
      </c>
      <c r="BB223" s="55">
        <f>('Total Revenues by County'!BB223/'Total Revenues by County'!BB$4)</f>
        <v>0</v>
      </c>
      <c r="BC223" s="55">
        <f>('Total Revenues by County'!BC223/'Total Revenues by County'!BC$4)</f>
        <v>2.7643858640364455E-3</v>
      </c>
      <c r="BD223" s="55">
        <f>('Total Revenues by County'!BD223/'Total Revenues by County'!BD$4)</f>
        <v>0</v>
      </c>
      <c r="BE223" s="55">
        <f>('Total Revenues by County'!BE223/'Total Revenues by County'!BE$4)</f>
        <v>0</v>
      </c>
      <c r="BF223" s="55">
        <f>('Total Revenues by County'!BF223/'Total Revenues by County'!BF$4)</f>
        <v>0</v>
      </c>
      <c r="BG223" s="55">
        <f>('Total Revenues by County'!BG223/'Total Revenues by County'!BG$4)</f>
        <v>0</v>
      </c>
      <c r="BH223" s="55">
        <f>('Total Revenues by County'!BH223/'Total Revenues by County'!BH$4)</f>
        <v>0</v>
      </c>
      <c r="BI223" s="55">
        <f>('Total Revenues by County'!BI223/'Total Revenues by County'!BI$4)</f>
        <v>0</v>
      </c>
      <c r="BJ223" s="55">
        <f>('Total Revenues by County'!BJ223/'Total Revenues by County'!BJ$4)</f>
        <v>0</v>
      </c>
      <c r="BK223" s="55">
        <f>('Total Revenues by County'!BK223/'Total Revenues by County'!BK$4)</f>
        <v>0</v>
      </c>
      <c r="BL223" s="55">
        <f>('Total Revenues by County'!BL223/'Total Revenues by County'!BL$4)</f>
        <v>0</v>
      </c>
      <c r="BM223" s="55">
        <f>('Total Revenues by County'!BM223/'Total Revenues by County'!BM$4)</f>
        <v>0</v>
      </c>
      <c r="BN223" s="55">
        <f>('Total Revenues by County'!BN223/'Total Revenues by County'!BN$4)</f>
        <v>0</v>
      </c>
      <c r="BO223" s="55">
        <f>('Total Revenues by County'!BO223/'Total Revenues by County'!BO$4)</f>
        <v>0</v>
      </c>
      <c r="BP223" s="55">
        <f>('Total Revenues by County'!BP223/'Total Revenues by County'!BP$4)</f>
        <v>0.77782721175869629</v>
      </c>
      <c r="BQ223" s="17">
        <f>('Total Revenues by County'!BQ223/'Total Revenues by County'!BQ$4)</f>
        <v>0</v>
      </c>
    </row>
    <row r="224" spans="1:69" x14ac:dyDescent="0.25">
      <c r="A224" s="13"/>
      <c r="B224" s="14">
        <v>351.5</v>
      </c>
      <c r="C224" s="15" t="s">
        <v>219</v>
      </c>
      <c r="D224" s="55">
        <f>('Total Revenues by County'!D224/'Total Revenues by County'!D$4)</f>
        <v>0.70076855778699298</v>
      </c>
      <c r="E224" s="55">
        <f>('Total Revenues by County'!E224/'Total Revenues by County'!E$4)</f>
        <v>0</v>
      </c>
      <c r="F224" s="55">
        <f>('Total Revenues by County'!F224/'Total Revenues by County'!F$4)</f>
        <v>3.6961860250418326</v>
      </c>
      <c r="G224" s="55">
        <f>('Total Revenues by County'!G224/'Total Revenues by County'!G$4)</f>
        <v>12.116404247528378</v>
      </c>
      <c r="H224" s="55">
        <f>('Total Revenues by County'!H224/'Total Revenues by County'!H$4)</f>
        <v>2.1315491513474827</v>
      </c>
      <c r="I224" s="55">
        <f>('Total Revenues by County'!I224/'Total Revenues by County'!I$4)</f>
        <v>0.53355456238402033</v>
      </c>
      <c r="J224" s="55">
        <f>('Total Revenues by County'!J224/'Total Revenues by County'!J$4)</f>
        <v>1.3971406969551172</v>
      </c>
      <c r="K224" s="55">
        <f>('Total Revenues by County'!K224/'Total Revenues by County'!K$4)</f>
        <v>3.9491507170592492</v>
      </c>
      <c r="L224" s="55">
        <f>('Total Revenues by County'!L224/'Total Revenues by County'!L$4)</f>
        <v>1.8781987406449425</v>
      </c>
      <c r="M224" s="55">
        <f>('Total Revenues by County'!M224/'Total Revenues by County'!M$4)</f>
        <v>2.1244503842962685</v>
      </c>
      <c r="N224" s="55">
        <f>('Total Revenues by County'!N224/'Total Revenues by County'!N$4)</f>
        <v>0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3.2457679576730607</v>
      </c>
      <c r="S224" s="55">
        <f>('Total Revenues by County'!S224/'Total Revenues by County'!S$4)</f>
        <v>0.50496778585735003</v>
      </c>
      <c r="T224" s="55">
        <f>('Total Revenues by County'!T224/'Total Revenues by County'!T$4)</f>
        <v>0</v>
      </c>
      <c r="U224" s="55">
        <f>('Total Revenues by County'!U224/'Total Revenues by County'!U$4)</f>
        <v>3.6165787022663771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2.8424079285452097</v>
      </c>
      <c r="Y224" s="55">
        <f>('Total Revenues by County'!Y224/'Total Revenues by County'!Y$4)</f>
        <v>7.07095010252905</v>
      </c>
      <c r="Z224" s="55">
        <f>('Total Revenues by County'!Z224/'Total Revenues by County'!Z$4)</f>
        <v>0</v>
      </c>
      <c r="AA224" s="55">
        <f>('Total Revenues by County'!AA224/'Total Revenues by County'!AA$4)</f>
        <v>0.68886497270054603</v>
      </c>
      <c r="AB224" s="55">
        <f>('Total Revenues by County'!AB224/'Total Revenues by County'!AB$4)</f>
        <v>3.2663005672467325</v>
      </c>
      <c r="AC224" s="55">
        <f>('Total Revenues by County'!AC224/'Total Revenues by County'!AC$4)</f>
        <v>3.5761702465557628</v>
      </c>
      <c r="AD224" s="55">
        <f>('Total Revenues by County'!AD224/'Total Revenues by County'!AD$4)</f>
        <v>2.782733072664219</v>
      </c>
      <c r="AE224" s="55">
        <f>('Total Revenues by County'!AE224/'Total Revenues by County'!AE$4)</f>
        <v>0</v>
      </c>
      <c r="AF224" s="55">
        <f>('Total Revenues by County'!AF224/'Total Revenues by County'!AF$4)</f>
        <v>0</v>
      </c>
      <c r="AG224" s="55">
        <f>('Total Revenues by County'!AG224/'Total Revenues by County'!AG$4)</f>
        <v>2.2489000753101589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2.9734970891022177</v>
      </c>
      <c r="AK224" s="55">
        <f>('Total Revenues by County'!AK224/'Total Revenues by County'!AK$4)</f>
        <v>1.8802664283729698</v>
      </c>
      <c r="AL224" s="55">
        <f>('Total Revenues by County'!AL224/'Total Revenues by County'!AL$4)</f>
        <v>0</v>
      </c>
      <c r="AM224" s="55">
        <f>('Total Revenues by County'!AM224/'Total Revenues by County'!AM$4)</f>
        <v>1.969318631329114</v>
      </c>
      <c r="AN224" s="55">
        <f>('Total Revenues by County'!AN224/'Total Revenues by County'!AN$4)</f>
        <v>0</v>
      </c>
      <c r="AO224" s="55">
        <f>('Total Revenues by County'!AO224/'Total Revenues by County'!AO$4)</f>
        <v>10.248906249999999</v>
      </c>
      <c r="AP224" s="55">
        <f>('Total Revenues by County'!AP224/'Total Revenues by County'!AP$4)</f>
        <v>14.278598704964304</v>
      </c>
      <c r="AQ224" s="55">
        <f>('Total Revenues by County'!AQ224/'Total Revenues by County'!AQ$4)</f>
        <v>1.2526721472428599</v>
      </c>
      <c r="AR224" s="55">
        <f>('Total Revenues by County'!AR224/'Total Revenues by County'!AR$4)</f>
        <v>9.316215964068185</v>
      </c>
      <c r="AS224" s="55">
        <f>('Total Revenues by County'!AS224/'Total Revenues by County'!AS$4)</f>
        <v>0</v>
      </c>
      <c r="AT224" s="55">
        <f>('Total Revenues by County'!AT224/'Total Revenues by County'!AT$4)</f>
        <v>0.1335875805190955</v>
      </c>
      <c r="AU224" s="55">
        <f>('Total Revenues by County'!AU224/'Total Revenues by County'!AU$4)</f>
        <v>4.807685272290164</v>
      </c>
      <c r="AV224" s="55">
        <f>('Total Revenues by County'!AV224/'Total Revenues by County'!AV$4)</f>
        <v>0.50903083930004478</v>
      </c>
      <c r="AW224" s="55">
        <f>('Total Revenues by County'!AW224/'Total Revenues by County'!AW$4)</f>
        <v>0</v>
      </c>
      <c r="AX224" s="55">
        <f>('Total Revenues by County'!AX224/'Total Revenues by County'!AX$4)</f>
        <v>6.2654759357263998</v>
      </c>
      <c r="AY224" s="55">
        <f>('Total Revenues by County'!AY224/'Total Revenues by County'!AY$4)</f>
        <v>3.5122126832875487</v>
      </c>
      <c r="AZ224" s="55">
        <f>('Total Revenues by County'!AZ224/'Total Revenues by County'!AZ$4)</f>
        <v>1.5030023570516033</v>
      </c>
      <c r="BA224" s="55">
        <f>('Total Revenues by County'!BA224/'Total Revenues by County'!BA$4)</f>
        <v>2.7966767024619146</v>
      </c>
      <c r="BB224" s="55">
        <f>('Total Revenues by County'!BB224/'Total Revenues by County'!BB$4)</f>
        <v>3.3364336048407837</v>
      </c>
      <c r="BC224" s="55">
        <f>('Total Revenues by County'!BC224/'Total Revenues by County'!BC$4)</f>
        <v>2.0666627701989726</v>
      </c>
      <c r="BD224" s="55">
        <f>('Total Revenues by County'!BD224/'Total Revenues by County'!BD$4)</f>
        <v>0.46500632250261148</v>
      </c>
      <c r="BE224" s="55">
        <f>('Total Revenues by County'!BE224/'Total Revenues by County'!BE$4)</f>
        <v>0</v>
      </c>
      <c r="BF224" s="55">
        <f>('Total Revenues by County'!BF224/'Total Revenues by County'!BF$4)</f>
        <v>0</v>
      </c>
      <c r="BG224" s="55">
        <f>('Total Revenues by County'!BG224/'Total Revenues by County'!BG$4)</f>
        <v>0.55294153751726249</v>
      </c>
      <c r="BH224" s="55">
        <f>('Total Revenues by County'!BH224/'Total Revenues by County'!BH$4)</f>
        <v>3.3201509857430693</v>
      </c>
      <c r="BI224" s="55">
        <f>('Total Revenues by County'!BI224/'Total Revenues by County'!BI$4)</f>
        <v>1.8480344454654858E-2</v>
      </c>
      <c r="BJ224" s="55">
        <f>('Total Revenues by County'!BJ224/'Total Revenues by County'!BJ$4)</f>
        <v>1.6051773779364846</v>
      </c>
      <c r="BK224" s="55">
        <f>('Total Revenues by County'!BK224/'Total Revenues by County'!BK$4)</f>
        <v>5.5723252047151988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0.46141384619603754</v>
      </c>
      <c r="BO224" s="55">
        <f>('Total Revenues by County'!BO224/'Total Revenues by County'!BO$4)</f>
        <v>1.3684429242719689</v>
      </c>
      <c r="BP224" s="55">
        <f>('Total Revenues by County'!BP224/'Total Revenues by County'!BP$4)</f>
        <v>5.6058134361560139E-2</v>
      </c>
      <c r="BQ224" s="17">
        <f>('Total Revenues by County'!BQ224/'Total Revenues by County'!BQ$4)</f>
        <v>1.5321321321321322</v>
      </c>
    </row>
    <row r="225" spans="1:69" x14ac:dyDescent="0.25">
      <c r="A225" s="13"/>
      <c r="B225" s="14">
        <v>351.6</v>
      </c>
      <c r="C225" s="15" t="s">
        <v>220</v>
      </c>
      <c r="D225" s="55">
        <f>('Total Revenues by County'!D225/'Total Revenues by County'!D$4)</f>
        <v>0</v>
      </c>
      <c r="E225" s="55">
        <f>('Total Revenues by County'!E225/'Total Revenues by County'!E$4)</f>
        <v>0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0</v>
      </c>
      <c r="I225" s="55">
        <f>('Total Revenues by County'!I225/'Total Revenues by County'!I$4)</f>
        <v>0</v>
      </c>
      <c r="J225" s="55">
        <f>('Total Revenues by County'!J225/'Total Revenues by County'!J$4)</f>
        <v>0</v>
      </c>
      <c r="K225" s="55">
        <f>('Total Revenues by County'!K225/'Total Revenues by County'!K$4)</f>
        <v>0</v>
      </c>
      <c r="L225" s="55">
        <f>('Total Revenues by County'!L225/'Total Revenues by County'!L$4)</f>
        <v>0</v>
      </c>
      <c r="M225" s="55">
        <f>('Total Revenues by County'!M225/'Total Revenues by County'!M$4)</f>
        <v>2.9809665287141603E-4</v>
      </c>
      <c r="N225" s="55">
        <f>('Total Revenues by County'!N225/'Total Revenues by County'!N$4)</f>
        <v>0</v>
      </c>
      <c r="O225" s="55">
        <f>('Total Revenues by County'!O225/'Total Revenues by County'!O$4)</f>
        <v>0</v>
      </c>
      <c r="P225" s="55">
        <f>('Total Revenues by County'!P225/'Total Revenues by County'!P$4)</f>
        <v>0</v>
      </c>
      <c r="Q225" s="55">
        <f>('Total Revenues by County'!Q225/'Total Revenues by County'!Q$4)</f>
        <v>0</v>
      </c>
      <c r="R225" s="55">
        <f>('Total Revenues by County'!R225/'Total Revenues by County'!R$4)</f>
        <v>0</v>
      </c>
      <c r="S225" s="55">
        <f>('Total Revenues by County'!S225/'Total Revenues by County'!S$4)</f>
        <v>0</v>
      </c>
      <c r="T225" s="55">
        <f>('Total Revenues by County'!T225/'Total Revenues by County'!T$4)</f>
        <v>0</v>
      </c>
      <c r="U225" s="55">
        <f>('Total Revenues by County'!U225/'Total Revenues by County'!U$4)</f>
        <v>0</v>
      </c>
      <c r="V225" s="55">
        <f>('Total Revenues by County'!V225/'Total Revenues by County'!V$4)</f>
        <v>0</v>
      </c>
      <c r="W225" s="55">
        <f>('Total Revenues by County'!W225/'Total Revenues by County'!W$4)</f>
        <v>0</v>
      </c>
      <c r="X225" s="55">
        <f>('Total Revenues by County'!X225/'Total Revenues by County'!X$4)</f>
        <v>0</v>
      </c>
      <c r="Y225" s="55">
        <f>('Total Revenues by County'!Y225/'Total Revenues by County'!Y$4)</f>
        <v>0</v>
      </c>
      <c r="Z225" s="55">
        <f>('Total Revenues by County'!Z225/'Total Revenues by County'!Z$4)</f>
        <v>0</v>
      </c>
      <c r="AA225" s="55">
        <f>('Total Revenues by County'!AA225/'Total Revenues by County'!AA$4)</f>
        <v>0.12224380512389753</v>
      </c>
      <c r="AB225" s="55">
        <f>('Total Revenues by County'!AB225/'Total Revenues by County'!AB$4)</f>
        <v>0</v>
      </c>
      <c r="AC225" s="55">
        <f>('Total Revenues by County'!AC225/'Total Revenues by County'!AC$4)</f>
        <v>0</v>
      </c>
      <c r="AD225" s="55">
        <f>('Total Revenues by County'!AD225/'Total Revenues by County'!AD$4)</f>
        <v>0</v>
      </c>
      <c r="AE225" s="55">
        <f>('Total Revenues by County'!AE225/'Total Revenues by County'!AE$4)</f>
        <v>0</v>
      </c>
      <c r="AF225" s="55">
        <f>('Total Revenues by County'!AF225/'Total Revenues by County'!AF$4)</f>
        <v>0</v>
      </c>
      <c r="AG225" s="55">
        <f>('Total Revenues by County'!AG225/'Total Revenues by County'!AG$4)</f>
        <v>0</v>
      </c>
      <c r="AH225" s="55">
        <f>('Total Revenues by County'!AH225/'Total Revenues by County'!AH$4)</f>
        <v>0</v>
      </c>
      <c r="AI225" s="55">
        <f>('Total Revenues by County'!AI225/'Total Revenues by County'!AI$4)</f>
        <v>0</v>
      </c>
      <c r="AJ225" s="55">
        <f>('Total Revenues by County'!AJ225/'Total Revenues by County'!AJ$4)</f>
        <v>0</v>
      </c>
      <c r="AK225" s="55">
        <f>('Total Revenues by County'!AK225/'Total Revenues by County'!AK$4)</f>
        <v>0</v>
      </c>
      <c r="AL225" s="55">
        <f>('Total Revenues by County'!AL225/'Total Revenues by County'!AL$4)</f>
        <v>0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0</v>
      </c>
      <c r="AP225" s="55">
        <f>('Total Revenues by County'!AP225/'Total Revenues by County'!AP$4)</f>
        <v>0</v>
      </c>
      <c r="AQ225" s="55">
        <f>('Total Revenues by County'!AQ225/'Total Revenues by County'!AQ$4)</f>
        <v>0</v>
      </c>
      <c r="AR225" s="55">
        <f>('Total Revenues by County'!AR225/'Total Revenues by County'!AR$4)</f>
        <v>0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0</v>
      </c>
      <c r="AV225" s="55">
        <f>('Total Revenues by County'!AV225/'Total Revenues by County'!AV$4)</f>
        <v>0</v>
      </c>
      <c r="AW225" s="55">
        <f>('Total Revenues by County'!AW225/'Total Revenues by County'!AW$4)</f>
        <v>0</v>
      </c>
      <c r="AX225" s="55">
        <f>('Total Revenues by County'!AX225/'Total Revenues by County'!AX$4)</f>
        <v>1.517092037981597E-4</v>
      </c>
      <c r="AY225" s="55">
        <f>('Total Revenues by County'!AY225/'Total Revenues by County'!AY$4)</f>
        <v>6.6455419084283894E-3</v>
      </c>
      <c r="AZ225" s="55">
        <f>('Total Revenues by County'!AZ225/'Total Revenues by County'!AZ$4)</f>
        <v>0</v>
      </c>
      <c r="BA225" s="55">
        <f>('Total Revenues by County'!BA225/'Total Revenues by County'!BA$4)</f>
        <v>7.3832826074472714E-4</v>
      </c>
      <c r="BB225" s="55">
        <f>('Total Revenues by County'!BB225/'Total Revenues by County'!BB$4)</f>
        <v>4.0212874257516897E-4</v>
      </c>
      <c r="BC225" s="55">
        <f>('Total Revenues by County'!BC225/'Total Revenues by County'!BC$4)</f>
        <v>0.29006463923974651</v>
      </c>
      <c r="BD225" s="55">
        <f>('Total Revenues by County'!BD225/'Total Revenues by County'!BD$4)</f>
        <v>0</v>
      </c>
      <c r="BE225" s="55">
        <f>('Total Revenues by County'!BE225/'Total Revenues by County'!BE$4)</f>
        <v>0</v>
      </c>
      <c r="BF225" s="55">
        <f>('Total Revenues by County'!BF225/'Total Revenues by County'!BF$4)</f>
        <v>0</v>
      </c>
      <c r="BG225" s="55">
        <f>('Total Revenues by County'!BG225/'Total Revenues by County'!BG$4)</f>
        <v>0</v>
      </c>
      <c r="BH225" s="55">
        <f>('Total Revenues by County'!BH225/'Total Revenues by County'!BH$4)</f>
        <v>6.0547323318625827E-3</v>
      </c>
      <c r="BI225" s="55">
        <f>('Total Revenues by County'!BI225/'Total Revenues by County'!BI$4)</f>
        <v>0</v>
      </c>
      <c r="BJ225" s="55">
        <f>('Total Revenues by County'!BJ225/'Total Revenues by County'!BJ$4)</f>
        <v>0</v>
      </c>
      <c r="BK225" s="55">
        <f>('Total Revenues by County'!BK225/'Total Revenues by County'!BK$4)</f>
        <v>0</v>
      </c>
      <c r="BL225" s="55">
        <f>('Total Revenues by County'!BL225/'Total Revenues by County'!BL$4)</f>
        <v>0</v>
      </c>
      <c r="BM225" s="55">
        <f>('Total Revenues by County'!BM225/'Total Revenues by County'!BM$4)</f>
        <v>0</v>
      </c>
      <c r="BN225" s="55">
        <f>('Total Revenues by County'!BN225/'Total Revenues by County'!BN$4)</f>
        <v>0</v>
      </c>
      <c r="BO225" s="55">
        <f>('Total Revenues by County'!BO225/'Total Revenues by County'!BO$4)</f>
        <v>0</v>
      </c>
      <c r="BP225" s="55">
        <f>('Total Revenues by County'!BP225/'Total Revenues by County'!BP$4)</f>
        <v>0.71437045825300316</v>
      </c>
      <c r="BQ225" s="17">
        <f>('Total Revenues by County'!BQ225/'Total Revenues by County'!BQ$4)</f>
        <v>0</v>
      </c>
    </row>
    <row r="226" spans="1:69" x14ac:dyDescent="0.25">
      <c r="A226" s="13"/>
      <c r="B226" s="14">
        <v>351.7</v>
      </c>
      <c r="C226" s="15" t="s">
        <v>221</v>
      </c>
      <c r="D226" s="55">
        <f>('Total Revenues by County'!D226/'Total Revenues by County'!D$4)</f>
        <v>1.2828324041852857</v>
      </c>
      <c r="E226" s="55">
        <f>('Total Revenues by County'!E226/'Total Revenues by County'!E$4)</f>
        <v>0</v>
      </c>
      <c r="F226" s="55">
        <f>('Total Revenues by County'!F226/'Total Revenues by County'!F$4)</f>
        <v>0</v>
      </c>
      <c r="G226" s="55">
        <f>('Total Revenues by County'!G226/'Total Revenues by County'!G$4)</f>
        <v>0</v>
      </c>
      <c r="H226" s="55">
        <f>('Total Revenues by County'!H226/'Total Revenues by County'!H$4)</f>
        <v>0.52186878019775185</v>
      </c>
      <c r="I226" s="55">
        <f>('Total Revenues by County'!I226/'Total Revenues by County'!I$4)</f>
        <v>0.31849103108461518</v>
      </c>
      <c r="J226" s="55">
        <f>('Total Revenues by County'!J226/'Total Revenues by County'!J$4)</f>
        <v>0.36985359818544228</v>
      </c>
      <c r="K226" s="55">
        <f>('Total Revenues by County'!K226/'Total Revenues by County'!K$4)</f>
        <v>0.59531772575250841</v>
      </c>
      <c r="L226" s="55">
        <f>('Total Revenues by County'!L226/'Total Revenues by County'!L$4)</f>
        <v>0.31635818828135492</v>
      </c>
      <c r="M226" s="55">
        <f>('Total Revenues by County'!M226/'Total Revenues by County'!M$4)</f>
        <v>0.65460037659543813</v>
      </c>
      <c r="N226" s="55">
        <f>('Total Revenues by County'!N226/'Total Revenues by County'!N$4)</f>
        <v>0</v>
      </c>
      <c r="O226" s="55">
        <f>('Total Revenues by County'!O226/'Total Revenues by County'!O$4)</f>
        <v>1.631515631647668</v>
      </c>
      <c r="P226" s="55">
        <f>('Total Revenues by County'!P226/'Total Revenues by County'!P$4)</f>
        <v>0</v>
      </c>
      <c r="Q226" s="55">
        <f>('Total Revenues by County'!Q226/'Total Revenues by County'!Q$4)</f>
        <v>3.8362885596307992</v>
      </c>
      <c r="R226" s="55">
        <f>('Total Revenues by County'!R226/'Total Revenues by County'!R$4)</f>
        <v>0</v>
      </c>
      <c r="S226" s="55">
        <f>('Total Revenues by County'!S226/'Total Revenues by County'!S$4)</f>
        <v>0</v>
      </c>
      <c r="T226" s="55">
        <f>('Total Revenues by County'!T226/'Total Revenues by County'!T$4)</f>
        <v>0.70658783783783785</v>
      </c>
      <c r="U226" s="55">
        <f>('Total Revenues by County'!U226/'Total Revenues by County'!U$4)</f>
        <v>0</v>
      </c>
      <c r="V226" s="55">
        <f>('Total Revenues by County'!V226/'Total Revenues by County'!V$4)</f>
        <v>0</v>
      </c>
      <c r="W226" s="55">
        <f>('Total Revenues by County'!W226/'Total Revenues by County'!W$4)</f>
        <v>2.0311211390336887</v>
      </c>
      <c r="X226" s="55">
        <f>('Total Revenues by County'!X226/'Total Revenues by County'!X$4)</f>
        <v>0.38327419552184022</v>
      </c>
      <c r="Y226" s="55">
        <f>('Total Revenues by County'!Y226/'Total Revenues by County'!Y$4)</f>
        <v>0</v>
      </c>
      <c r="Z226" s="55">
        <f>('Total Revenues by County'!Z226/'Total Revenues by County'!Z$4)</f>
        <v>0</v>
      </c>
      <c r="AA226" s="55">
        <f>('Total Revenues by County'!AA226/'Total Revenues by County'!AA$4)</f>
        <v>1.6429021419571608</v>
      </c>
      <c r="AB226" s="55">
        <f>('Total Revenues by County'!AB226/'Total Revenues by County'!AB$4)</f>
        <v>0</v>
      </c>
      <c r="AC226" s="55">
        <f>('Total Revenues by County'!AC226/'Total Revenues by County'!AC$4)</f>
        <v>0</v>
      </c>
      <c r="AD226" s="55">
        <f>('Total Revenues by County'!AD226/'Total Revenues by County'!AD$4)</f>
        <v>0.56144068595758934</v>
      </c>
      <c r="AE226" s="55">
        <f>('Total Revenues by County'!AE226/'Total Revenues by County'!AE$4)</f>
        <v>0</v>
      </c>
      <c r="AF226" s="55">
        <f>('Total Revenues by County'!AF226/'Total Revenues by County'!AF$4)</f>
        <v>1.0460488676164827</v>
      </c>
      <c r="AG226" s="55">
        <f>('Total Revenues by County'!AG226/'Total Revenues by County'!AG$4)</f>
        <v>0</v>
      </c>
      <c r="AH226" s="55">
        <f>('Total Revenues by County'!AH226/'Total Revenues by County'!AH$4)</f>
        <v>0</v>
      </c>
      <c r="AI226" s="55">
        <f>('Total Revenues by County'!AI226/'Total Revenues by County'!AI$4)</f>
        <v>0</v>
      </c>
      <c r="AJ226" s="55">
        <f>('Total Revenues by County'!AJ226/'Total Revenues by County'!AJ$4)</f>
        <v>0.82506183486064655</v>
      </c>
      <c r="AK226" s="55">
        <f>('Total Revenues by County'!AK226/'Total Revenues by County'!AK$4)</f>
        <v>0</v>
      </c>
      <c r="AL226" s="55">
        <f>('Total Revenues by County'!AL226/'Total Revenues by County'!AL$4)</f>
        <v>0.86582197487721613</v>
      </c>
      <c r="AM226" s="55">
        <f>('Total Revenues by County'!AM226/'Total Revenues by County'!AM$4)</f>
        <v>0.50244758702531644</v>
      </c>
      <c r="AN226" s="55">
        <f>('Total Revenues by County'!AN226/'Total Revenues by County'!AN$4)</f>
        <v>0</v>
      </c>
      <c r="AO226" s="55">
        <f>('Total Revenues by County'!AO226/'Total Revenues by County'!AO$4)</f>
        <v>4.0328645833333336</v>
      </c>
      <c r="AP226" s="55">
        <f>('Total Revenues by County'!AP226/'Total Revenues by County'!AP$4)</f>
        <v>0</v>
      </c>
      <c r="AQ226" s="55">
        <f>('Total Revenues by County'!AQ226/'Total Revenues by County'!AQ$4)</f>
        <v>0.31311967878548086</v>
      </c>
      <c r="AR226" s="55">
        <f>('Total Revenues by County'!AR226/'Total Revenues by County'!AR$4)</f>
        <v>1.244838799962682</v>
      </c>
      <c r="AS226" s="55">
        <f>('Total Revenues by County'!AS226/'Total Revenues by County'!AS$4)</f>
        <v>0</v>
      </c>
      <c r="AT226" s="55">
        <f>('Total Revenues by County'!AT226/'Total Revenues by County'!AT$4)</f>
        <v>0</v>
      </c>
      <c r="AU226" s="55">
        <f>('Total Revenues by County'!AU226/'Total Revenues by County'!AU$4)</f>
        <v>0.82723162955994567</v>
      </c>
      <c r="AV226" s="55">
        <f>('Total Revenues by County'!AV226/'Total Revenues by County'!AV$4)</f>
        <v>0.63635368789669511</v>
      </c>
      <c r="AW226" s="55">
        <f>('Total Revenues by County'!AW226/'Total Revenues by County'!AW$4)</f>
        <v>0</v>
      </c>
      <c r="AX226" s="55">
        <f>('Total Revenues by County'!AX226/'Total Revenues by County'!AX$4)</f>
        <v>0</v>
      </c>
      <c r="AY226" s="55">
        <f>('Total Revenues by County'!AY226/'Total Revenues by County'!AY$4)</f>
        <v>1.7652622053858404</v>
      </c>
      <c r="AZ226" s="55">
        <f>('Total Revenues by County'!AZ226/'Total Revenues by County'!AZ$4)</f>
        <v>0.89164454588125364</v>
      </c>
      <c r="BA226" s="55">
        <f>('Total Revenues by County'!BA226/'Total Revenues by County'!BA$4)</f>
        <v>0</v>
      </c>
      <c r="BB226" s="55">
        <f>('Total Revenues by County'!BB226/'Total Revenues by County'!BB$4)</f>
        <v>0.68370457929396777</v>
      </c>
      <c r="BC226" s="55">
        <f>('Total Revenues by County'!BC226/'Total Revenues by County'!BC$4)</f>
        <v>0</v>
      </c>
      <c r="BD226" s="55">
        <f>('Total Revenues by County'!BD226/'Total Revenues by County'!BD$4)</f>
        <v>0</v>
      </c>
      <c r="BE226" s="55">
        <f>('Total Revenues by County'!BE226/'Total Revenues by County'!BE$4)</f>
        <v>0</v>
      </c>
      <c r="BF226" s="55">
        <f>('Total Revenues by County'!BF226/'Total Revenues by County'!BF$4)</f>
        <v>1.1531786383271532</v>
      </c>
      <c r="BG226" s="55">
        <f>('Total Revenues by County'!BG226/'Total Revenues by County'!BG$4)</f>
        <v>0.92096363357373023</v>
      </c>
      <c r="BH226" s="55">
        <f>('Total Revenues by County'!BH226/'Total Revenues by County'!BH$4)</f>
        <v>0</v>
      </c>
      <c r="BI226" s="55">
        <f>('Total Revenues by County'!BI226/'Total Revenues by County'!BI$4)</f>
        <v>0.98839926575344939</v>
      </c>
      <c r="BJ226" s="55">
        <f>('Total Revenues by County'!BJ226/'Total Revenues by County'!BJ$4)</f>
        <v>0</v>
      </c>
      <c r="BK226" s="55">
        <f>('Total Revenues by County'!BK226/'Total Revenues by County'!BK$4)</f>
        <v>0</v>
      </c>
      <c r="BL226" s="55">
        <f>('Total Revenues by County'!BL226/'Total Revenues by County'!BL$4)</f>
        <v>0</v>
      </c>
      <c r="BM226" s="55">
        <f>('Total Revenues by County'!BM226/'Total Revenues by County'!BM$4)</f>
        <v>0.76360095489383084</v>
      </c>
      <c r="BN226" s="55">
        <f>('Total Revenues by County'!BN226/'Total Revenues by County'!BN$4)</f>
        <v>0.774812240692349</v>
      </c>
      <c r="BO226" s="55">
        <f>('Total Revenues by County'!BO226/'Total Revenues by County'!BO$4)</f>
        <v>0</v>
      </c>
      <c r="BP226" s="55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69" x14ac:dyDescent="0.25">
      <c r="A227" s="13"/>
      <c r="B227" s="14">
        <v>351.8</v>
      </c>
      <c r="C227" s="15" t="s">
        <v>222</v>
      </c>
      <c r="D227" s="55">
        <f>('Total Revenues by County'!D227/'Total Revenues by County'!D$4)</f>
        <v>1.1717897313774799</v>
      </c>
      <c r="E227" s="55">
        <f>('Total Revenues by County'!E227/'Total Revenues by County'!E$4)</f>
        <v>1.2248954362068327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0.71062497997201424</v>
      </c>
      <c r="I227" s="55">
        <f>('Total Revenues by County'!I227/'Total Revenues by County'!I$4)</f>
        <v>0.51604302802885249</v>
      </c>
      <c r="J227" s="55">
        <f>('Total Revenues by County'!J227/'Total Revenues by County'!J$4)</f>
        <v>0.79531239260430275</v>
      </c>
      <c r="K227" s="55">
        <f>('Total Revenues by County'!K227/'Total Revenues by County'!K$4)</f>
        <v>0.97281935611250381</v>
      </c>
      <c r="L227" s="55">
        <f>('Total Revenues by County'!L227/'Total Revenues by County'!L$4)</f>
        <v>0.5779676468717535</v>
      </c>
      <c r="M227" s="55">
        <f>('Total Revenues by County'!M227/'Total Revenues by County'!M$4)</f>
        <v>0.65332849754318678</v>
      </c>
      <c r="N227" s="55">
        <f>('Total Revenues by County'!N227/'Total Revenues by County'!N$4)</f>
        <v>0</v>
      </c>
      <c r="O227" s="55">
        <f>('Total Revenues by County'!O227/'Total Revenues by County'!O$4)</f>
        <v>1.8957498936373105</v>
      </c>
      <c r="P227" s="55">
        <f>('Total Revenues by County'!P227/'Total Revenues by County'!P$4)</f>
        <v>0</v>
      </c>
      <c r="Q227" s="55">
        <f>('Total Revenues by County'!Q227/'Total Revenues by County'!Q$4)</f>
        <v>0.74216662618411466</v>
      </c>
      <c r="R227" s="55">
        <f>('Total Revenues by County'!R227/'Total Revenues by County'!R$4)</f>
        <v>0</v>
      </c>
      <c r="S227" s="55">
        <f>('Total Revenues by County'!S227/'Total Revenues by County'!S$4)</f>
        <v>0.47771649581166814</v>
      </c>
      <c r="T227" s="55">
        <f>('Total Revenues by County'!T227/'Total Revenues by County'!T$4)</f>
        <v>0</v>
      </c>
      <c r="U227" s="55">
        <f>('Total Revenues by County'!U227/'Total Revenues by County'!U$4)</f>
        <v>1.1379902721722033</v>
      </c>
      <c r="V227" s="55">
        <f>('Total Revenues by County'!V227/'Total Revenues by County'!V$4)</f>
        <v>0.531088544450383</v>
      </c>
      <c r="W227" s="55">
        <f>('Total Revenues by County'!W227/'Total Revenues by County'!W$4)</f>
        <v>2.1904613708861747</v>
      </c>
      <c r="X227" s="55">
        <f>('Total Revenues by County'!X227/'Total Revenues by County'!X$4)</f>
        <v>0</v>
      </c>
      <c r="Y227" s="55">
        <f>('Total Revenues by County'!Y227/'Total Revenues by County'!Y$4)</f>
        <v>2.420505809979494</v>
      </c>
      <c r="Z227" s="55">
        <f>('Total Revenues by County'!Z227/'Total Revenues by County'!Z$4)</f>
        <v>0</v>
      </c>
      <c r="AA227" s="55">
        <f>('Total Revenues by County'!AA227/'Total Revenues by County'!AA$4)</f>
        <v>0</v>
      </c>
      <c r="AB227" s="55">
        <f>('Total Revenues by County'!AB227/'Total Revenues by County'!AB$4)</f>
        <v>1.1877400053161709</v>
      </c>
      <c r="AC227" s="55">
        <f>('Total Revenues by County'!AC227/'Total Revenues by County'!AC$4)</f>
        <v>0</v>
      </c>
      <c r="AD227" s="55">
        <f>('Total Revenues by County'!AD227/'Total Revenues by County'!AD$4)</f>
        <v>0.92039533390717754</v>
      </c>
      <c r="AE227" s="55">
        <f>('Total Revenues by County'!AE227/'Total Revenues by County'!AE$4)</f>
        <v>1.979097578132851</v>
      </c>
      <c r="AF227" s="55">
        <f>('Total Revenues by County'!AF227/'Total Revenues by County'!AF$4)</f>
        <v>1.2818748866221064</v>
      </c>
      <c r="AG227" s="55">
        <f>('Total Revenues by County'!AG227/'Total Revenues by County'!AG$4)</f>
        <v>1.4580443140829997</v>
      </c>
      <c r="AH227" s="55">
        <f>('Total Revenues by County'!AH227/'Total Revenues by County'!AH$4)</f>
        <v>0</v>
      </c>
      <c r="AI227" s="55">
        <f>('Total Revenues by County'!AI227/'Total Revenues by County'!AI$4)</f>
        <v>1.0184672206832872</v>
      </c>
      <c r="AJ227" s="55">
        <f>('Total Revenues by County'!AJ227/'Total Revenues by County'!AJ$4)</f>
        <v>1.0199293045118125</v>
      </c>
      <c r="AK227" s="55">
        <f>('Total Revenues by County'!AK227/'Total Revenues by County'!AK$4)</f>
        <v>1.1508128768707433</v>
      </c>
      <c r="AL227" s="55">
        <f>('Total Revenues by County'!AL227/'Total Revenues by County'!AL$4)</f>
        <v>0.82839444106552107</v>
      </c>
      <c r="AM227" s="55">
        <f>('Total Revenues by County'!AM227/'Total Revenues by County'!AM$4)</f>
        <v>0.74342365506329111</v>
      </c>
      <c r="AN227" s="55">
        <f>('Total Revenues by County'!AN227/'Total Revenues by County'!AN$4)</f>
        <v>0.82283283513451366</v>
      </c>
      <c r="AO227" s="55">
        <f>('Total Revenues by County'!AO227/'Total Revenues by County'!AO$4)</f>
        <v>4.7500000000000001E-2</v>
      </c>
      <c r="AP227" s="55">
        <f>('Total Revenues by County'!AP227/'Total Revenues by County'!AP$4)</f>
        <v>0</v>
      </c>
      <c r="AQ227" s="55">
        <f>('Total Revenues by County'!AQ227/'Total Revenues by County'!AQ$4)</f>
        <v>1.1442593162468311</v>
      </c>
      <c r="AR227" s="55">
        <f>('Total Revenues by County'!AR227/'Total Revenues by County'!AR$4)</f>
        <v>1.7725473470965334</v>
      </c>
      <c r="AS227" s="55">
        <f>('Total Revenues by County'!AS227/'Total Revenues by County'!AS$4)</f>
        <v>0</v>
      </c>
      <c r="AT227" s="55">
        <f>('Total Revenues by County'!AT227/'Total Revenues by County'!AT$4)</f>
        <v>0</v>
      </c>
      <c r="AU227" s="55">
        <f>('Total Revenues by County'!AU227/'Total Revenues by County'!AU$4)</f>
        <v>0.84166927981603423</v>
      </c>
      <c r="AV227" s="55">
        <f>('Total Revenues by County'!AV227/'Total Revenues by County'!AV$4)</f>
        <v>1.0881718412906858</v>
      </c>
      <c r="AW227" s="55">
        <f>('Total Revenues by County'!AW227/'Total Revenues by County'!AW$4)</f>
        <v>0</v>
      </c>
      <c r="AX227" s="55">
        <f>('Total Revenues by County'!AX227/'Total Revenues by County'!AX$4)</f>
        <v>1.3612307928163296</v>
      </c>
      <c r="AY227" s="55">
        <f>('Total Revenues by County'!AY227/'Total Revenues by County'!AY$4)</f>
        <v>0</v>
      </c>
      <c r="AZ227" s="55">
        <f>('Total Revenues by County'!AZ227/'Total Revenues by County'!AZ$4)</f>
        <v>0</v>
      </c>
      <c r="BA227" s="55">
        <f>('Total Revenues by County'!BA227/'Total Revenues by County'!BA$4)</f>
        <v>0</v>
      </c>
      <c r="BB227" s="55">
        <f>('Total Revenues by County'!BB227/'Total Revenues by County'!BB$4)</f>
        <v>1.0741694718673906</v>
      </c>
      <c r="BC227" s="55">
        <f>('Total Revenues by County'!BC227/'Total Revenues by County'!BC$4)</f>
        <v>0.89024914225055762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1.4943509794994942</v>
      </c>
      <c r="BG227" s="55">
        <f>('Total Revenues by County'!BG227/'Total Revenues by County'!BG$4)</f>
        <v>1.0881509897191959</v>
      </c>
      <c r="BH227" s="55">
        <f>('Total Revenues by County'!BH227/'Total Revenues by County'!BH$4)</f>
        <v>0.9008977530668979</v>
      </c>
      <c r="BI227" s="55">
        <f>('Total Revenues by County'!BI227/'Total Revenues by County'!BI$4)</f>
        <v>0</v>
      </c>
      <c r="BJ227" s="55">
        <f>('Total Revenues by County'!BJ227/'Total Revenues by County'!BJ$4)</f>
        <v>1.0097962077522329</v>
      </c>
      <c r="BK227" s="55">
        <f>('Total Revenues by County'!BK227/'Total Revenues by County'!BK$4)</f>
        <v>1.9487537118689822</v>
      </c>
      <c r="BL227" s="55">
        <f>('Total Revenues by County'!BL227/'Total Revenues by County'!BL$4)</f>
        <v>0</v>
      </c>
      <c r="BM227" s="55">
        <f>('Total Revenues by County'!BM227/'Total Revenues by County'!BM$4)</f>
        <v>0.3436361351928634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69" x14ac:dyDescent="0.25">
      <c r="A228" s="13"/>
      <c r="B228" s="14">
        <v>351.9</v>
      </c>
      <c r="C228" s="15" t="s">
        <v>223</v>
      </c>
      <c r="D228" s="55">
        <f>('Total Revenues by County'!D228/'Total Revenues by County'!D$4)</f>
        <v>0</v>
      </c>
      <c r="E228" s="55">
        <f>('Total Revenues by County'!E228/'Total Revenues by County'!E$4)</f>
        <v>0</v>
      </c>
      <c r="F228" s="55">
        <f>('Total Revenues by County'!F228/'Total Revenues by County'!F$4)</f>
        <v>0</v>
      </c>
      <c r="G228" s="55">
        <f>('Total Revenues by County'!G228/'Total Revenues by County'!G$4)</f>
        <v>0</v>
      </c>
      <c r="H228" s="55">
        <f>('Total Revenues by County'!H228/'Total Revenues by County'!H$4)</f>
        <v>0</v>
      </c>
      <c r="I228" s="55">
        <f>('Total Revenues by County'!I228/'Total Revenues by County'!I$4)</f>
        <v>0</v>
      </c>
      <c r="J228" s="55">
        <f>('Total Revenues by County'!J228/'Total Revenues by County'!J$4)</f>
        <v>0</v>
      </c>
      <c r="K228" s="55">
        <f>('Total Revenues by County'!K228/'Total Revenues by County'!K$4)</f>
        <v>0</v>
      </c>
      <c r="L228" s="55">
        <f>('Total Revenues by County'!L228/'Total Revenues by County'!L$4)</f>
        <v>0.18182910368124608</v>
      </c>
      <c r="M228" s="55">
        <f>('Total Revenues by County'!M228/'Total Revenues by County'!M$4)</f>
        <v>0</v>
      </c>
      <c r="N228" s="55">
        <f>('Total Revenues by County'!N228/'Total Revenues by County'!N$4)</f>
        <v>3.7937853764666873</v>
      </c>
      <c r="O228" s="55">
        <f>('Total Revenues by County'!O228/'Total Revenues by County'!O$4)</f>
        <v>1.8380793098895296</v>
      </c>
      <c r="P228" s="55">
        <f>('Total Revenues by County'!P228/'Total Revenues by County'!P$4)</f>
        <v>0</v>
      </c>
      <c r="Q228" s="55">
        <f>('Total Revenues by County'!Q228/'Total Revenues by County'!Q$4)</f>
        <v>0</v>
      </c>
      <c r="R228" s="55">
        <f>('Total Revenues by County'!R228/'Total Revenues by County'!R$4)</f>
        <v>0</v>
      </c>
      <c r="S228" s="55">
        <f>('Total Revenues by County'!S228/'Total Revenues by County'!S$4)</f>
        <v>0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</v>
      </c>
      <c r="X228" s="55">
        <f>('Total Revenues by County'!X228/'Total Revenues by County'!X$4)</f>
        <v>0</v>
      </c>
      <c r="Y228" s="55">
        <f>('Total Revenues by County'!Y228/'Total Revenues by County'!Y$4)</f>
        <v>0</v>
      </c>
      <c r="Z228" s="55">
        <f>('Total Revenues by County'!Z228/'Total Revenues by County'!Z$4)</f>
        <v>0</v>
      </c>
      <c r="AA228" s="55">
        <f>('Total Revenues by County'!AA228/'Total Revenues by County'!AA$4)</f>
        <v>5.6374422511549769</v>
      </c>
      <c r="AB228" s="55">
        <f>('Total Revenues by County'!AB228/'Total Revenues by County'!AB$4)</f>
        <v>0</v>
      </c>
      <c r="AC228" s="55">
        <f>('Total Revenues by County'!AC228/'Total Revenues by County'!AC$4)</f>
        <v>0</v>
      </c>
      <c r="AD228" s="55">
        <f>('Total Revenues by County'!AD228/'Total Revenues by County'!AD$4)</f>
        <v>0.95291057460113171</v>
      </c>
      <c r="AE228" s="55">
        <f>('Total Revenues by County'!AE228/'Total Revenues by County'!AE$4)</f>
        <v>0</v>
      </c>
      <c r="AF228" s="55">
        <f>('Total Revenues by County'!AF228/'Total Revenues by County'!AF$4)</f>
        <v>0</v>
      </c>
      <c r="AG228" s="55">
        <f>('Total Revenues by County'!AG228/'Total Revenues by County'!AG$4)</f>
        <v>0</v>
      </c>
      <c r="AH228" s="55">
        <f>('Total Revenues by County'!AH228/'Total Revenues by County'!AH$4)</f>
        <v>0.99731386459122529</v>
      </c>
      <c r="AI228" s="55">
        <f>('Total Revenues by County'!AI228/'Total Revenues by County'!AI$4)</f>
        <v>11.845798707294552</v>
      </c>
      <c r="AJ228" s="55">
        <f>('Total Revenues by County'!AJ228/'Total Revenues by County'!AJ$4)</f>
        <v>0</v>
      </c>
      <c r="AK228" s="55">
        <f>('Total Revenues by County'!AK228/'Total Revenues by County'!AK$4)</f>
        <v>0</v>
      </c>
      <c r="AL228" s="55">
        <f>('Total Revenues by County'!AL228/'Total Revenues by County'!AL$4)</f>
        <v>0</v>
      </c>
      <c r="AM228" s="55">
        <f>('Total Revenues by County'!AM228/'Total Revenues by County'!AM$4)</f>
        <v>0</v>
      </c>
      <c r="AN228" s="55">
        <f>('Total Revenues by County'!AN228/'Total Revenues by County'!AN$4)</f>
        <v>0</v>
      </c>
      <c r="AO228" s="55">
        <f>('Total Revenues by County'!AO228/'Total Revenues by County'!AO$4)</f>
        <v>1.1886979166666667</v>
      </c>
      <c r="AP228" s="55">
        <f>('Total Revenues by County'!AP228/'Total Revenues by County'!AP$4)</f>
        <v>0</v>
      </c>
      <c r="AQ228" s="55">
        <f>('Total Revenues by County'!AQ228/'Total Revenues by County'!AQ$4)</f>
        <v>0</v>
      </c>
      <c r="AR228" s="55">
        <f>('Total Revenues by County'!AR228/'Total Revenues by County'!AR$4)</f>
        <v>1.5753488558062669E-2</v>
      </c>
      <c r="AS228" s="55">
        <f>('Total Revenues by County'!AS228/'Total Revenues by County'!AS$4)</f>
        <v>0</v>
      </c>
      <c r="AT228" s="55">
        <f>('Total Revenues by County'!AT228/'Total Revenues by County'!AT$4)</f>
        <v>0</v>
      </c>
      <c r="AU228" s="55">
        <f>('Total Revenues by County'!AU228/'Total Revenues by County'!AU$4)</f>
        <v>1.7047010557123445</v>
      </c>
      <c r="AV228" s="55">
        <f>('Total Revenues by County'!AV228/'Total Revenues by County'!AV$4)</f>
        <v>4.6245505424756903</v>
      </c>
      <c r="AW228" s="55">
        <f>('Total Revenues by County'!AW228/'Total Revenues by County'!AW$4)</f>
        <v>0</v>
      </c>
      <c r="AX228" s="55">
        <f>('Total Revenues by County'!AX228/'Total Revenues by County'!AX$4)</f>
        <v>0</v>
      </c>
      <c r="AY228" s="55">
        <f>('Total Revenues by County'!AY228/'Total Revenues by County'!AY$4)</f>
        <v>0</v>
      </c>
      <c r="AZ228" s="55">
        <f>('Total Revenues by County'!AZ228/'Total Revenues by County'!AZ$4)</f>
        <v>0</v>
      </c>
      <c r="BA228" s="55">
        <f>('Total Revenues by County'!BA228/'Total Revenues by County'!BA$4)</f>
        <v>0</v>
      </c>
      <c r="BB228" s="55">
        <f>('Total Revenues by County'!BB228/'Total Revenues by County'!BB$4)</f>
        <v>0</v>
      </c>
      <c r="BC228" s="55">
        <f>('Total Revenues by County'!BC228/'Total Revenues by County'!BC$4)</f>
        <v>0</v>
      </c>
      <c r="BD228" s="55">
        <f>('Total Revenues by County'!BD228/'Total Revenues by County'!BD$4)</f>
        <v>0</v>
      </c>
      <c r="BE228" s="55">
        <f>('Total Revenues by County'!BE228/'Total Revenues by County'!BE$4)</f>
        <v>0</v>
      </c>
      <c r="BF228" s="55">
        <f>('Total Revenues by County'!BF228/'Total Revenues by County'!BF$4)</f>
        <v>0</v>
      </c>
      <c r="BG228" s="55">
        <f>('Total Revenues by County'!BG228/'Total Revenues by County'!BG$4)</f>
        <v>9.0403559920208681E-2</v>
      </c>
      <c r="BH228" s="55">
        <f>('Total Revenues by County'!BH228/'Total Revenues by County'!BH$4)</f>
        <v>1.2435920324415314E-2</v>
      </c>
      <c r="BI228" s="55">
        <f>('Total Revenues by County'!BI228/'Total Revenues by County'!BI$4)</f>
        <v>1.7862014933292392</v>
      </c>
      <c r="BJ228" s="55">
        <f>('Total Revenues by County'!BJ228/'Total Revenues by County'!BJ$4)</f>
        <v>0</v>
      </c>
      <c r="BK228" s="55">
        <f>('Total Revenues by County'!BK228/'Total Revenues by County'!BK$4)</f>
        <v>8.2830918743813556E-2</v>
      </c>
      <c r="BL228" s="55">
        <f>('Total Revenues by County'!BL228/'Total Revenues by County'!BL$4)</f>
        <v>0</v>
      </c>
      <c r="BM228" s="55">
        <f>('Total Revenues by County'!BM228/'Total Revenues by County'!BM$4)</f>
        <v>0</v>
      </c>
      <c r="BN228" s="55">
        <f>('Total Revenues by County'!BN228/'Total Revenues by County'!BN$4)</f>
        <v>0</v>
      </c>
      <c r="BO228" s="55">
        <f>('Total Revenues by County'!BO228/'Total Revenues by County'!BO$4)</f>
        <v>0</v>
      </c>
      <c r="BP228" s="55">
        <f>('Total Revenues by County'!BP228/'Total Revenues by County'!BP$4)</f>
        <v>0</v>
      </c>
      <c r="BQ228" s="17">
        <f>('Total Revenues by County'!BQ228/'Total Revenues by County'!BQ$4)</f>
        <v>0.18038038038038037</v>
      </c>
    </row>
    <row r="229" spans="1:69" x14ac:dyDescent="0.25">
      <c r="A229" s="13"/>
      <c r="B229" s="14">
        <v>352</v>
      </c>
      <c r="C229" s="15" t="s">
        <v>224</v>
      </c>
      <c r="D229" s="55">
        <f>('Total Revenues by County'!D229/'Total Revenues by County'!D$4)</f>
        <v>0</v>
      </c>
      <c r="E229" s="55">
        <f>('Total Revenues by County'!E229/'Total Revenues by County'!E$4)</f>
        <v>0.158455787097013</v>
      </c>
      <c r="F229" s="55">
        <f>('Total Revenues by County'!F229/'Total Revenues by County'!F$4)</f>
        <v>0.46719173734925856</v>
      </c>
      <c r="G229" s="55">
        <f>('Total Revenues by County'!G229/'Total Revenues by County'!G$4)</f>
        <v>0</v>
      </c>
      <c r="H229" s="55">
        <f>('Total Revenues by County'!H229/'Total Revenues by County'!H$4)</f>
        <v>1.0876923131700473</v>
      </c>
      <c r="I229" s="55">
        <f>('Total Revenues by County'!I229/'Total Revenues by County'!I$4)</f>
        <v>0.35898645428094084</v>
      </c>
      <c r="J229" s="55">
        <f>('Total Revenues by County'!J229/'Total Revenues by County'!J$4)</f>
        <v>0</v>
      </c>
      <c r="K229" s="55">
        <f>('Total Revenues by County'!K229/'Total Revenues by County'!K$4)</f>
        <v>0.36387840206771527</v>
      </c>
      <c r="L229" s="55">
        <f>('Total Revenues by County'!L229/'Total Revenues by County'!L$4)</f>
        <v>0</v>
      </c>
      <c r="M229" s="55">
        <f>('Total Revenues by County'!M229/'Total Revenues by County'!M$4)</f>
        <v>0.46063882112710347</v>
      </c>
      <c r="N229" s="55">
        <f>('Total Revenues by County'!N229/'Total Revenues by County'!N$4)</f>
        <v>0.53845236502405458</v>
      </c>
      <c r="O229" s="55">
        <f>('Total Revenues by County'!O229/'Total Revenues by County'!O$4)</f>
        <v>0.40306324545574579</v>
      </c>
      <c r="P229" s="55">
        <f>('Total Revenues by County'!P229/'Total Revenues by County'!P$4)</f>
        <v>0.11056157805446128</v>
      </c>
      <c r="Q229" s="55">
        <f>('Total Revenues by County'!Q229/'Total Revenues by County'!Q$4)</f>
        <v>0</v>
      </c>
      <c r="R229" s="55">
        <f>('Total Revenues by County'!R229/'Total Revenues by County'!R$4)</f>
        <v>0.32832699124270226</v>
      </c>
      <c r="S229" s="55">
        <f>('Total Revenues by County'!S229/'Total Revenues by County'!S$4)</f>
        <v>0.18626977001174114</v>
      </c>
      <c r="T229" s="55">
        <f>('Total Revenues by County'!T229/'Total Revenues by County'!T$4)</f>
        <v>0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0.32560491713996731</v>
      </c>
      <c r="X229" s="55">
        <f>('Total Revenues by County'!X229/'Total Revenues by County'!X$4)</f>
        <v>0</v>
      </c>
      <c r="Y229" s="55">
        <f>('Total Revenues by County'!Y229/'Total Revenues by County'!Y$4)</f>
        <v>0.69501025290498974</v>
      </c>
      <c r="Z229" s="55">
        <f>('Total Revenues by County'!Z229/'Total Revenues by County'!Z$4)</f>
        <v>0.18455416892747331</v>
      </c>
      <c r="AA229" s="55">
        <f>('Total Revenues by County'!AA229/'Total Revenues by County'!AA$4)</f>
        <v>0</v>
      </c>
      <c r="AB229" s="55">
        <f>('Total Revenues by County'!AB229/'Total Revenues by County'!AB$4)</f>
        <v>0</v>
      </c>
      <c r="AC229" s="55">
        <f>('Total Revenues by County'!AC229/'Total Revenues by County'!AC$4)</f>
        <v>0.31908325723587566</v>
      </c>
      <c r="AD229" s="55">
        <f>('Total Revenues by County'!AD229/'Total Revenues by County'!AD$4)</f>
        <v>0.29495467209027409</v>
      </c>
      <c r="AE229" s="55">
        <f>('Total Revenues by County'!AE229/'Total Revenues by County'!AE$4)</f>
        <v>0</v>
      </c>
      <c r="AF229" s="55">
        <f>('Total Revenues by County'!AF229/'Total Revenues by County'!AF$4)</f>
        <v>0.34279195679778968</v>
      </c>
      <c r="AG229" s="55">
        <f>('Total Revenues by County'!AG229/'Total Revenues by County'!AG$4)</f>
        <v>9.0253279955606641E-2</v>
      </c>
      <c r="AH229" s="55">
        <f>('Total Revenues by County'!AH229/'Total Revenues by County'!AH$4)</f>
        <v>0</v>
      </c>
      <c r="AI229" s="55">
        <f>('Total Revenues by County'!AI229/'Total Revenues by County'!AI$4)</f>
        <v>0.29224376731301938</v>
      </c>
      <c r="AJ229" s="55">
        <f>('Total Revenues by County'!AJ229/'Total Revenues by County'!AJ$4)</f>
        <v>8.4101728217229096E-2</v>
      </c>
      <c r="AK229" s="55">
        <f>('Total Revenues by County'!AK229/'Total Revenues by County'!AK$4)</f>
        <v>0.69306820656459089</v>
      </c>
      <c r="AL229" s="55">
        <f>('Total Revenues by County'!AL229/'Total Revenues by County'!AL$4)</f>
        <v>0</v>
      </c>
      <c r="AM229" s="55">
        <f>('Total Revenues by County'!AM229/'Total Revenues by County'!AM$4)</f>
        <v>0.18272844145569619</v>
      </c>
      <c r="AN229" s="55">
        <f>('Total Revenues by County'!AN229/'Total Revenues by County'!AN$4)</f>
        <v>0</v>
      </c>
      <c r="AO229" s="55">
        <f>('Total Revenues by County'!AO229/'Total Revenues by County'!AO$4)</f>
        <v>0.61968749999999995</v>
      </c>
      <c r="AP229" s="55">
        <f>('Total Revenues by County'!AP229/'Total Revenues by County'!AP$4)</f>
        <v>0.28053381577516073</v>
      </c>
      <c r="AQ229" s="55">
        <f>('Total Revenues by County'!AQ229/'Total Revenues by County'!AQ$4)</f>
        <v>0.27093975762371597</v>
      </c>
      <c r="AR229" s="55">
        <f>('Total Revenues by County'!AR229/'Total Revenues by County'!AR$4)</f>
        <v>0.48663219202729541</v>
      </c>
      <c r="AS229" s="55">
        <f>('Total Revenues by County'!AS229/'Total Revenues by County'!AS$4)</f>
        <v>0.25504439824049885</v>
      </c>
      <c r="AT229" s="55">
        <f>('Total Revenues by County'!AT229/'Total Revenues by County'!AT$4)</f>
        <v>0.17660297011023368</v>
      </c>
      <c r="AU229" s="55">
        <f>('Total Revenues by County'!AU229/'Total Revenues by County'!AU$4)</f>
        <v>0.40763823560154699</v>
      </c>
      <c r="AV229" s="55">
        <f>('Total Revenues by County'!AV229/'Total Revenues by County'!AV$4)</f>
        <v>0</v>
      </c>
      <c r="AW229" s="55">
        <f>('Total Revenues by County'!AW229/'Total Revenues by County'!AW$4)</f>
        <v>0.43957854788774592</v>
      </c>
      <c r="AX229" s="55">
        <f>('Total Revenues by County'!AX229/'Total Revenues by County'!AX$4)</f>
        <v>0</v>
      </c>
      <c r="AY229" s="55">
        <f>('Total Revenues by County'!AY229/'Total Revenues by County'!AY$4)</f>
        <v>0.28400042811690185</v>
      </c>
      <c r="AZ229" s="55">
        <f>('Total Revenues by County'!AZ229/'Total Revenues by County'!AZ$4)</f>
        <v>0.44435609833598977</v>
      </c>
      <c r="BA229" s="55">
        <f>('Total Revenues by County'!BA229/'Total Revenues by County'!BA$4)</f>
        <v>0.16387400838412758</v>
      </c>
      <c r="BB229" s="55">
        <f>('Total Revenues by County'!BB229/'Total Revenues by County'!BB$4)</f>
        <v>0</v>
      </c>
      <c r="BC229" s="55">
        <f>('Total Revenues by County'!BC229/'Total Revenues by County'!BC$4)</f>
        <v>0</v>
      </c>
      <c r="BD229" s="55">
        <f>('Total Revenues by County'!BD229/'Total Revenues by County'!BD$4)</f>
        <v>7.9347407773929304E-2</v>
      </c>
      <c r="BE229" s="55">
        <f>('Total Revenues by County'!BE229/'Total Revenues by County'!BE$4)</f>
        <v>0.95166365432699962</v>
      </c>
      <c r="BF229" s="55">
        <f>('Total Revenues by County'!BF229/'Total Revenues by County'!BF$4)</f>
        <v>0.10053553617910053</v>
      </c>
      <c r="BG229" s="55">
        <f>('Total Revenues by County'!BG229/'Total Revenues by County'!BG$4)</f>
        <v>0</v>
      </c>
      <c r="BH229" s="55">
        <f>('Total Revenues by County'!BH229/'Total Revenues by County'!BH$4)</f>
        <v>0.43395138871177535</v>
      </c>
      <c r="BI229" s="55">
        <f>('Total Revenues by County'!BI229/'Total Revenues by County'!BI$4)</f>
        <v>0.3778005567810559</v>
      </c>
      <c r="BJ229" s="55">
        <f>('Total Revenues by County'!BJ229/'Total Revenues by County'!BJ$4)</f>
        <v>0</v>
      </c>
      <c r="BK229" s="55">
        <f>('Total Revenues by County'!BK229/'Total Revenues by County'!BK$4)</f>
        <v>0.57900656888328983</v>
      </c>
      <c r="BL229" s="55">
        <f>('Total Revenues by County'!BL229/'Total Revenues by County'!BL$4)</f>
        <v>0.44886961093585698</v>
      </c>
      <c r="BM229" s="55">
        <f>('Total Revenues by County'!BM229/'Total Revenues by County'!BM$4)</f>
        <v>0</v>
      </c>
      <c r="BN229" s="55">
        <f>('Total Revenues by County'!BN229/'Total Revenues by County'!BN$4)</f>
        <v>0.70678009927638719</v>
      </c>
      <c r="BO229" s="55">
        <f>('Total Revenues by County'!BO229/'Total Revenues by County'!BO$4)</f>
        <v>8.5253971805773099E-2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69" x14ac:dyDescent="0.25">
      <c r="A230" s="13"/>
      <c r="B230" s="14">
        <v>353</v>
      </c>
      <c r="C230" s="15" t="s">
        <v>225</v>
      </c>
      <c r="D230" s="55">
        <f>('Total Revenues by County'!D230/'Total Revenues by County'!D$4)</f>
        <v>0</v>
      </c>
      <c r="E230" s="55">
        <f>('Total Revenues by County'!E230/'Total Revenues by County'!E$4)</f>
        <v>0</v>
      </c>
      <c r="F230" s="55">
        <f>('Total Revenues by County'!F230/'Total Revenues by County'!F$4)</f>
        <v>0</v>
      </c>
      <c r="G230" s="55">
        <f>('Total Revenues by County'!G230/'Total Revenues by County'!G$4)</f>
        <v>0</v>
      </c>
      <c r="H230" s="55">
        <f>('Total Revenues by County'!H230/'Total Revenues by County'!H$4)</f>
        <v>0</v>
      </c>
      <c r="I230" s="55">
        <f>('Total Revenues by County'!I230/'Total Revenues by County'!I$4)</f>
        <v>0.12805309497216488</v>
      </c>
      <c r="J230" s="55">
        <f>('Total Revenues by County'!J230/'Total Revenues by County'!J$4)</f>
        <v>0</v>
      </c>
      <c r="K230" s="55">
        <f>('Total Revenues by County'!K230/'Total Revenues by County'!K$4)</f>
        <v>0</v>
      </c>
      <c r="L230" s="55">
        <f>('Total Revenues by County'!L230/'Total Revenues by County'!L$4)</f>
        <v>0</v>
      </c>
      <c r="M230" s="55">
        <f>('Total Revenues by County'!M230/'Total Revenues by County'!M$4)</f>
        <v>0</v>
      </c>
      <c r="N230" s="55">
        <f>('Total Revenues by County'!N230/'Total Revenues by County'!N$4)</f>
        <v>0</v>
      </c>
      <c r="O230" s="55">
        <f>('Total Revenues by County'!O230/'Total Revenues by County'!O$4)</f>
        <v>0</v>
      </c>
      <c r="P230" s="55">
        <f>('Total Revenues by County'!P230/'Total Revenues by County'!P$4)</f>
        <v>0</v>
      </c>
      <c r="Q230" s="55">
        <f>('Total Revenues by County'!Q230/'Total Revenues by County'!Q$4)</f>
        <v>0</v>
      </c>
      <c r="R230" s="55">
        <f>('Total Revenues by County'!R230/'Total Revenues by County'!R$4)</f>
        <v>0</v>
      </c>
      <c r="S230" s="55">
        <f>('Total Revenues by County'!S230/'Total Revenues by County'!S$4)</f>
        <v>0</v>
      </c>
      <c r="T230" s="55">
        <f>('Total Revenues by County'!T230/'Total Revenues by County'!T$4)</f>
        <v>0</v>
      </c>
      <c r="U230" s="55">
        <f>('Total Revenues by County'!U230/'Total Revenues by County'!U$4)</f>
        <v>0</v>
      </c>
      <c r="V230" s="55">
        <f>('Total Revenues by County'!V230/'Total Revenues by County'!V$4)</f>
        <v>0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0</v>
      </c>
      <c r="Z230" s="55">
        <f>('Total Revenues by County'!Z230/'Total Revenues by County'!Z$4)</f>
        <v>0</v>
      </c>
      <c r="AA230" s="55">
        <f>('Total Revenues by County'!AA230/'Total Revenues by County'!AA$4)</f>
        <v>0</v>
      </c>
      <c r="AB230" s="55">
        <f>('Total Revenues by County'!AB230/'Total Revenues by County'!AB$4)</f>
        <v>0</v>
      </c>
      <c r="AC230" s="55">
        <f>('Total Revenues by County'!AC230/'Total Revenues by County'!AC$4)</f>
        <v>0</v>
      </c>
      <c r="AD230" s="55">
        <f>('Total Revenues by County'!AD230/'Total Revenues by County'!AD$4)</f>
        <v>0.19164837883978356</v>
      </c>
      <c r="AE230" s="55">
        <f>('Total Revenues by County'!AE230/'Total Revenues by County'!AE$4)</f>
        <v>0</v>
      </c>
      <c r="AF230" s="55">
        <f>('Total Revenues by County'!AF230/'Total Revenues by County'!AF$4)</f>
        <v>0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</v>
      </c>
      <c r="AK230" s="55">
        <f>('Total Revenues by County'!AK230/'Total Revenues by County'!AK$4)</f>
        <v>0</v>
      </c>
      <c r="AL230" s="55">
        <f>('Total Revenues by County'!AL230/'Total Revenues by County'!AL$4)</f>
        <v>0</v>
      </c>
      <c r="AM230" s="55">
        <f>('Total Revenues by County'!AM230/'Total Revenues by County'!AM$4)</f>
        <v>0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0.11450359827557581</v>
      </c>
      <c r="AQ230" s="55">
        <f>('Total Revenues by County'!AQ230/'Total Revenues by County'!AQ$4)</f>
        <v>0</v>
      </c>
      <c r="AR230" s="55">
        <f>('Total Revenues by County'!AR230/'Total Revenues by County'!AR$4)</f>
        <v>0</v>
      </c>
      <c r="AS230" s="55">
        <f>('Total Revenues by County'!AS230/'Total Revenues by County'!AS$4)</f>
        <v>0</v>
      </c>
      <c r="AT230" s="55">
        <f>('Total Revenues by County'!AT230/'Total Revenues by County'!AT$4)</f>
        <v>0</v>
      </c>
      <c r="AU230" s="55">
        <f>('Total Revenues by County'!AU230/'Total Revenues by County'!AU$4)</f>
        <v>0</v>
      </c>
      <c r="AV230" s="55">
        <f>('Total Revenues by County'!AV230/'Total Revenues by County'!AV$4)</f>
        <v>0</v>
      </c>
      <c r="AW230" s="55">
        <f>('Total Revenues by County'!AW230/'Total Revenues by County'!AW$4)</f>
        <v>0</v>
      </c>
      <c r="AX230" s="55">
        <f>('Total Revenues by County'!AX230/'Total Revenues by County'!AX$4)</f>
        <v>0</v>
      </c>
      <c r="AY230" s="55">
        <f>('Total Revenues by County'!AY230/'Total Revenues by County'!AY$4)</f>
        <v>0</v>
      </c>
      <c r="AZ230" s="55">
        <f>('Total Revenues by County'!AZ230/'Total Revenues by County'!AZ$4)</f>
        <v>4.8278568822061829E-2</v>
      </c>
      <c r="BA230" s="55">
        <f>('Total Revenues by County'!BA230/'Total Revenues by County'!BA$4)</f>
        <v>0</v>
      </c>
      <c r="BB230" s="55">
        <f>('Total Revenues by County'!BB230/'Total Revenues by County'!BB$4)</f>
        <v>0</v>
      </c>
      <c r="BC230" s="55">
        <f>('Total Revenues by County'!BC230/'Total Revenues by County'!BC$4)</f>
        <v>0</v>
      </c>
      <c r="BD230" s="55">
        <f>('Total Revenues by County'!BD230/'Total Revenues by County'!BD$4)</f>
        <v>0</v>
      </c>
      <c r="BE230" s="55">
        <f>('Total Revenues by County'!BE230/'Total Revenues by County'!BE$4)</f>
        <v>0</v>
      </c>
      <c r="BF230" s="55">
        <f>('Total Revenues by County'!BF230/'Total Revenues by County'!BF$4)</f>
        <v>0</v>
      </c>
      <c r="BG230" s="55">
        <f>('Total Revenues by County'!BG230/'Total Revenues by County'!BG$4)</f>
        <v>0</v>
      </c>
      <c r="BH230" s="55">
        <f>('Total Revenues by County'!BH230/'Total Revenues by County'!BH$4)</f>
        <v>3.0605218189701342E-4</v>
      </c>
      <c r="BI230" s="55">
        <f>('Total Revenues by County'!BI230/'Total Revenues by County'!BI$4)</f>
        <v>0</v>
      </c>
      <c r="BJ230" s="55">
        <f>('Total Revenues by County'!BJ230/'Total Revenues by County'!BJ$4)</f>
        <v>0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0</v>
      </c>
      <c r="BO230" s="55">
        <f>('Total Revenues by County'!BO230/'Total Revenues by County'!BO$4)</f>
        <v>0</v>
      </c>
      <c r="BP230" s="55">
        <f>('Total Revenues by County'!BP230/'Total Revenues by County'!BP$4)</f>
        <v>0</v>
      </c>
      <c r="BQ230" s="17">
        <f>('Total Revenues by County'!BQ230/'Total Revenues by County'!BQ$4)</f>
        <v>0</v>
      </c>
    </row>
    <row r="231" spans="1:69" x14ac:dyDescent="0.25">
      <c r="A231" s="13"/>
      <c r="B231" s="14">
        <v>354</v>
      </c>
      <c r="C231" s="15" t="s">
        <v>226</v>
      </c>
      <c r="D231" s="55">
        <f>('Total Revenues by County'!D231/'Total Revenues by County'!D$4)</f>
        <v>0.15878427418563867</v>
      </c>
      <c r="E231" s="55">
        <f>('Total Revenues by County'!E231/'Total Revenues by County'!E$4)</f>
        <v>0</v>
      </c>
      <c r="F231" s="55">
        <f>('Total Revenues by County'!F231/'Total Revenues by County'!F$4)</f>
        <v>0.75494201142461481</v>
      </c>
      <c r="G231" s="55">
        <f>('Total Revenues by County'!G231/'Total Revenues by County'!G$4)</f>
        <v>0</v>
      </c>
      <c r="H231" s="55">
        <f>('Total Revenues by County'!H231/'Total Revenues by County'!H$4)</f>
        <v>0.60690315712266385</v>
      </c>
      <c r="I231" s="55">
        <f>('Total Revenues by County'!I231/'Total Revenues by County'!I$4)</f>
        <v>0.16252892823390155</v>
      </c>
      <c r="J231" s="55">
        <f>('Total Revenues by County'!J231/'Total Revenues by County'!J$4)</f>
        <v>0</v>
      </c>
      <c r="K231" s="55">
        <f>('Total Revenues by County'!K231/'Total Revenues by County'!K$4)</f>
        <v>4.1197731256843024</v>
      </c>
      <c r="L231" s="55">
        <f>('Total Revenues by County'!L231/'Total Revenues by County'!L$4)</f>
        <v>0.10296747019455693</v>
      </c>
      <c r="M231" s="55">
        <f>('Total Revenues by County'!M231/'Total Revenues by County'!M$4)</f>
        <v>0</v>
      </c>
      <c r="N231" s="55">
        <f>('Total Revenues by County'!N231/'Total Revenues by County'!N$4)</f>
        <v>1.2149842060255611</v>
      </c>
      <c r="O231" s="55">
        <f>('Total Revenues by County'!O231/'Total Revenues by County'!O$4)</f>
        <v>1.2088669806199845E-2</v>
      </c>
      <c r="P231" s="55">
        <f>('Total Revenues by County'!P231/'Total Revenues by County'!P$4)</f>
        <v>0.85645685366765389</v>
      </c>
      <c r="Q231" s="55">
        <f>('Total Revenues by County'!Q231/'Total Revenues by County'!Q$4)</f>
        <v>0</v>
      </c>
      <c r="R231" s="55">
        <f>('Total Revenues by County'!R231/'Total Revenues by County'!R$4)</f>
        <v>0.92595066201000831</v>
      </c>
      <c r="S231" s="55">
        <f>('Total Revenues by County'!S231/'Total Revenues by County'!S$4)</f>
        <v>0.41360393870926365</v>
      </c>
      <c r="T231" s="55">
        <f>('Total Revenues by County'!T231/'Total Revenues by County'!T$4)</f>
        <v>0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0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3.9790197142340389E-2</v>
      </c>
      <c r="AA231" s="55">
        <f>('Total Revenues by County'!AA231/'Total Revenues by County'!AA$4)</f>
        <v>0.17224905501889962</v>
      </c>
      <c r="AB231" s="55">
        <f>('Total Revenues by County'!AB231/'Total Revenues by County'!AB$4)</f>
        <v>0.82538641209372299</v>
      </c>
      <c r="AC231" s="55">
        <f>('Total Revenues by County'!AC231/'Total Revenues by County'!AC$4)</f>
        <v>0.78261603208004127</v>
      </c>
      <c r="AD231" s="55">
        <f>('Total Revenues by County'!AD231/'Total Revenues by County'!AD$4)</f>
        <v>5.3679229127548069</v>
      </c>
      <c r="AE231" s="55">
        <f>('Total Revenues by County'!AE231/'Total Revenues by County'!AE$4)</f>
        <v>0</v>
      </c>
      <c r="AF231" s="55">
        <f>('Total Revenues by County'!AF231/'Total Revenues by County'!AF$4)</f>
        <v>3.0860695198358985</v>
      </c>
      <c r="AG231" s="55">
        <f>('Total Revenues by County'!AG231/'Total Revenues by County'!AG$4)</f>
        <v>0.15656585675215029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0.31573211527344752</v>
      </c>
      <c r="AK231" s="55">
        <f>('Total Revenues by County'!AK231/'Total Revenues by County'!AK$4)</f>
        <v>0.32999872342662329</v>
      </c>
      <c r="AL231" s="55">
        <f>('Total Revenues by County'!AL231/'Total Revenues by County'!AL$4)</f>
        <v>0.31402073526154622</v>
      </c>
      <c r="AM231" s="55">
        <f>('Total Revenues by County'!AM231/'Total Revenues by County'!AM$4)</f>
        <v>0.12465387658227849</v>
      </c>
      <c r="AN231" s="55">
        <f>('Total Revenues by County'!AN231/'Total Revenues by County'!AN$4)</f>
        <v>0</v>
      </c>
      <c r="AO231" s="55">
        <f>('Total Revenues by County'!AO231/'Total Revenues by County'!AO$4)</f>
        <v>0</v>
      </c>
      <c r="AP231" s="55">
        <f>('Total Revenues by County'!AP231/'Total Revenues by County'!AP$4)</f>
        <v>2.7223230490018149</v>
      </c>
      <c r="AQ231" s="55">
        <f>('Total Revenues by County'!AQ231/'Total Revenues by County'!AQ$4)</f>
        <v>0.33868495479257338</v>
      </c>
      <c r="AR231" s="55">
        <f>('Total Revenues by County'!AR231/'Total Revenues by County'!AR$4)</f>
        <v>1.5157734802948115</v>
      </c>
      <c r="AS231" s="55">
        <f>('Total Revenues by County'!AS231/'Total Revenues by County'!AS$4)</f>
        <v>2.6622579913441706</v>
      </c>
      <c r="AT231" s="55">
        <f>('Total Revenues by County'!AT231/'Total Revenues by County'!AT$4)</f>
        <v>17.125838880953022</v>
      </c>
      <c r="AU231" s="55">
        <f>('Total Revenues by County'!AU231/'Total Revenues by County'!AU$4)</f>
        <v>1.7259851573115919E-2</v>
      </c>
      <c r="AV231" s="55">
        <f>('Total Revenues by County'!AV231/'Total Revenues by County'!AV$4)</f>
        <v>3.1787720559880772E-2</v>
      </c>
      <c r="AW231" s="55">
        <f>('Total Revenues by County'!AW231/'Total Revenues by County'!AW$4)</f>
        <v>0.35241685808449014</v>
      </c>
      <c r="AX231" s="55">
        <f>('Total Revenues by County'!AX231/'Total Revenues by County'!AX$4)</f>
        <v>3.99493690494061</v>
      </c>
      <c r="AY231" s="55">
        <f>('Total Revenues by County'!AY231/'Total Revenues by County'!AY$4)</f>
        <v>1.0611461208392388</v>
      </c>
      <c r="AZ231" s="55">
        <f>('Total Revenues by County'!AZ231/'Total Revenues by County'!AZ$4)</f>
        <v>1.5978473858056015E-2</v>
      </c>
      <c r="BA231" s="55">
        <f>('Total Revenues by County'!BA231/'Total Revenues by County'!BA$4)</f>
        <v>0.19672141233992632</v>
      </c>
      <c r="BB231" s="55">
        <f>('Total Revenues by County'!BB231/'Total Revenues by County'!BB$4)</f>
        <v>0.71998505774251276</v>
      </c>
      <c r="BC231" s="55">
        <f>('Total Revenues by County'!BC231/'Total Revenues by County'!BC$4)</f>
        <v>5.612177198713534E-2</v>
      </c>
      <c r="BD231" s="55">
        <f>('Total Revenues by County'!BD231/'Total Revenues by County'!BD$4)</f>
        <v>0.3226400571774149</v>
      </c>
      <c r="BE231" s="55">
        <f>('Total Revenues by County'!BE231/'Total Revenues by County'!BE$4)</f>
        <v>0</v>
      </c>
      <c r="BF231" s="55">
        <f>('Total Revenues by County'!BF231/'Total Revenues by County'!BF$4)</f>
        <v>0.49985577708349987</v>
      </c>
      <c r="BG231" s="55">
        <f>('Total Revenues by County'!BG231/'Total Revenues by County'!BG$4)</f>
        <v>0</v>
      </c>
      <c r="BH231" s="55">
        <f>('Total Revenues by County'!BH231/'Total Revenues by County'!BH$4)</f>
        <v>2.0479991838608482</v>
      </c>
      <c r="BI231" s="55">
        <f>('Total Revenues by County'!BI231/'Total Revenues by County'!BI$4)</f>
        <v>0.59664531511414465</v>
      </c>
      <c r="BJ231" s="55">
        <f>('Total Revenues by County'!BJ231/'Total Revenues by County'!BJ$4)</f>
        <v>0.21227422464701662</v>
      </c>
      <c r="BK231" s="55">
        <f>('Total Revenues by County'!BK231/'Total Revenues by County'!BK$4)</f>
        <v>0</v>
      </c>
      <c r="BL231" s="55">
        <f>('Total Revenues by County'!BL231/'Total Revenues by County'!BL$4)</f>
        <v>0</v>
      </c>
      <c r="BM231" s="55">
        <f>('Total Revenues by County'!BM231/'Total Revenues by County'!BM$4)</f>
        <v>0</v>
      </c>
      <c r="BN231" s="55">
        <f>('Total Revenues by County'!BN231/'Total Revenues by County'!BN$4)</f>
        <v>0.29459112154109551</v>
      </c>
      <c r="BO231" s="55">
        <f>('Total Revenues by County'!BO231/'Total Revenues by County'!BO$4)</f>
        <v>1.0422913403445961</v>
      </c>
      <c r="BP231" s="55">
        <f>('Total Revenues by County'!BP231/'Total Revenues by County'!BP$4)</f>
        <v>7.8471995649809676</v>
      </c>
      <c r="BQ231" s="17">
        <f>('Total Revenues by County'!BQ231/'Total Revenues by County'!BQ$4)</f>
        <v>0</v>
      </c>
    </row>
    <row r="232" spans="1:69" x14ac:dyDescent="0.25">
      <c r="A232" s="13"/>
      <c r="B232" s="14">
        <v>355</v>
      </c>
      <c r="C232" s="15" t="s">
        <v>227</v>
      </c>
      <c r="D232" s="55">
        <f>('Total Revenues by County'!D232/'Total Revenues by County'!D$4)</f>
        <v>0</v>
      </c>
      <c r="E232" s="55">
        <f>('Total Revenues by County'!E232/'Total Revenues by County'!E$4)</f>
        <v>0</v>
      </c>
      <c r="F232" s="55">
        <f>('Total Revenues by County'!F232/'Total Revenues by County'!F$4)</f>
        <v>0</v>
      </c>
      <c r="G232" s="55">
        <f>('Total Revenues by County'!G232/'Total Revenues by County'!G$4)</f>
        <v>0</v>
      </c>
      <c r="H232" s="55">
        <f>('Total Revenues by County'!H232/'Total Revenues by County'!H$4)</f>
        <v>3.7303681232798189E-2</v>
      </c>
      <c r="I232" s="55">
        <f>('Total Revenues by County'!I232/'Total Revenues by County'!I$4)</f>
        <v>0</v>
      </c>
      <c r="J232" s="55">
        <f>('Total Revenues by County'!J232/'Total Revenues by County'!J$4)</f>
        <v>0</v>
      </c>
      <c r="K232" s="55">
        <f>('Total Revenues by County'!K232/'Total Revenues by County'!K$4)</f>
        <v>0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0</v>
      </c>
      <c r="P232" s="55">
        <f>('Total Revenues by County'!P232/'Total Revenues by County'!P$4)</f>
        <v>0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</v>
      </c>
      <c r="T232" s="55">
        <f>('Total Revenues by County'!T232/'Total Revenues by County'!T$4)</f>
        <v>0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25.549521512487356</v>
      </c>
      <c r="X232" s="55">
        <f>('Total Revenues by County'!X232/'Total Revenues by County'!X$4)</f>
        <v>0</v>
      </c>
      <c r="Y232" s="55">
        <f>('Total Revenues by County'!Y232/'Total Revenues by County'!Y$4)</f>
        <v>0</v>
      </c>
      <c r="Z232" s="55">
        <f>('Total Revenues by County'!Z232/'Total Revenues by County'!Z$4)</f>
        <v>0</v>
      </c>
      <c r="AA232" s="55">
        <f>('Total Revenues by County'!AA232/'Total Revenues by County'!AA$4)</f>
        <v>0</v>
      </c>
      <c r="AB232" s="55">
        <f>('Total Revenues by County'!AB232/'Total Revenues by County'!AB$4)</f>
        <v>0</v>
      </c>
      <c r="AC232" s="55">
        <f>('Total Revenues by County'!AC232/'Total Revenues by County'!AC$4)</f>
        <v>0</v>
      </c>
      <c r="AD232" s="55">
        <f>('Total Revenues by County'!AD232/'Total Revenues by County'!AD$4)</f>
        <v>0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0</v>
      </c>
      <c r="AJ232" s="55">
        <f>('Total Revenues by County'!AJ232/'Total Revenues by County'!AJ$4)</f>
        <v>0</v>
      </c>
      <c r="AK232" s="55">
        <f>('Total Revenues by County'!AK232/'Total Revenues by County'!AK$4)</f>
        <v>0</v>
      </c>
      <c r="AL232" s="55">
        <f>('Total Revenues by County'!AL232/'Total Revenues by County'!AL$4)</f>
        <v>0</v>
      </c>
      <c r="AM232" s="55">
        <f>('Total Revenues by County'!AM232/'Total Revenues by County'!AM$4)</f>
        <v>0</v>
      </c>
      <c r="AN232" s="55">
        <f>('Total Revenues by County'!AN232/'Total Revenues by County'!AN$4)</f>
        <v>0</v>
      </c>
      <c r="AO232" s="55">
        <f>('Total Revenues by County'!AO232/'Total Revenues by County'!AO$4)</f>
        <v>0.60630208333333335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0</v>
      </c>
      <c r="AS232" s="55">
        <f>('Total Revenues by County'!AS232/'Total Revenues by County'!AS$4)</f>
        <v>0</v>
      </c>
      <c r="AT232" s="55">
        <f>('Total Revenues by County'!AT232/'Total Revenues by County'!AT$4)</f>
        <v>0</v>
      </c>
      <c r="AU232" s="55">
        <f>('Total Revenues by County'!AU232/'Total Revenues by County'!AU$4)</f>
        <v>0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0</v>
      </c>
      <c r="AY232" s="55">
        <f>('Total Revenues by County'!AY232/'Total Revenues by County'!AY$4)</f>
        <v>0</v>
      </c>
      <c r="AZ232" s="55">
        <f>('Total Revenues by County'!AZ232/'Total Revenues by County'!AZ$4)</f>
        <v>0</v>
      </c>
      <c r="BA232" s="55">
        <f>('Total Revenues by County'!BA232/'Total Revenues by County'!BA$4)</f>
        <v>0</v>
      </c>
      <c r="BB232" s="55">
        <f>('Total Revenues by County'!BB232/'Total Revenues by County'!BB$4)</f>
        <v>0</v>
      </c>
      <c r="BC232" s="55">
        <f>('Total Revenues by County'!BC232/'Total Revenues by County'!BC$4)</f>
        <v>0</v>
      </c>
      <c r="BD232" s="55">
        <f>('Total Revenues by County'!BD232/'Total Revenues by County'!BD$4)</f>
        <v>1.1111798339655836</v>
      </c>
      <c r="BE232" s="55">
        <f>('Total Revenues by County'!BE232/'Total Revenues by County'!BE$4)</f>
        <v>0</v>
      </c>
      <c r="BF232" s="55">
        <f>('Total Revenues by County'!BF232/'Total Revenues by County'!BF$4)</f>
        <v>0</v>
      </c>
      <c r="BG232" s="55">
        <f>('Total Revenues by County'!BG232/'Total Revenues by County'!BG$4)</f>
        <v>0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0</v>
      </c>
      <c r="BL232" s="55">
        <f>('Total Revenues by County'!BL232/'Total Revenues by County'!BL$4)</f>
        <v>0</v>
      </c>
      <c r="BM232" s="55">
        <f>('Total Revenues by County'!BM232/'Total Revenues by County'!BM$4)</f>
        <v>0</v>
      </c>
      <c r="BN232" s="55">
        <f>('Total Revenues by County'!BN232/'Total Revenues by County'!BN$4)</f>
        <v>0.15246212492213423</v>
      </c>
      <c r="BO232" s="55">
        <f>('Total Revenues by County'!BO232/'Total Revenues by County'!BO$4)</f>
        <v>0</v>
      </c>
      <c r="BP232" s="55">
        <f>('Total Revenues by County'!BP232/'Total Revenues by County'!BP$4)</f>
        <v>0.9591840097549722</v>
      </c>
      <c r="BQ232" s="17">
        <f>('Total Revenues by County'!BQ232/'Total Revenues by County'!BQ$4)</f>
        <v>0</v>
      </c>
    </row>
    <row r="233" spans="1:69" x14ac:dyDescent="0.25">
      <c r="A233" s="13"/>
      <c r="B233" s="14">
        <v>356</v>
      </c>
      <c r="C233" s="15" t="s">
        <v>228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0</v>
      </c>
      <c r="G233" s="55">
        <f>('Total Revenues by County'!G233/'Total Revenues by County'!G$4)</f>
        <v>0</v>
      </c>
      <c r="H233" s="55">
        <f>('Total Revenues by County'!H233/'Total Revenues by County'!H$4)</f>
        <v>0</v>
      </c>
      <c r="I233" s="55">
        <f>('Total Revenues by County'!I233/'Total Revenues by County'!I$4)</f>
        <v>0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0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0.3941866545637524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3.734536684042636E-3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0</v>
      </c>
      <c r="AC233" s="55">
        <f>('Total Revenues by County'!AC233/'Total Revenues by County'!AC$4)</f>
        <v>0</v>
      </c>
      <c r="AD233" s="55">
        <f>('Total Revenues by County'!AD233/'Total Revenues by County'!AD$4)</f>
        <v>0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0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0.82796875000000003</v>
      </c>
      <c r="AP233" s="55">
        <f>('Total Revenues by County'!AP233/'Total Revenues by County'!AP$4)</f>
        <v>0</v>
      </c>
      <c r="AQ233" s="55">
        <f>('Total Revenues by County'!AQ233/'Total Revenues by County'!AQ$4)</f>
        <v>0</v>
      </c>
      <c r="AR233" s="55">
        <f>('Total Revenues by County'!AR233/'Total Revenues by County'!AR$4)</f>
        <v>0</v>
      </c>
      <c r="AS233" s="55">
        <f>('Total Revenues by County'!AS233/'Total Revenues by County'!AS$4)</f>
        <v>0</v>
      </c>
      <c r="AT233" s="55">
        <f>('Total Revenues by County'!AT233/'Total Revenues by County'!AT$4)</f>
        <v>0</v>
      </c>
      <c r="AU233" s="55">
        <f>('Total Revenues by County'!AU233/'Total Revenues by County'!AU$4)</f>
        <v>0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0</v>
      </c>
      <c r="BA233" s="55">
        <f>('Total Revenues by County'!BA233/'Total Revenues by County'!BA$4)</f>
        <v>0</v>
      </c>
      <c r="BB233" s="55">
        <f>('Total Revenues by County'!BB233/'Total Revenues by County'!BB$4)</f>
        <v>0</v>
      </c>
      <c r="BC233" s="55">
        <f>('Total Revenues by County'!BC233/'Total Revenues by County'!BC$4)</f>
        <v>0</v>
      </c>
      <c r="BD233" s="55">
        <f>('Total Revenues by County'!BD233/'Total Revenues by County'!BD$4)</f>
        <v>0</v>
      </c>
      <c r="BE233" s="55">
        <f>('Total Revenues by County'!BE233/'Total Revenues by County'!BE$4)</f>
        <v>0</v>
      </c>
      <c r="BF233" s="55">
        <f>('Total Revenues by County'!BF233/'Total Revenues by County'!BF$4)</f>
        <v>0</v>
      </c>
      <c r="BG233" s="55">
        <f>('Total Revenues by County'!BG233/'Total Revenues by County'!BG$4)</f>
        <v>0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2.3864825051812559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358.1</v>
      </c>
      <c r="C234" s="15" t="s">
        <v>229</v>
      </c>
      <c r="D234" s="55">
        <f>('Total Revenues by County'!D234/'Total Revenues by County'!D$4)</f>
        <v>0</v>
      </c>
      <c r="E234" s="55">
        <f>('Total Revenues by County'!E234/'Total Revenues by County'!E$4)</f>
        <v>0</v>
      </c>
      <c r="F234" s="55">
        <f>('Total Revenues by County'!F234/'Total Revenues by County'!F$4)</f>
        <v>0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0</v>
      </c>
      <c r="J234" s="55">
        <f>('Total Revenues by County'!J234/'Total Revenues by County'!J$4)</f>
        <v>0</v>
      </c>
      <c r="K234" s="55">
        <f>('Total Revenues by County'!K234/'Total Revenues by County'!K$4)</f>
        <v>0</v>
      </c>
      <c r="L234" s="55">
        <f>('Total Revenues by County'!L234/'Total Revenues by County'!L$4)</f>
        <v>0</v>
      </c>
      <c r="M234" s="55">
        <f>('Total Revenues by County'!M234/'Total Revenues by County'!M$4)</f>
        <v>0</v>
      </c>
      <c r="N234" s="55">
        <f>('Total Revenues by County'!N234/'Total Revenues by County'!N$4)</f>
        <v>0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0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0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3.7719821690858905E-6</v>
      </c>
      <c r="AE234" s="55">
        <f>('Total Revenues by County'!AE234/'Total Revenues by County'!AE$4)</f>
        <v>0</v>
      </c>
      <c r="AF234" s="55">
        <f>('Total Revenues by County'!AF234/'Total Revenues by County'!AF$4)</f>
        <v>0</v>
      </c>
      <c r="AG234" s="55">
        <f>('Total Revenues by County'!AG234/'Total Revenues by County'!AG$4)</f>
        <v>0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7.8125E-2</v>
      </c>
      <c r="AP234" s="55">
        <f>('Total Revenues by County'!AP234/'Total Revenues by County'!AP$4)</f>
        <v>0</v>
      </c>
      <c r="AQ234" s="55">
        <f>('Total Revenues by County'!AQ234/'Total Revenues by County'!AQ$4)</f>
        <v>0</v>
      </c>
      <c r="AR234" s="55">
        <f>('Total Revenues by County'!AR234/'Total Revenues by County'!AR$4)</f>
        <v>0</v>
      </c>
      <c r="AS234" s="55">
        <f>('Total Revenues by County'!AS234/'Total Revenues by County'!AS$4)</f>
        <v>0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0</v>
      </c>
      <c r="AY234" s="55">
        <f>('Total Revenues by County'!AY234/'Total Revenues by County'!AY$4)</f>
        <v>0</v>
      </c>
      <c r="AZ234" s="55">
        <f>('Total Revenues by County'!AZ234/'Total Revenues by County'!AZ$4)</f>
        <v>0</v>
      </c>
      <c r="BA234" s="55">
        <f>('Total Revenues by County'!BA234/'Total Revenues by County'!BA$4)</f>
        <v>0</v>
      </c>
      <c r="BB234" s="55">
        <f>('Total Revenues by County'!BB234/'Total Revenues by County'!BB$4)</f>
        <v>0</v>
      </c>
      <c r="BC234" s="55">
        <f>('Total Revenues by County'!BC234/'Total Revenues by County'!BC$4)</f>
        <v>0</v>
      </c>
      <c r="BD234" s="55">
        <f>('Total Revenues by County'!BD234/'Total Revenues by County'!BD$4)</f>
        <v>0</v>
      </c>
      <c r="BE234" s="55">
        <f>('Total Revenues by County'!BE234/'Total Revenues by County'!BE$4)</f>
        <v>0</v>
      </c>
      <c r="BF234" s="55">
        <f>('Total Revenues by County'!BF234/'Total Revenues by County'!BF$4)</f>
        <v>0</v>
      </c>
      <c r="BG234" s="55">
        <f>('Total Revenues by County'!BG234/'Total Revenues by County'!BG$4)</f>
        <v>0.58049409237379157</v>
      </c>
      <c r="BH234" s="55">
        <f>('Total Revenues by County'!BH234/'Total Revenues by County'!BH$4)</f>
        <v>0</v>
      </c>
      <c r="BI234" s="55">
        <f>('Total Revenues by County'!BI234/'Total Revenues by County'!BI$4)</f>
        <v>0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0</v>
      </c>
      <c r="BN234" s="55">
        <f>('Total Revenues by County'!BN234/'Total Revenues by County'!BN$4)</f>
        <v>0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358.2</v>
      </c>
      <c r="C235" s="15" t="s">
        <v>230</v>
      </c>
      <c r="D235" s="55">
        <f>('Total Revenues by County'!D235/'Total Revenues by County'!D$4)</f>
        <v>0.40626851267002234</v>
      </c>
      <c r="E235" s="55">
        <f>('Total Revenues by County'!E235/'Total Revenues by County'!E$4)</f>
        <v>0</v>
      </c>
      <c r="F235" s="55">
        <f>('Total Revenues by County'!F235/'Total Revenues by County'!F$4)</f>
        <v>0</v>
      </c>
      <c r="G235" s="55">
        <f>('Total Revenues by County'!G235/'Total Revenues by County'!G$4)</f>
        <v>0</v>
      </c>
      <c r="H235" s="55">
        <f>('Total Revenues by County'!H235/'Total Revenues by County'!H$4)</f>
        <v>0</v>
      </c>
      <c r="I235" s="55">
        <f>('Total Revenues by County'!I235/'Total Revenues by County'!I$4)</f>
        <v>2.8839308141167046</v>
      </c>
      <c r="J235" s="55">
        <f>('Total Revenues by County'!J235/'Total Revenues by County'!J$4)</f>
        <v>0</v>
      </c>
      <c r="K235" s="55">
        <f>('Total Revenues by County'!K235/'Total Revenues by County'!K$4)</f>
        <v>9.3753178454119568E-3</v>
      </c>
      <c r="L235" s="55">
        <f>('Total Revenues by County'!L235/'Total Revenues by County'!L$4)</f>
        <v>8.5250280916742638E-2</v>
      </c>
      <c r="M235" s="55">
        <f>('Total Revenues by County'!M235/'Total Revenues by County'!M$4)</f>
        <v>1.1444377648712967</v>
      </c>
      <c r="N235" s="55">
        <f>('Total Revenues by County'!N235/'Total Revenues by County'!N$4)</f>
        <v>0</v>
      </c>
      <c r="O235" s="55">
        <f>('Total Revenues by County'!O235/'Total Revenues by County'!O$4)</f>
        <v>0</v>
      </c>
      <c r="P235" s="55">
        <f>('Total Revenues by County'!P235/'Total Revenues by County'!P$4)</f>
        <v>0</v>
      </c>
      <c r="Q235" s="55">
        <f>('Total Revenues by County'!Q235/'Total Revenues by County'!Q$4)</f>
        <v>0</v>
      </c>
      <c r="R235" s="55">
        <f>('Total Revenues by County'!R235/'Total Revenues by County'!R$4)</f>
        <v>0</v>
      </c>
      <c r="S235" s="55">
        <f>('Total Revenues by County'!S235/'Total Revenues by County'!S$4)</f>
        <v>0</v>
      </c>
      <c r="T235" s="55">
        <f>('Total Revenues by County'!T235/'Total Revenues by County'!T$4)</f>
        <v>0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0</v>
      </c>
      <c r="X235" s="55">
        <f>('Total Revenues by County'!X235/'Total Revenues by County'!X$4)</f>
        <v>0</v>
      </c>
      <c r="Y235" s="55">
        <f>('Total Revenues by County'!Y235/'Total Revenues by County'!Y$4)</f>
        <v>0</v>
      </c>
      <c r="Z235" s="55">
        <f>('Total Revenues by County'!Z235/'Total Revenues by County'!Z$4)</f>
        <v>0</v>
      </c>
      <c r="AA235" s="55">
        <f>('Total Revenues by County'!AA235/'Total Revenues by County'!AA$4)</f>
        <v>0</v>
      </c>
      <c r="AB235" s="55">
        <f>('Total Revenues by County'!AB235/'Total Revenues by County'!AB$4)</f>
        <v>0</v>
      </c>
      <c r="AC235" s="55">
        <f>('Total Revenues by County'!AC235/'Total Revenues by County'!AC$4)</f>
        <v>0.43747766705046254</v>
      </c>
      <c r="AD235" s="55">
        <f>('Total Revenues by County'!AD235/'Total Revenues by County'!AD$4)</f>
        <v>0</v>
      </c>
      <c r="AE235" s="55">
        <f>('Total Revenues by County'!AE235/'Total Revenues by County'!AE$4)</f>
        <v>0</v>
      </c>
      <c r="AF235" s="55">
        <f>('Total Revenues by County'!AF235/'Total Revenues by County'!AF$4)</f>
        <v>0.6191200480024559</v>
      </c>
      <c r="AG235" s="55">
        <f>('Total Revenues by County'!AG235/'Total Revenues by County'!AG$4)</f>
        <v>0</v>
      </c>
      <c r="AH235" s="55">
        <f>('Total Revenues by County'!AH235/'Total Revenues by County'!AH$4)</f>
        <v>0</v>
      </c>
      <c r="AI235" s="55">
        <f>('Total Revenues by County'!AI235/'Total Revenues by County'!AI$4)</f>
        <v>0</v>
      </c>
      <c r="AJ235" s="55">
        <f>('Total Revenues by County'!AJ235/'Total Revenues by County'!AJ$4)</f>
        <v>0.68719931515720112</v>
      </c>
      <c r="AK235" s="55">
        <f>('Total Revenues by County'!AK235/'Total Revenues by County'!AK$4)</f>
        <v>0</v>
      </c>
      <c r="AL235" s="55">
        <f>('Total Revenues by County'!AL235/'Total Revenues by County'!AL$4)</f>
        <v>0</v>
      </c>
      <c r="AM235" s="55">
        <f>('Total Revenues by County'!AM235/'Total Revenues by County'!AM$4)</f>
        <v>0</v>
      </c>
      <c r="AN235" s="55">
        <f>('Total Revenues by County'!AN235/'Total Revenues by County'!AN$4)</f>
        <v>0</v>
      </c>
      <c r="AO235" s="55">
        <f>('Total Revenues by County'!AO235/'Total Revenues by County'!AO$4)</f>
        <v>0</v>
      </c>
      <c r="AP235" s="55">
        <f>('Total Revenues by County'!AP235/'Total Revenues by County'!AP$4)</f>
        <v>0</v>
      </c>
      <c r="AQ235" s="55">
        <f>('Total Revenues by County'!AQ235/'Total Revenues by County'!AQ$4)</f>
        <v>0.59707214138128106</v>
      </c>
      <c r="AR235" s="55">
        <f>('Total Revenues by County'!AR235/'Total Revenues by County'!AR$4)</f>
        <v>0</v>
      </c>
      <c r="AS235" s="55">
        <f>('Total Revenues by County'!AS235/'Total Revenues by County'!AS$4)</f>
        <v>0</v>
      </c>
      <c r="AT235" s="55">
        <f>('Total Revenues by County'!AT235/'Total Revenues by County'!AT$4)</f>
        <v>0</v>
      </c>
      <c r="AU235" s="55">
        <f>('Total Revenues by County'!AU235/'Total Revenues by County'!AU$4)</f>
        <v>0.53048238737326225</v>
      </c>
      <c r="AV235" s="55">
        <f>('Total Revenues by County'!AV235/'Total Revenues by County'!AV$4)</f>
        <v>0.30845553366892831</v>
      </c>
      <c r="AW235" s="55">
        <f>('Total Revenues by County'!AW235/'Total Revenues by County'!AW$4)</f>
        <v>0</v>
      </c>
      <c r="AX235" s="55">
        <f>('Total Revenues by County'!AX235/'Total Revenues by County'!AX$4)</f>
        <v>0.14461240693838051</v>
      </c>
      <c r="AY235" s="55">
        <f>('Total Revenues by County'!AY235/'Total Revenues by County'!AY$4)</f>
        <v>0</v>
      </c>
      <c r="AZ235" s="55">
        <f>('Total Revenues by County'!AZ235/'Total Revenues by County'!AZ$4)</f>
        <v>0</v>
      </c>
      <c r="BA235" s="55">
        <f>('Total Revenues by County'!BA235/'Total Revenues by County'!BA$4)</f>
        <v>0</v>
      </c>
      <c r="BB235" s="55">
        <f>('Total Revenues by County'!BB235/'Total Revenues by County'!BB$4)</f>
        <v>0.37992700305088728</v>
      </c>
      <c r="BC235" s="55">
        <f>('Total Revenues by County'!BC235/'Total Revenues by County'!BC$4)</f>
        <v>1.8377479259207774</v>
      </c>
      <c r="BD235" s="55">
        <f>('Total Revenues by County'!BD235/'Total Revenues by County'!BD$4)</f>
        <v>0</v>
      </c>
      <c r="BE235" s="55">
        <f>('Total Revenues by County'!BE235/'Total Revenues by County'!BE$4)</f>
        <v>0</v>
      </c>
      <c r="BF235" s="55">
        <f>('Total Revenues by County'!BF235/'Total Revenues by County'!BF$4)</f>
        <v>0.82482997334482488</v>
      </c>
      <c r="BG235" s="55">
        <f>('Total Revenues by County'!BG235/'Total Revenues by County'!BG$4)</f>
        <v>0</v>
      </c>
      <c r="BH235" s="55">
        <f>('Total Revenues by County'!BH235/'Total Revenues by County'!BH$4)</f>
        <v>0</v>
      </c>
      <c r="BI235" s="55">
        <f>('Total Revenues by County'!BI235/'Total Revenues by County'!BI$4)</f>
        <v>0</v>
      </c>
      <c r="BJ235" s="55">
        <f>('Total Revenues by County'!BJ235/'Total Revenues by County'!BJ$4)</f>
        <v>0</v>
      </c>
      <c r="BK235" s="55">
        <f>('Total Revenues by County'!BK235/'Total Revenues by County'!BK$4)</f>
        <v>0</v>
      </c>
      <c r="BL235" s="55">
        <f>('Total Revenues by County'!BL235/'Total Revenues by County'!BL$4)</f>
        <v>0</v>
      </c>
      <c r="BM235" s="55">
        <f>('Total Revenues by County'!BM235/'Total Revenues by County'!BM$4)</f>
        <v>4.1348787536122629</v>
      </c>
      <c r="BN235" s="55">
        <f>('Total Revenues by County'!BN235/'Total Revenues by County'!BN$4)</f>
        <v>0</v>
      </c>
      <c r="BO235" s="55">
        <f>('Total Revenues by County'!BO235/'Total Revenues by County'!BO$4)</f>
        <v>0</v>
      </c>
      <c r="BP235" s="55">
        <f>('Total Revenues by County'!BP235/'Total Revenues by County'!BP$4)</f>
        <v>0</v>
      </c>
      <c r="BQ235" s="17">
        <f>('Total Revenues by County'!BQ235/'Total Revenues by County'!BQ$4)</f>
        <v>0</v>
      </c>
    </row>
    <row r="236" spans="1:69" x14ac:dyDescent="0.25">
      <c r="A236" s="13"/>
      <c r="B236" s="14">
        <v>359</v>
      </c>
      <c r="C236" s="15" t="s">
        <v>231</v>
      </c>
      <c r="D236" s="55">
        <f>('Total Revenues by County'!D236/'Total Revenues by County'!D$4)</f>
        <v>2.932406931535978</v>
      </c>
      <c r="E236" s="55">
        <f>('Total Revenues by County'!E236/'Total Revenues by County'!E$4)</f>
        <v>7.4816967094792171</v>
      </c>
      <c r="F236" s="55">
        <f>('Total Revenues by County'!F236/'Total Revenues by County'!F$4)</f>
        <v>8.6746292770180602E-2</v>
      </c>
      <c r="G236" s="55">
        <f>('Total Revenues by County'!G236/'Total Revenues by County'!G$4)</f>
        <v>0.1273892347125595</v>
      </c>
      <c r="H236" s="55">
        <f>('Total Revenues by County'!H236/'Total Revenues by County'!H$4)</f>
        <v>0.49356968136809837</v>
      </c>
      <c r="I236" s="55">
        <f>('Total Revenues by County'!I236/'Total Revenues by County'!I$4)</f>
        <v>3.9882519493894768</v>
      </c>
      <c r="J236" s="55">
        <f>('Total Revenues by County'!J236/'Total Revenues by County'!J$4)</f>
        <v>0</v>
      </c>
      <c r="K236" s="55">
        <f>('Total Revenues by County'!K236/'Total Revenues by County'!K$4)</f>
        <v>1.9971760369987017</v>
      </c>
      <c r="L236" s="55">
        <f>('Total Revenues by County'!L236/'Total Revenues by County'!L$4)</f>
        <v>0.84431912141963661</v>
      </c>
      <c r="M236" s="55">
        <f>('Total Revenues by County'!M236/'Total Revenues by County'!M$4)</f>
        <v>8.4783656354178574E-2</v>
      </c>
      <c r="N236" s="55">
        <f>('Total Revenues by County'!N236/'Total Revenues by County'!N$4)</f>
        <v>0</v>
      </c>
      <c r="O236" s="55">
        <f>('Total Revenues by County'!O236/'Total Revenues by County'!O$4)</f>
        <v>9.0958437862183293E-3</v>
      </c>
      <c r="P236" s="55">
        <f>('Total Revenues by County'!P236/'Total Revenues by County'!P$4)</f>
        <v>0.7065301779912011</v>
      </c>
      <c r="Q236" s="55">
        <f>('Total Revenues by County'!Q236/'Total Revenues by County'!Q$4)</f>
        <v>0</v>
      </c>
      <c r="R236" s="55">
        <f>('Total Revenues by County'!R236/'Total Revenues by County'!R$4)</f>
        <v>2.0029972894078401</v>
      </c>
      <c r="S236" s="55">
        <f>('Total Revenues by County'!S236/'Total Revenues by County'!S$4)</f>
        <v>6.4103479916726691</v>
      </c>
      <c r="T236" s="55">
        <f>('Total Revenues by County'!T236/'Total Revenues by County'!T$4)</f>
        <v>0</v>
      </c>
      <c r="U236" s="55">
        <f>('Total Revenues by County'!U236/'Total Revenues by County'!U$4)</f>
        <v>0</v>
      </c>
      <c r="V236" s="55">
        <f>('Total Revenues by County'!V236/'Total Revenues by County'!V$4)</f>
        <v>0</v>
      </c>
      <c r="W236" s="55">
        <f>('Total Revenues by County'!W236/'Total Revenues by County'!W$4)</f>
        <v>0.63549365906792188</v>
      </c>
      <c r="X236" s="55">
        <f>('Total Revenues by County'!X236/'Total Revenues by County'!X$4)</f>
        <v>0</v>
      </c>
      <c r="Y236" s="55">
        <f>('Total Revenues by County'!Y236/'Total Revenues by County'!Y$4)</f>
        <v>2.7021189336978813</v>
      </c>
      <c r="Z236" s="55">
        <f>('Total Revenues by County'!Z236/'Total Revenues by County'!Z$4)</f>
        <v>7.5589437511304034</v>
      </c>
      <c r="AA236" s="55">
        <f>('Total Revenues by County'!AA236/'Total Revenues by County'!AA$4)</f>
        <v>0</v>
      </c>
      <c r="AB236" s="55">
        <f>('Total Revenues by County'!AB236/'Total Revenues by County'!AB$4)</f>
        <v>2.0188101957368834</v>
      </c>
      <c r="AC236" s="55">
        <f>('Total Revenues by County'!AC236/'Total Revenues by County'!AC$4)</f>
        <v>0</v>
      </c>
      <c r="AD236" s="55">
        <f>('Total Revenues by County'!AD236/'Total Revenues by County'!AD$4)</f>
        <v>0.67423728634549995</v>
      </c>
      <c r="AE236" s="55">
        <f>('Total Revenues by County'!AE236/'Total Revenues by County'!AE$4)</f>
        <v>15.430358757913778</v>
      </c>
      <c r="AF236" s="55">
        <f>('Total Revenues by County'!AF236/'Total Revenues by County'!AF$4)</f>
        <v>0</v>
      </c>
      <c r="AG236" s="55">
        <f>('Total Revenues by County'!AG236/'Total Revenues by County'!AG$4)</f>
        <v>0.47948789091918032</v>
      </c>
      <c r="AH236" s="55">
        <f>('Total Revenues by County'!AH236/'Total Revenues by County'!AH$4)</f>
        <v>0</v>
      </c>
      <c r="AI236" s="55">
        <f>('Total Revenues by County'!AI236/'Total Revenues by County'!AI$4)</f>
        <v>1.2283010156971377</v>
      </c>
      <c r="AJ236" s="55">
        <f>('Total Revenues by County'!AJ236/'Total Revenues by County'!AJ$4)</f>
        <v>7.3980711945894895E-3</v>
      </c>
      <c r="AK236" s="55">
        <f>('Total Revenues by County'!AK236/'Total Revenues by County'!AK$4)</f>
        <v>1.6208066441889628</v>
      </c>
      <c r="AL236" s="55">
        <f>('Total Revenues by County'!AL236/'Total Revenues by County'!AL$4)</f>
        <v>1.19705178190358</v>
      </c>
      <c r="AM236" s="55">
        <f>('Total Revenues by County'!AM236/'Total Revenues by County'!AM$4)</f>
        <v>1.8436263844936709</v>
      </c>
      <c r="AN236" s="55">
        <f>('Total Revenues by County'!AN236/'Total Revenues by County'!AN$4)</f>
        <v>1.7889169924120487</v>
      </c>
      <c r="AO236" s="55">
        <f>('Total Revenues by County'!AO236/'Total Revenues by County'!AO$4)</f>
        <v>2.3495833333333334</v>
      </c>
      <c r="AP236" s="55">
        <f>('Total Revenues by County'!AP236/'Total Revenues by County'!AP$4)</f>
        <v>1.2051503718504355</v>
      </c>
      <c r="AQ236" s="55">
        <f>('Total Revenues by County'!AQ236/'Total Revenues by County'!AQ$4)</f>
        <v>1.3037909760994124</v>
      </c>
      <c r="AR236" s="55">
        <f>('Total Revenues by County'!AR236/'Total Revenues by County'!AR$4)</f>
        <v>2.0275752688888593</v>
      </c>
      <c r="AS236" s="55">
        <f>('Total Revenues by County'!AS236/'Total Revenues by County'!AS$4)</f>
        <v>13.202286492429728</v>
      </c>
      <c r="AT236" s="55">
        <f>('Total Revenues by County'!AT236/'Total Revenues by County'!AT$4)</f>
        <v>22.152494407460313</v>
      </c>
      <c r="AU236" s="55">
        <f>('Total Revenues by County'!AU236/'Total Revenues by County'!AU$4)</f>
        <v>0.52827427615762512</v>
      </c>
      <c r="AV236" s="55">
        <f>('Total Revenues by County'!AV236/'Total Revenues by County'!AV$4)</f>
        <v>1.8369133602226181E-2</v>
      </c>
      <c r="AW236" s="55">
        <f>('Total Revenues by County'!AW236/'Total Revenues by County'!AW$4)</f>
        <v>5.1939978028562868</v>
      </c>
      <c r="AX236" s="55">
        <f>('Total Revenues by County'!AX236/'Total Revenues by County'!AX$4)</f>
        <v>1.1599438196864251</v>
      </c>
      <c r="AY236" s="55">
        <f>('Total Revenues by County'!AY236/'Total Revenues by County'!AY$4)</f>
        <v>0</v>
      </c>
      <c r="AZ236" s="55">
        <f>('Total Revenues by County'!AZ236/'Total Revenues by County'!AZ$4)</f>
        <v>3.2370494560064191</v>
      </c>
      <c r="BA236" s="55">
        <f>('Total Revenues by County'!BA236/'Total Revenues by County'!BA$4)</f>
        <v>1.8095031050805188</v>
      </c>
      <c r="BB236" s="55">
        <f>('Total Revenues by County'!BB236/'Total Revenues by County'!BB$4)</f>
        <v>0.85375741689427509</v>
      </c>
      <c r="BC236" s="55">
        <f>('Total Revenues by County'!BC236/'Total Revenues by County'!BC$4)</f>
        <v>2.0831432488958255</v>
      </c>
      <c r="BD236" s="55">
        <f>('Total Revenues by County'!BD236/'Total Revenues by County'!BD$4)</f>
        <v>2.9947495739183023</v>
      </c>
      <c r="BE236" s="55">
        <f>('Total Revenues by County'!BE236/'Total Revenues by County'!BE$4)</f>
        <v>16.051267523856794</v>
      </c>
      <c r="BF236" s="55">
        <f>('Total Revenues by County'!BF236/'Total Revenues by County'!BF$4)</f>
        <v>0.33837476411733836</v>
      </c>
      <c r="BG236" s="55">
        <f>('Total Revenues by County'!BG236/'Total Revenues by County'!BG$4)</f>
        <v>0.49720423507748962</v>
      </c>
      <c r="BH236" s="55">
        <f>('Total Revenues by County'!BH236/'Total Revenues by County'!BH$4)</f>
        <v>2.2609604937641869E-2</v>
      </c>
      <c r="BI236" s="55">
        <f>('Total Revenues by County'!BI236/'Total Revenues by County'!BI$4)</f>
        <v>0.94437608234760206</v>
      </c>
      <c r="BJ236" s="55">
        <f>('Total Revenues by County'!BJ236/'Total Revenues by County'!BJ$4)</f>
        <v>0.62393975289001102</v>
      </c>
      <c r="BK236" s="55">
        <f>('Total Revenues by County'!BK236/'Total Revenues by County'!BK$4)</f>
        <v>0.38286241338972377</v>
      </c>
      <c r="BL236" s="55">
        <f>('Total Revenues by County'!BL236/'Total Revenues by County'!BL$4)</f>
        <v>0.4355502979320014</v>
      </c>
      <c r="BM236" s="55">
        <f>('Total Revenues by County'!BM236/'Total Revenues by County'!BM$4)</f>
        <v>0</v>
      </c>
      <c r="BN236" s="55">
        <f>('Total Revenues by County'!BN236/'Total Revenues by County'!BN$4)</f>
        <v>0</v>
      </c>
      <c r="BO236" s="55">
        <f>('Total Revenues by County'!BO236/'Total Revenues by County'!BO$4)</f>
        <v>0.70159511555797083</v>
      </c>
      <c r="BP236" s="55">
        <f>('Total Revenues by County'!BP236/'Total Revenues by County'!BP$4)</f>
        <v>0.96994413960156212</v>
      </c>
      <c r="BQ236" s="17">
        <f>('Total Revenues by County'!BQ236/'Total Revenues by County'!BQ$4)</f>
        <v>0.45897897897897899</v>
      </c>
    </row>
    <row r="237" spans="1:69" ht="15.75" x14ac:dyDescent="0.25">
      <c r="A237" s="19" t="s">
        <v>232</v>
      </c>
      <c r="B237" s="20"/>
      <c r="C237" s="21"/>
      <c r="D237" s="54">
        <f>('Total Revenues by County'!D237/'Total Revenues by County'!D$4)</f>
        <v>33.961391642767751</v>
      </c>
      <c r="E237" s="54">
        <f>('Total Revenues by County'!E237/'Total Revenues by County'!E$4)</f>
        <v>43.162194174038568</v>
      </c>
      <c r="F237" s="54">
        <f>('Total Revenues by County'!F237/'Total Revenues by County'!F$4)</f>
        <v>55.575033177543133</v>
      </c>
      <c r="G237" s="54">
        <f>('Total Revenues by County'!G237/'Total Revenues by County'!G$4)</f>
        <v>26.026730135481507</v>
      </c>
      <c r="H237" s="54">
        <f>('Total Revenues by County'!H237/'Total Revenues by County'!H$4)</f>
        <v>29.123687499332402</v>
      </c>
      <c r="I237" s="54">
        <f>('Total Revenues by County'!I237/'Total Revenues by County'!I$4)</f>
        <v>27.319088064959036</v>
      </c>
      <c r="J237" s="54">
        <f>('Total Revenues by County'!J237/'Total Revenues by County'!J$4)</f>
        <v>26.670561550622036</v>
      </c>
      <c r="K237" s="54">
        <f>('Total Revenues by County'!K237/'Total Revenues by County'!K$4)</f>
        <v>130.12317743701425</v>
      </c>
      <c r="L237" s="54">
        <f>('Total Revenues by County'!L237/'Total Revenues by County'!L$4)</f>
        <v>39.190224804064989</v>
      </c>
      <c r="M237" s="54">
        <f>('Total Revenues by County'!M237/'Total Revenues by County'!M$4)</f>
        <v>94.305404989144307</v>
      </c>
      <c r="N237" s="54">
        <f>('Total Revenues by County'!N237/'Total Revenues by County'!N$4)</f>
        <v>68.840062012437386</v>
      </c>
      <c r="O237" s="54">
        <f>('Total Revenues by County'!O237/'Total Revenues by County'!O$4)</f>
        <v>19.392955122280416</v>
      </c>
      <c r="P237" s="54">
        <f>('Total Revenues by County'!P237/'Total Revenues by County'!P$4)</f>
        <v>20.644477672024614</v>
      </c>
      <c r="Q237" s="54">
        <f>('Total Revenues by County'!Q237/'Total Revenues by County'!Q$4)</f>
        <v>24.013419965994657</v>
      </c>
      <c r="R237" s="54">
        <f>('Total Revenues by County'!R237/'Total Revenues by County'!R$4)</f>
        <v>42.857169385946619</v>
      </c>
      <c r="S237" s="54">
        <f>('Total Revenues by County'!S237/'Total Revenues by County'!S$4)</f>
        <v>15.672303730525984</v>
      </c>
      <c r="T237" s="54">
        <f>('Total Revenues by County'!T237/'Total Revenues by County'!T$4)</f>
        <v>44.258699324324326</v>
      </c>
      <c r="U237" s="54">
        <f>('Total Revenues by County'!U237/'Total Revenues by County'!U$4)</f>
        <v>7.5280968643278481</v>
      </c>
      <c r="V237" s="54">
        <f>('Total Revenues by County'!V237/'Total Revenues by County'!V$4)</f>
        <v>28.815547241522655</v>
      </c>
      <c r="W237" s="54">
        <f>('Total Revenues by County'!W237/'Total Revenues by County'!W$4)</f>
        <v>5.2577608340465263</v>
      </c>
      <c r="X237" s="54">
        <f>('Total Revenues by County'!X237/'Total Revenues by County'!X$4)</f>
        <v>74.269546066315925</v>
      </c>
      <c r="Y237" s="54">
        <f>('Total Revenues by County'!Y237/'Total Revenues by County'!Y$4)</f>
        <v>33.984278879015719</v>
      </c>
      <c r="Z237" s="54">
        <f>('Total Revenues by County'!Z237/'Total Revenues by County'!Z$4)</f>
        <v>179.75467534816423</v>
      </c>
      <c r="AA237" s="54">
        <f>('Total Revenues by County'!AA237/'Total Revenues by County'!AA$4)</f>
        <v>29.734565308693828</v>
      </c>
      <c r="AB237" s="54">
        <f>('Total Revenues by County'!AB237/'Total Revenues by County'!AB$4)</f>
        <v>46.636091144051264</v>
      </c>
      <c r="AC237" s="54">
        <f>('Total Revenues by County'!AC237/'Total Revenues by County'!AC$4)</f>
        <v>143.18429149958311</v>
      </c>
      <c r="AD237" s="54">
        <f>('Total Revenues by County'!AD237/'Total Revenues by County'!AD$4)</f>
        <v>35.880609220384095</v>
      </c>
      <c r="AE237" s="54">
        <f>('Total Revenues by County'!AE237/'Total Revenues by County'!AE$4)</f>
        <v>27.554919103607677</v>
      </c>
      <c r="AF237" s="54">
        <f>('Total Revenues by County'!AF237/'Total Revenues by County'!AF$4)</f>
        <v>57.246814953323195</v>
      </c>
      <c r="AG237" s="54">
        <f>('Total Revenues by County'!AG237/'Total Revenues by County'!AG$4)</f>
        <v>25.699571921201791</v>
      </c>
      <c r="AH237" s="54">
        <f>('Total Revenues by County'!AH237/'Total Revenues by County'!AH$4)</f>
        <v>26.814863282595219</v>
      </c>
      <c r="AI237" s="54">
        <f>('Total Revenues by County'!AI237/'Total Revenues by County'!AI$4)</f>
        <v>36.666782086795941</v>
      </c>
      <c r="AJ237" s="54">
        <f>('Total Revenues by County'!AJ237/'Total Revenues by County'!AJ$4)</f>
        <v>11.927447096841448</v>
      </c>
      <c r="AK237" s="54">
        <f>('Total Revenues by County'!AK237/'Total Revenues by County'!AK$4)</f>
        <v>45.235745556398264</v>
      </c>
      <c r="AL237" s="54">
        <f>('Total Revenues by County'!AL237/'Total Revenues by County'!AL$4)</f>
        <v>20.65858537562886</v>
      </c>
      <c r="AM237" s="54">
        <f>('Total Revenues by County'!AM237/'Total Revenues by County'!AM$4)</f>
        <v>33.894457080696199</v>
      </c>
      <c r="AN237" s="54">
        <f>('Total Revenues by County'!AN237/'Total Revenues by County'!AN$4)</f>
        <v>33.113014486088758</v>
      </c>
      <c r="AO237" s="54">
        <f>('Total Revenues by County'!AO237/'Total Revenues by County'!AO$4)</f>
        <v>15.3984375</v>
      </c>
      <c r="AP237" s="54">
        <f>('Total Revenues by County'!AP237/'Total Revenues by County'!AP$4)</f>
        <v>66.111515054360581</v>
      </c>
      <c r="AQ237" s="54">
        <f>('Total Revenues by County'!AQ237/'Total Revenues by County'!AQ$4)</f>
        <v>36.745244061487959</v>
      </c>
      <c r="AR237" s="54">
        <f>('Total Revenues by County'!AR237/'Total Revenues by County'!AR$4)</f>
        <v>95.751762604790017</v>
      </c>
      <c r="AS237" s="54">
        <f>('Total Revenues by County'!AS237/'Total Revenues by County'!AS$4)</f>
        <v>51.521677253465988</v>
      </c>
      <c r="AT237" s="54">
        <f>('Total Revenues by County'!AT237/'Total Revenues by County'!AT$4)</f>
        <v>132.60454680214539</v>
      </c>
      <c r="AU237" s="54">
        <f>('Total Revenues by County'!AU237/'Total Revenues by County'!AU$4)</f>
        <v>33.822828472875507</v>
      </c>
      <c r="AV237" s="54">
        <f>('Total Revenues by County'!AV237/'Total Revenues by County'!AV$4)</f>
        <v>72.868982480275974</v>
      </c>
      <c r="AW237" s="54">
        <f>('Total Revenues by County'!AW237/'Total Revenues by County'!AW$4)</f>
        <v>84.136672325976235</v>
      </c>
      <c r="AX237" s="54">
        <f>('Total Revenues by County'!AX237/'Total Revenues by County'!AX$4)</f>
        <v>42.33413872289595</v>
      </c>
      <c r="AY237" s="54">
        <f>('Total Revenues by County'!AY237/'Total Revenues by County'!AY$4)</f>
        <v>57.681568594381936</v>
      </c>
      <c r="AZ237" s="54">
        <f>('Total Revenues by County'!AZ237/'Total Revenues by County'!AZ$4)</f>
        <v>39.623785835490999</v>
      </c>
      <c r="BA237" s="54">
        <f>('Total Revenues by County'!BA237/'Total Revenues by County'!BA$4)</f>
        <v>82.307975175763147</v>
      </c>
      <c r="BB237" s="54">
        <f>('Total Revenues by County'!BB237/'Total Revenues by County'!BB$4)</f>
        <v>83.731771662834092</v>
      </c>
      <c r="BC237" s="54">
        <f>('Total Revenues by County'!BC237/'Total Revenues by County'!BC$4)</f>
        <v>59.978343011316603</v>
      </c>
      <c r="BD237" s="54">
        <f>('Total Revenues by County'!BD237/'Total Revenues by County'!BD$4)</f>
        <v>17.762796195502776</v>
      </c>
      <c r="BE237" s="54">
        <f>('Total Revenues by County'!BE237/'Total Revenues by County'!BE$4)</f>
        <v>66.481298521300204</v>
      </c>
      <c r="BF237" s="54">
        <f>('Total Revenues by County'!BF237/'Total Revenues by County'!BF$4)</f>
        <v>54.154113480846156</v>
      </c>
      <c r="BG237" s="54">
        <f>('Total Revenues by County'!BG237/'Total Revenues by County'!BG$4)</f>
        <v>34.330256252877092</v>
      </c>
      <c r="BH237" s="54">
        <f>('Total Revenues by County'!BH237/'Total Revenues by County'!BH$4)</f>
        <v>104.17714810375169</v>
      </c>
      <c r="BI237" s="54">
        <f>('Total Revenues by County'!BI237/'Total Revenues by County'!BI$4)</f>
        <v>17.183281666640326</v>
      </c>
      <c r="BJ237" s="54">
        <f>('Total Revenues by County'!BJ237/'Total Revenues by County'!BJ$4)</f>
        <v>24.085122387749983</v>
      </c>
      <c r="BK237" s="54">
        <f>('Total Revenues by County'!BK237/'Total Revenues by County'!BK$4)</f>
        <v>55.368217403041484</v>
      </c>
      <c r="BL237" s="54">
        <f>('Total Revenues by County'!BL237/'Total Revenues by County'!BL$4)</f>
        <v>25.309192078513846</v>
      </c>
      <c r="BM237" s="54">
        <f>('Total Revenues by County'!BM237/'Total Revenues by County'!BM$4)</f>
        <v>7.7140344264354814</v>
      </c>
      <c r="BN237" s="54">
        <f>('Total Revenues by County'!BN237/'Total Revenues by County'!BN$4)</f>
        <v>25.624263948254043</v>
      </c>
      <c r="BO237" s="54">
        <f>('Total Revenues by County'!BO237/'Total Revenues by County'!BO$4)</f>
        <v>-26.06370872358789</v>
      </c>
      <c r="BP237" s="54">
        <f>('Total Revenues by County'!BP237/'Total Revenues by County'!BP$4)</f>
        <v>246.38868291396838</v>
      </c>
      <c r="BQ237" s="60">
        <f>('Total Revenues by County'!BQ237/'Total Revenues by County'!BQ$4)</f>
        <v>43.867547547547545</v>
      </c>
    </row>
    <row r="238" spans="1:69" x14ac:dyDescent="0.25">
      <c r="A238" s="13"/>
      <c r="B238" s="14">
        <v>361.1</v>
      </c>
      <c r="C238" s="15" t="s">
        <v>233</v>
      </c>
      <c r="D238" s="55">
        <f>('Total Revenues by County'!D238/'Total Revenues by County'!D$4)</f>
        <v>7.0354658621460766</v>
      </c>
      <c r="E238" s="55">
        <f>('Total Revenues by County'!E238/'Total Revenues by County'!E$4)</f>
        <v>1.4644853240552245</v>
      </c>
      <c r="F238" s="55">
        <f>('Total Revenues by County'!F238/'Total Revenues by County'!F$4)</f>
        <v>7.553124459061797</v>
      </c>
      <c r="G238" s="55">
        <f>('Total Revenues by County'!G238/'Total Revenues by County'!G$4)</f>
        <v>4.6047235444891985</v>
      </c>
      <c r="H238" s="55">
        <f>('Total Revenues by County'!H238/'Total Revenues by County'!H$4)</f>
        <v>3.840554089803708</v>
      </c>
      <c r="I238" s="55">
        <f>('Total Revenues by County'!I238/'Total Revenues by County'!I$4)</f>
        <v>4.862186960802072</v>
      </c>
      <c r="J238" s="55">
        <f>('Total Revenues by County'!J238/'Total Revenues by County'!J$4)</f>
        <v>0.44580383531514195</v>
      </c>
      <c r="K238" s="55">
        <f>('Total Revenues by County'!K238/'Total Revenues by County'!K$4)</f>
        <v>23.384675214339989</v>
      </c>
      <c r="L238" s="55">
        <f>('Total Revenues by County'!L238/'Total Revenues by County'!L$4)</f>
        <v>9.034960883668667</v>
      </c>
      <c r="M238" s="55">
        <f>('Total Revenues by County'!M238/'Total Revenues by County'!M$4)</f>
        <v>1.3416634786885735</v>
      </c>
      <c r="N238" s="55">
        <f>('Total Revenues by County'!N238/'Total Revenues by County'!N$4)</f>
        <v>17.743968912339078</v>
      </c>
      <c r="O238" s="55">
        <f>('Total Revenues by County'!O238/'Total Revenues by County'!O$4)</f>
        <v>3.7981456215248741</v>
      </c>
      <c r="P238" s="55">
        <f>('Total Revenues by County'!P238/'Total Revenues by County'!P$4)</f>
        <v>1.5470569629352733</v>
      </c>
      <c r="Q238" s="55">
        <f>('Total Revenues by County'!Q238/'Total Revenues by County'!Q$4)</f>
        <v>0.36543599708525626</v>
      </c>
      <c r="R238" s="55">
        <f>('Total Revenues by County'!R238/'Total Revenues by County'!R$4)</f>
        <v>10.040118067139282</v>
      </c>
      <c r="S238" s="55">
        <f>('Total Revenues by County'!S238/'Total Revenues by County'!S$4)</f>
        <v>0.62431304450780933</v>
      </c>
      <c r="T238" s="55">
        <f>('Total Revenues by County'!T238/'Total Revenues by County'!T$4)</f>
        <v>5.3566722972972975</v>
      </c>
      <c r="U238" s="55">
        <f>('Total Revenues by County'!U238/'Total Revenues by County'!U$4)</f>
        <v>0.92766221670288729</v>
      </c>
      <c r="V238" s="55">
        <f>('Total Revenues by County'!V238/'Total Revenues by County'!V$4)</f>
        <v>4.8367480254171866</v>
      </c>
      <c r="W238" s="55">
        <f>('Total Revenues by County'!W238/'Total Revenues by County'!W$4)</f>
        <v>1.7311911615965145</v>
      </c>
      <c r="X238" s="55">
        <f>('Total Revenues by County'!X238/'Total Revenues by County'!X$4)</f>
        <v>4.5844855010400094</v>
      </c>
      <c r="Y238" s="55">
        <f>('Total Revenues by County'!Y238/'Total Revenues by County'!Y$4)</f>
        <v>1.4116883116883117</v>
      </c>
      <c r="Z238" s="55">
        <f>('Total Revenues by County'!Z238/'Total Revenues by County'!Z$4)</f>
        <v>1.8461928015916078</v>
      </c>
      <c r="AA238" s="55">
        <f>('Total Revenues by County'!AA238/'Total Revenues by County'!AA$4)</f>
        <v>3.6512757244855103</v>
      </c>
      <c r="AB238" s="55">
        <f>('Total Revenues by County'!AB238/'Total Revenues by County'!AB$4)</f>
        <v>6.0590717060949331</v>
      </c>
      <c r="AC238" s="55">
        <f>('Total Revenues by County'!AC238/'Total Revenues by County'!AC$4)</f>
        <v>3.1234664707984279</v>
      </c>
      <c r="AD238" s="55">
        <f>('Total Revenues by County'!AD238/'Total Revenues by County'!AD$4)</f>
        <v>5.8347766194439643</v>
      </c>
      <c r="AE238" s="55">
        <f>('Total Revenues by County'!AE238/'Total Revenues by County'!AE$4)</f>
        <v>0.15073861923424781</v>
      </c>
      <c r="AF238" s="55">
        <f>('Total Revenues by County'!AF238/'Total Revenues by County'!AF$4)</f>
        <v>10.007067803469015</v>
      </c>
      <c r="AG238" s="55">
        <f>('Total Revenues by County'!AG238/'Total Revenues by County'!AG$4)</f>
        <v>0.93673946648697926</v>
      </c>
      <c r="AH238" s="55">
        <f>('Total Revenues by County'!AH238/'Total Revenues by County'!AH$4)</f>
        <v>0.65383290860252086</v>
      </c>
      <c r="AI238" s="55">
        <f>('Total Revenues by County'!AI238/'Total Revenues by County'!AI$4)</f>
        <v>0.28266389658356417</v>
      </c>
      <c r="AJ238" s="55">
        <f>('Total Revenues by County'!AJ238/'Total Revenues by County'!AJ$4)</f>
        <v>1.9881984654214404</v>
      </c>
      <c r="AK238" s="55">
        <f>('Total Revenues by County'!AK238/'Total Revenues by County'!AK$4)</f>
        <v>3.2940128708633392</v>
      </c>
      <c r="AL238" s="55">
        <f>('Total Revenues by County'!AL238/'Total Revenues by County'!AL$4)</f>
        <v>6.8220065180018494</v>
      </c>
      <c r="AM238" s="55">
        <f>('Total Revenues by County'!AM238/'Total Revenues by County'!AM$4)</f>
        <v>1.6625296677215189</v>
      </c>
      <c r="AN238" s="55">
        <f>('Total Revenues by County'!AN238/'Total Revenues by County'!AN$4)</f>
        <v>0.52333869855139115</v>
      </c>
      <c r="AO238" s="55">
        <f>('Total Revenues by County'!AO238/'Total Revenues by County'!AO$4)</f>
        <v>1.5022395833333333</v>
      </c>
      <c r="AP238" s="55">
        <f>('Total Revenues by County'!AP238/'Total Revenues by County'!AP$4)</f>
        <v>12.397877103287971</v>
      </c>
      <c r="AQ238" s="55">
        <f>('Total Revenues by County'!AQ238/'Total Revenues by County'!AQ$4)</f>
        <v>6.4330182734719594</v>
      </c>
      <c r="AR238" s="55">
        <f>('Total Revenues by County'!AR238/'Total Revenues by County'!AR$4)</f>
        <v>9.5200517119590575</v>
      </c>
      <c r="AS238" s="55">
        <f>('Total Revenues by County'!AS238/'Total Revenues by County'!AS$4)</f>
        <v>2.4163543629947091</v>
      </c>
      <c r="AT238" s="55">
        <f>('Total Revenues by County'!AT238/'Total Revenues by County'!AT$4)</f>
        <v>30.184351669676307</v>
      </c>
      <c r="AU238" s="55">
        <f>('Total Revenues by County'!AU238/'Total Revenues by County'!AU$4)</f>
        <v>4.5909767952336153</v>
      </c>
      <c r="AV238" s="55">
        <f>('Total Revenues by County'!AV238/'Total Revenues by County'!AV$4)</f>
        <v>13.3708272102888</v>
      </c>
      <c r="AW238" s="55">
        <f>('Total Revenues by County'!AW238/'Total Revenues by County'!AW$4)</f>
        <v>4.6965195246179965</v>
      </c>
      <c r="AX238" s="55">
        <f>('Total Revenues by County'!AX238/'Total Revenues by County'!AX$4)</f>
        <v>24.438870772503265</v>
      </c>
      <c r="AY238" s="55">
        <f>('Total Revenues by County'!AY238/'Total Revenues by County'!AY$4)</f>
        <v>10.85497215618483</v>
      </c>
      <c r="AZ238" s="55">
        <f>('Total Revenues by County'!AZ238/'Total Revenues by County'!AZ$4)</f>
        <v>14.433747552446031</v>
      </c>
      <c r="BA238" s="55">
        <f>('Total Revenues by County'!BA238/'Total Revenues by County'!BA$4)</f>
        <v>6.4667403627652851</v>
      </c>
      <c r="BB238" s="55">
        <f>('Total Revenues by County'!BB238/'Total Revenues by County'!BB$4)</f>
        <v>13.838235247430873</v>
      </c>
      <c r="BC238" s="55">
        <f>('Total Revenues by County'!BC238/'Total Revenues by County'!BC$4)</f>
        <v>14.871778305731599</v>
      </c>
      <c r="BD238" s="55">
        <f>('Total Revenues by County'!BD238/'Total Revenues by County'!BD$4)</f>
        <v>1.6168151080323272</v>
      </c>
      <c r="BE238" s="55">
        <f>('Total Revenues by County'!BE238/'Total Revenues by County'!BE$4)</f>
        <v>15.695120009739378</v>
      </c>
      <c r="BF238" s="55">
        <f>('Total Revenues by County'!BF238/'Total Revenues by County'!BF$4)</f>
        <v>10.561409422795561</v>
      </c>
      <c r="BG238" s="55">
        <f>('Total Revenues by County'!BG238/'Total Revenues by County'!BG$4)</f>
        <v>0.71558078870646002</v>
      </c>
      <c r="BH238" s="55">
        <f>('Total Revenues by County'!BH238/'Total Revenues by County'!BH$4)</f>
        <v>33.631750363436964</v>
      </c>
      <c r="BI238" s="55">
        <f>('Total Revenues by County'!BI238/'Total Revenues by County'!BI$4)</f>
        <v>3.702176323032357</v>
      </c>
      <c r="BJ238" s="55">
        <f>('Total Revenues by County'!BJ238/'Total Revenues by County'!BJ$4)</f>
        <v>1.320655040334783</v>
      </c>
      <c r="BK238" s="55">
        <f>('Total Revenues by County'!BK238/'Total Revenues by County'!BK$4)</f>
        <v>1.3163862143435616</v>
      </c>
      <c r="BL238" s="55">
        <f>('Total Revenues by County'!BL238/'Total Revenues by County'!BL$4)</f>
        <v>2.3104188573431474</v>
      </c>
      <c r="BM238" s="55">
        <f>('Total Revenues by County'!BM238/'Total Revenues by County'!BM$4)</f>
        <v>0.13883653725342379</v>
      </c>
      <c r="BN238" s="55">
        <f>('Total Revenues by County'!BN238/'Total Revenues by County'!BN$4)</f>
        <v>5.0949296171943255</v>
      </c>
      <c r="BO238" s="55">
        <f>('Total Revenues by County'!BO238/'Total Revenues by County'!BO$4)</f>
        <v>3.1603746443755396</v>
      </c>
      <c r="BP238" s="55">
        <f>('Total Revenues by County'!BP238/'Total Revenues by County'!BP$4)</f>
        <v>9.6335788554385626</v>
      </c>
      <c r="BQ238" s="17">
        <f>('Total Revenues by County'!BQ238/'Total Revenues by County'!BQ$4)</f>
        <v>0.23487487487487488</v>
      </c>
    </row>
    <row r="239" spans="1:69" x14ac:dyDescent="0.25">
      <c r="A239" s="13"/>
      <c r="B239" s="14">
        <v>361.2</v>
      </c>
      <c r="C239" s="15" t="s">
        <v>234</v>
      </c>
      <c r="D239" s="55">
        <f>('Total Revenues by County'!D239/'Total Revenues by County'!D$4)</f>
        <v>0</v>
      </c>
      <c r="E239" s="55">
        <f>('Total Revenues by County'!E239/'Total Revenues by County'!E$4)</f>
        <v>0</v>
      </c>
      <c r="F239" s="55">
        <f>('Total Revenues by County'!F239/'Total Revenues by County'!F$4)</f>
        <v>0</v>
      </c>
      <c r="G239" s="55">
        <f>('Total Revenues by County'!G239/'Total Revenues by County'!G$4)</f>
        <v>0</v>
      </c>
      <c r="H239" s="55">
        <f>('Total Revenues by County'!H239/'Total Revenues by County'!H$4)</f>
        <v>0</v>
      </c>
      <c r="I239" s="55">
        <f>('Total Revenues by County'!I239/'Total Revenues by County'!I$4)</f>
        <v>0</v>
      </c>
      <c r="J239" s="55">
        <f>('Total Revenues by County'!J239/'Total Revenues by County'!J$4)</f>
        <v>0</v>
      </c>
      <c r="K239" s="55">
        <f>('Total Revenues by County'!K239/'Total Revenues by County'!K$4)</f>
        <v>0</v>
      </c>
      <c r="L239" s="55">
        <f>('Total Revenues by County'!L239/'Total Revenues by County'!L$4)</f>
        <v>0</v>
      </c>
      <c r="M239" s="55">
        <f>('Total Revenues by County'!M239/'Total Revenues by County'!M$4)</f>
        <v>0</v>
      </c>
      <c r="N239" s="55">
        <f>('Total Revenues by County'!N239/'Total Revenues by County'!N$4)</f>
        <v>0</v>
      </c>
      <c r="O239" s="55">
        <f>('Total Revenues by County'!O239/'Total Revenues by County'!O$4)</f>
        <v>0</v>
      </c>
      <c r="P239" s="55">
        <f>('Total Revenues by County'!P239/'Total Revenues by County'!P$4)</f>
        <v>0</v>
      </c>
      <c r="Q239" s="55">
        <f>('Total Revenues by County'!Q239/'Total Revenues by County'!Q$4)</f>
        <v>0</v>
      </c>
      <c r="R239" s="55">
        <f>('Total Revenues by County'!R239/'Total Revenues by County'!R$4)</f>
        <v>0</v>
      </c>
      <c r="S239" s="55">
        <f>('Total Revenues by County'!S239/'Total Revenues by County'!S$4)</f>
        <v>0</v>
      </c>
      <c r="T239" s="55">
        <f>('Total Revenues by County'!T239/'Total Revenues by County'!T$4)</f>
        <v>0</v>
      </c>
      <c r="U239" s="55">
        <f>('Total Revenues by County'!U239/'Total Revenues by County'!U$4)</f>
        <v>3.5611507813308498</v>
      </c>
      <c r="V239" s="55">
        <f>('Total Revenues by County'!V239/'Total Revenues by County'!V$4)</f>
        <v>0</v>
      </c>
      <c r="W239" s="55">
        <f>('Total Revenues by County'!W239/'Total Revenues by County'!W$4)</f>
        <v>0</v>
      </c>
      <c r="X239" s="55">
        <f>('Total Revenues by County'!X239/'Total Revenues by County'!X$4)</f>
        <v>0</v>
      </c>
      <c r="Y239" s="55">
        <f>('Total Revenues by County'!Y239/'Total Revenues by County'!Y$4)</f>
        <v>0</v>
      </c>
      <c r="Z239" s="55">
        <f>('Total Revenues by County'!Z239/'Total Revenues by County'!Z$4)</f>
        <v>0</v>
      </c>
      <c r="AA239" s="55">
        <f>('Total Revenues by County'!AA239/'Total Revenues by County'!AA$4)</f>
        <v>0</v>
      </c>
      <c r="AB239" s="55">
        <f>('Total Revenues by County'!AB239/'Total Revenues by County'!AB$4)</f>
        <v>0</v>
      </c>
      <c r="AC239" s="55">
        <f>('Total Revenues by County'!AC239/'Total Revenues by County'!AC$4)</f>
        <v>0</v>
      </c>
      <c r="AD239" s="55">
        <f>('Total Revenues by County'!AD239/'Total Revenues by County'!AD$4)</f>
        <v>0</v>
      </c>
      <c r="AE239" s="55">
        <f>('Total Revenues by County'!AE239/'Total Revenues by County'!AE$4)</f>
        <v>0</v>
      </c>
      <c r="AF239" s="55">
        <f>('Total Revenues by County'!AF239/'Total Revenues by County'!AF$4)</f>
        <v>0</v>
      </c>
      <c r="AG239" s="55">
        <f>('Total Revenues by County'!AG239/'Total Revenues by County'!AG$4)</f>
        <v>0</v>
      </c>
      <c r="AH239" s="55">
        <f>('Total Revenues by County'!AH239/'Total Revenues by County'!AH$4)</f>
        <v>0</v>
      </c>
      <c r="AI239" s="55">
        <f>('Total Revenues by County'!AI239/'Total Revenues by County'!AI$4)</f>
        <v>0</v>
      </c>
      <c r="AJ239" s="55">
        <f>('Total Revenues by County'!AJ239/'Total Revenues by County'!AJ$4)</f>
        <v>0</v>
      </c>
      <c r="AK239" s="55">
        <f>('Total Revenues by County'!AK239/'Total Revenues by County'!AK$4)</f>
        <v>0</v>
      </c>
      <c r="AL239" s="55">
        <f>('Total Revenues by County'!AL239/'Total Revenues by County'!AL$4)</f>
        <v>0</v>
      </c>
      <c r="AM239" s="55">
        <f>('Total Revenues by County'!AM239/'Total Revenues by County'!AM$4)</f>
        <v>0</v>
      </c>
      <c r="AN239" s="55">
        <f>('Total Revenues by County'!AN239/'Total Revenues by County'!AN$4)</f>
        <v>0</v>
      </c>
      <c r="AO239" s="55">
        <f>('Total Revenues by County'!AO239/'Total Revenues by County'!AO$4)</f>
        <v>0</v>
      </c>
      <c r="AP239" s="55">
        <f>('Total Revenues by County'!AP239/'Total Revenues by County'!AP$4)</f>
        <v>0</v>
      </c>
      <c r="AQ239" s="55">
        <f>('Total Revenues by County'!AQ239/'Total Revenues by County'!AQ$4)</f>
        <v>0</v>
      </c>
      <c r="AR239" s="55">
        <f>('Total Revenues by County'!AR239/'Total Revenues by County'!AR$4)</f>
        <v>0</v>
      </c>
      <c r="AS239" s="55">
        <f>('Total Revenues by County'!AS239/'Total Revenues by County'!AS$4)</f>
        <v>0</v>
      </c>
      <c r="AT239" s="55">
        <f>('Total Revenues by County'!AT239/'Total Revenues by County'!AT$4)</f>
        <v>0</v>
      </c>
      <c r="AU239" s="55">
        <f>('Total Revenues by County'!AU239/'Total Revenues by County'!AU$4)</f>
        <v>1.9598620257133898E-4</v>
      </c>
      <c r="AV239" s="55">
        <f>('Total Revenues by County'!AV239/'Total Revenues by County'!AV$4)</f>
        <v>0</v>
      </c>
      <c r="AW239" s="55">
        <f>('Total Revenues by County'!AW239/'Total Revenues by County'!AW$4)</f>
        <v>0</v>
      </c>
      <c r="AX239" s="55">
        <f>('Total Revenues by County'!AX239/'Total Revenues by County'!AX$4)</f>
        <v>0</v>
      </c>
      <c r="AY239" s="55">
        <f>('Total Revenues by County'!AY239/'Total Revenues by County'!AY$4)</f>
        <v>0</v>
      </c>
      <c r="AZ239" s="55">
        <f>('Total Revenues by County'!AZ239/'Total Revenues by County'!AZ$4)</f>
        <v>0</v>
      </c>
      <c r="BA239" s="55">
        <f>('Total Revenues by County'!BA239/'Total Revenues by County'!BA$4)</f>
        <v>1.2040226584739575</v>
      </c>
      <c r="BB239" s="55">
        <f>('Total Revenues by County'!BB239/'Total Revenues by County'!BB$4)</f>
        <v>0</v>
      </c>
      <c r="BC239" s="55">
        <f>('Total Revenues by County'!BC239/'Total Revenues by County'!BC$4)</f>
        <v>0</v>
      </c>
      <c r="BD239" s="55">
        <f>('Total Revenues by County'!BD239/'Total Revenues by County'!BD$4)</f>
        <v>0</v>
      </c>
      <c r="BE239" s="55">
        <f>('Total Revenues by County'!BE239/'Total Revenues by County'!BE$4)</f>
        <v>2.8183044117509342</v>
      </c>
      <c r="BF239" s="55">
        <f>('Total Revenues by County'!BF239/'Total Revenues by County'!BF$4)</f>
        <v>0</v>
      </c>
      <c r="BG239" s="55">
        <f>('Total Revenues by County'!BG239/'Total Revenues by County'!BG$4)</f>
        <v>0</v>
      </c>
      <c r="BH239" s="55">
        <f>('Total Revenues by County'!BH239/'Total Revenues by County'!BH$4)</f>
        <v>0</v>
      </c>
      <c r="BI239" s="55">
        <f>('Total Revenues by County'!BI239/'Total Revenues by County'!BI$4)</f>
        <v>0</v>
      </c>
      <c r="BJ239" s="55">
        <f>('Total Revenues by County'!BJ239/'Total Revenues by County'!BJ$4)</f>
        <v>0</v>
      </c>
      <c r="BK239" s="55">
        <f>('Total Revenues by County'!BK239/'Total Revenues by County'!BK$4)</f>
        <v>0</v>
      </c>
      <c r="BL239" s="55">
        <f>('Total Revenues by County'!BL239/'Total Revenues by County'!BL$4)</f>
        <v>0</v>
      </c>
      <c r="BM239" s="55">
        <f>('Total Revenues by County'!BM239/'Total Revenues by County'!BM$4)</f>
        <v>0</v>
      </c>
      <c r="BN239" s="55">
        <f>('Total Revenues by County'!BN239/'Total Revenues by County'!BN$4)</f>
        <v>0</v>
      </c>
      <c r="BO239" s="55">
        <f>('Total Revenues by County'!BO239/'Total Revenues by County'!BO$4)</f>
        <v>0</v>
      </c>
      <c r="BP239" s="55">
        <f>('Total Revenues by County'!BP239/'Total Revenues by County'!BP$4)</f>
        <v>7.9572231285118727E-2</v>
      </c>
      <c r="BQ239" s="17">
        <f>('Total Revenues by County'!BQ239/'Total Revenues by County'!BQ$4)</f>
        <v>0</v>
      </c>
    </row>
    <row r="240" spans="1:69" x14ac:dyDescent="0.25">
      <c r="A240" s="13"/>
      <c r="B240" s="14">
        <v>361.3</v>
      </c>
      <c r="C240" s="15" t="s">
        <v>235</v>
      </c>
      <c r="D240" s="55">
        <f>('Total Revenues by County'!D240/'Total Revenues by County'!D$4)</f>
        <v>-1.9733770641014073E-2</v>
      </c>
      <c r="E240" s="55">
        <f>('Total Revenues by County'!E240/'Total Revenues by County'!E$4)</f>
        <v>0</v>
      </c>
      <c r="F240" s="55">
        <f>('Total Revenues by County'!F240/'Total Revenues by County'!F$4)</f>
        <v>6.4620564306733597</v>
      </c>
      <c r="G240" s="55">
        <f>('Total Revenues by County'!G240/'Total Revenues by County'!G$4)</f>
        <v>0</v>
      </c>
      <c r="H240" s="55">
        <f>('Total Revenues by County'!H240/'Total Revenues by County'!H$4)</f>
        <v>2.1834474483455995</v>
      </c>
      <c r="I240" s="55">
        <f>('Total Revenues by County'!I240/'Total Revenues by County'!I$4)</f>
        <v>1.929004956311458</v>
      </c>
      <c r="J240" s="55">
        <f>('Total Revenues by County'!J240/'Total Revenues by County'!J$4)</f>
        <v>0</v>
      </c>
      <c r="K240" s="55">
        <f>('Total Revenues by County'!K240/'Total Revenues by County'!K$4)</f>
        <v>5.8168791619052174</v>
      </c>
      <c r="L240" s="55">
        <f>('Total Revenues by County'!L240/'Total Revenues by County'!L$4)</f>
        <v>0</v>
      </c>
      <c r="M240" s="55">
        <f>('Total Revenues by County'!M240/'Total Revenues by County'!M$4)</f>
        <v>0</v>
      </c>
      <c r="N240" s="55">
        <f>('Total Revenues by County'!N240/'Total Revenues by County'!N$4)</f>
        <v>3.4242674562684337</v>
      </c>
      <c r="O240" s="55">
        <f>('Total Revenues by County'!O240/'Total Revenues by County'!O$4)</f>
        <v>0</v>
      </c>
      <c r="P240" s="55">
        <f>('Total Revenues by County'!P240/'Total Revenues by County'!P$4)</f>
        <v>0</v>
      </c>
      <c r="Q240" s="55">
        <f>('Total Revenues by County'!Q240/'Total Revenues by County'!Q$4)</f>
        <v>0</v>
      </c>
      <c r="R240" s="55">
        <f>('Total Revenues by County'!R240/'Total Revenues by County'!R$4)</f>
        <v>0</v>
      </c>
      <c r="S240" s="55">
        <f>('Total Revenues by County'!S240/'Total Revenues by County'!S$4)</f>
        <v>0.97016368533738517</v>
      </c>
      <c r="T240" s="55">
        <f>('Total Revenues by County'!T240/'Total Revenues by County'!T$4)</f>
        <v>0</v>
      </c>
      <c r="U240" s="55">
        <f>('Total Revenues by County'!U240/'Total Revenues by County'!U$4)</f>
        <v>1.161130083824899</v>
      </c>
      <c r="V240" s="55">
        <f>('Total Revenues by County'!V240/'Total Revenues by County'!V$4)</f>
        <v>0</v>
      </c>
      <c r="W240" s="55">
        <f>('Total Revenues by County'!W240/'Total Revenues by County'!W$4)</f>
        <v>0</v>
      </c>
      <c r="X240" s="55">
        <f>('Total Revenues by County'!X240/'Total Revenues by County'!X$4)</f>
        <v>0</v>
      </c>
      <c r="Y240" s="55">
        <f>('Total Revenues by County'!Y240/'Total Revenues by County'!Y$4)</f>
        <v>0</v>
      </c>
      <c r="Z240" s="55">
        <f>('Total Revenues by County'!Z240/'Total Revenues by County'!Z$4)</f>
        <v>0</v>
      </c>
      <c r="AA240" s="55">
        <f>('Total Revenues by County'!AA240/'Total Revenues by County'!AA$4)</f>
        <v>0</v>
      </c>
      <c r="AB240" s="55">
        <f>('Total Revenues by County'!AB240/'Total Revenues by County'!AB$4)</f>
        <v>7.5982614990470481</v>
      </c>
      <c r="AC240" s="55">
        <f>('Total Revenues by County'!AC240/'Total Revenues by County'!AC$4)</f>
        <v>7.7639258347560247E-2</v>
      </c>
      <c r="AD240" s="55">
        <f>('Total Revenues by County'!AD240/'Total Revenues by County'!AD$4)</f>
        <v>0</v>
      </c>
      <c r="AE240" s="55">
        <f>('Total Revenues by County'!AE240/'Total Revenues by County'!AE$4)</f>
        <v>0</v>
      </c>
      <c r="AF240" s="55">
        <f>('Total Revenues by County'!AF240/'Total Revenues by County'!AF$4)</f>
        <v>0</v>
      </c>
      <c r="AG240" s="55">
        <f>('Total Revenues by County'!AG240/'Total Revenues by County'!AG$4)</f>
        <v>0</v>
      </c>
      <c r="AH240" s="55">
        <f>('Total Revenues by County'!AH240/'Total Revenues by County'!AH$4)</f>
        <v>0</v>
      </c>
      <c r="AI240" s="55">
        <f>('Total Revenues by County'!AI240/'Total Revenues by County'!AI$4)</f>
        <v>0</v>
      </c>
      <c r="AJ240" s="55">
        <f>('Total Revenues by County'!AJ240/'Total Revenues by County'!AJ$4)</f>
        <v>0</v>
      </c>
      <c r="AK240" s="55">
        <f>('Total Revenues by County'!AK240/'Total Revenues by County'!AK$4)</f>
        <v>0.60235640426826065</v>
      </c>
      <c r="AL240" s="55">
        <f>('Total Revenues by County'!AL240/'Total Revenues by County'!AL$4)</f>
        <v>0.69827698343780653</v>
      </c>
      <c r="AM240" s="55">
        <f>('Total Revenues by County'!AM240/'Total Revenues by County'!AM$4)</f>
        <v>0</v>
      </c>
      <c r="AN240" s="55">
        <f>('Total Revenues by County'!AN240/'Total Revenues by County'!AN$4)</f>
        <v>0</v>
      </c>
      <c r="AO240" s="55">
        <f>('Total Revenues by County'!AO240/'Total Revenues by County'!AO$4)</f>
        <v>0</v>
      </c>
      <c r="AP240" s="55">
        <f>('Total Revenues by County'!AP240/'Total Revenues by County'!AP$4)</f>
        <v>0</v>
      </c>
      <c r="AQ240" s="55">
        <f>('Total Revenues by County'!AQ240/'Total Revenues by County'!AQ$4)</f>
        <v>-9.2032648994006538E-2</v>
      </c>
      <c r="AR240" s="55">
        <f>('Total Revenues by County'!AR240/'Total Revenues by County'!AR$4)</f>
        <v>0.48213405125881303</v>
      </c>
      <c r="AS240" s="55">
        <f>('Total Revenues by County'!AS240/'Total Revenues by County'!AS$4)</f>
        <v>-5.9112246197531668</v>
      </c>
      <c r="AT240" s="55">
        <f>('Total Revenues by County'!AT240/'Total Revenues by County'!AT$4)</f>
        <v>0</v>
      </c>
      <c r="AU240" s="55">
        <f>('Total Revenues by County'!AU240/'Total Revenues by County'!AU$4)</f>
        <v>1.2067001149785721</v>
      </c>
      <c r="AV240" s="55">
        <f>('Total Revenues by County'!AV240/'Total Revenues by County'!AV$4)</f>
        <v>1.648281899759247</v>
      </c>
      <c r="AW240" s="55">
        <f>('Total Revenues by County'!AW240/'Total Revenues by County'!AW$4)</f>
        <v>0</v>
      </c>
      <c r="AX240" s="55">
        <f>('Total Revenues by County'!AX240/'Total Revenues by County'!AX$4)</f>
        <v>3.47911762733193</v>
      </c>
      <c r="AY240" s="55">
        <f>('Total Revenues by County'!AY240/'Total Revenues by County'!AY$4)</f>
        <v>0</v>
      </c>
      <c r="AZ240" s="55">
        <f>('Total Revenues by County'!AZ240/'Total Revenues by County'!AZ$4)</f>
        <v>-2.2501035608237565</v>
      </c>
      <c r="BA240" s="55">
        <f>('Total Revenues by County'!BA240/'Total Revenues by County'!BA$4)</f>
        <v>4.7398397827674188</v>
      </c>
      <c r="BB240" s="55">
        <f>('Total Revenues by County'!BB240/'Total Revenues by County'!BB$4)</f>
        <v>0.78710034487830849</v>
      </c>
      <c r="BC240" s="55">
        <f>('Total Revenues by County'!BC240/'Total Revenues by County'!BC$4)</f>
        <v>-2.7526727662182569</v>
      </c>
      <c r="BD240" s="55">
        <f>('Total Revenues by County'!BD240/'Total Revenues by County'!BD$4)</f>
        <v>0</v>
      </c>
      <c r="BE240" s="55">
        <f>('Total Revenues by County'!BE240/'Total Revenues by County'!BE$4)</f>
        <v>-2.9947838139029619</v>
      </c>
      <c r="BF240" s="55">
        <f>('Total Revenues by County'!BF240/'Total Revenues by County'!BF$4)</f>
        <v>0</v>
      </c>
      <c r="BG240" s="55">
        <f>('Total Revenues by County'!BG240/'Total Revenues by County'!BG$4)</f>
        <v>0.56712597821083321</v>
      </c>
      <c r="BH240" s="55">
        <f>('Total Revenues by County'!BH240/'Total Revenues by County'!BH$4)</f>
        <v>4.3423295671912063</v>
      </c>
      <c r="BI240" s="55">
        <f>('Total Revenues by County'!BI240/'Total Revenues by County'!BI$4)</f>
        <v>0</v>
      </c>
      <c r="BJ240" s="55">
        <f>('Total Revenues by County'!BJ240/'Total Revenues by County'!BJ$4)</f>
        <v>2.8612708266685112</v>
      </c>
      <c r="BK240" s="55">
        <f>('Total Revenues by County'!BK240/'Total Revenues by County'!BK$4)</f>
        <v>0</v>
      </c>
      <c r="BL240" s="55">
        <f>('Total Revenues by County'!BL240/'Total Revenues by County'!BL$4)</f>
        <v>0</v>
      </c>
      <c r="BM240" s="55">
        <f>('Total Revenues by County'!BM240/'Total Revenues by County'!BM$4)</f>
        <v>0.39251162206307327</v>
      </c>
      <c r="BN240" s="55">
        <f>('Total Revenues by County'!BN240/'Total Revenues by County'!BN$4)</f>
        <v>4.4910047914373132</v>
      </c>
      <c r="BO240" s="55">
        <f>('Total Revenues by County'!BO240/'Total Revenues by County'!BO$4)</f>
        <v>0</v>
      </c>
      <c r="BP240" s="55">
        <f>('Total Revenues by County'!BP240/'Total Revenues by County'!BP$4)</f>
        <v>6.0919142485210999E-2</v>
      </c>
      <c r="BQ240" s="17">
        <f>('Total Revenues by County'!BQ240/'Total Revenues by County'!BQ$4)</f>
        <v>0</v>
      </c>
    </row>
    <row r="241" spans="1:69" x14ac:dyDescent="0.25">
      <c r="A241" s="13"/>
      <c r="B241" s="14">
        <v>361.4</v>
      </c>
      <c r="C241" s="15" t="s">
        <v>236</v>
      </c>
      <c r="D241" s="55">
        <f>('Total Revenues by County'!D241/'Total Revenues by County'!D$4)</f>
        <v>0</v>
      </c>
      <c r="E241" s="55">
        <f>('Total Revenues by County'!E241/'Total Revenues by County'!E$4)</f>
        <v>0</v>
      </c>
      <c r="F241" s="55">
        <f>('Total Revenues by County'!F241/'Total Revenues by County'!F$4)</f>
        <v>0</v>
      </c>
      <c r="G241" s="55">
        <f>('Total Revenues by County'!G241/'Total Revenues by County'!G$4)</f>
        <v>0</v>
      </c>
      <c r="H241" s="55">
        <f>('Total Revenues by County'!H241/'Total Revenues by County'!H$4)</f>
        <v>0</v>
      </c>
      <c r="I241" s="55">
        <f>('Total Revenues by County'!I241/'Total Revenues by County'!I$4)</f>
        <v>0</v>
      </c>
      <c r="J241" s="55">
        <f>('Total Revenues by County'!J241/'Total Revenues by County'!J$4)</f>
        <v>0</v>
      </c>
      <c r="K241" s="55">
        <f>('Total Revenues by County'!K241/'Total Revenues by County'!K$4)</f>
        <v>0</v>
      </c>
      <c r="L241" s="55">
        <f>('Total Revenues by County'!L241/'Total Revenues by County'!L$4)</f>
        <v>0</v>
      </c>
      <c r="M241" s="55">
        <f>('Total Revenues by County'!M241/'Total Revenues by County'!M$4)</f>
        <v>0</v>
      </c>
      <c r="N241" s="55">
        <f>('Total Revenues by County'!N241/'Total Revenues by County'!N$4)</f>
        <v>0</v>
      </c>
      <c r="O241" s="55">
        <f>('Total Revenues by County'!O241/'Total Revenues by County'!O$4)</f>
        <v>0</v>
      </c>
      <c r="P241" s="55">
        <f>('Total Revenues by County'!P241/'Total Revenues by County'!P$4)</f>
        <v>0</v>
      </c>
      <c r="Q241" s="55">
        <f>('Total Revenues by County'!Q241/'Total Revenues by County'!Q$4)</f>
        <v>0</v>
      </c>
      <c r="R241" s="55">
        <f>('Total Revenues by County'!R241/'Total Revenues by County'!R$4)</f>
        <v>0</v>
      </c>
      <c r="S241" s="55">
        <f>('Total Revenues by County'!S241/'Total Revenues by County'!S$4)</f>
        <v>0</v>
      </c>
      <c r="T241" s="55">
        <f>('Total Revenues by County'!T241/'Total Revenues by County'!T$4)</f>
        <v>0</v>
      </c>
      <c r="U241" s="55">
        <f>('Total Revenues by County'!U241/'Total Revenues by County'!U$4)</f>
        <v>-8.9587498706405881</v>
      </c>
      <c r="V241" s="55">
        <f>('Total Revenues by County'!V241/'Total Revenues by County'!V$4)</f>
        <v>0</v>
      </c>
      <c r="W241" s="55">
        <f>('Total Revenues by County'!W241/'Total Revenues by County'!W$4)</f>
        <v>0</v>
      </c>
      <c r="X241" s="55">
        <f>('Total Revenues by County'!X241/'Total Revenues by County'!X$4)</f>
        <v>0</v>
      </c>
      <c r="Y241" s="55">
        <f>('Total Revenues by County'!Y241/'Total Revenues by County'!Y$4)</f>
        <v>0</v>
      </c>
      <c r="Z241" s="55">
        <f>('Total Revenues by County'!Z241/'Total Revenues by County'!Z$4)</f>
        <v>0</v>
      </c>
      <c r="AA241" s="55">
        <f>('Total Revenues by County'!AA241/'Total Revenues by County'!AA$4)</f>
        <v>0</v>
      </c>
      <c r="AB241" s="55">
        <f>('Total Revenues by County'!AB241/'Total Revenues by County'!AB$4)</f>
        <v>0</v>
      </c>
      <c r="AC241" s="55">
        <f>('Total Revenues by County'!AC241/'Total Revenues by County'!AC$4)</f>
        <v>1.8059117798864495</v>
      </c>
      <c r="AD241" s="55">
        <f>('Total Revenues by County'!AD241/'Total Revenues by County'!AD$4)</f>
        <v>0.51485972375511391</v>
      </c>
      <c r="AE241" s="55">
        <f>('Total Revenues by County'!AE241/'Total Revenues by County'!AE$4)</f>
        <v>0</v>
      </c>
      <c r="AF241" s="55">
        <f>('Total Revenues by County'!AF241/'Total Revenues by County'!AF$4)</f>
        <v>0</v>
      </c>
      <c r="AG241" s="55">
        <f>('Total Revenues by County'!AG241/'Total Revenues by County'!AG$4)</f>
        <v>0</v>
      </c>
      <c r="AH241" s="55">
        <f>('Total Revenues by County'!AH241/'Total Revenues by County'!AH$4)</f>
        <v>0</v>
      </c>
      <c r="AI241" s="55">
        <f>('Total Revenues by County'!AI241/'Total Revenues by County'!AI$4)</f>
        <v>0</v>
      </c>
      <c r="AJ241" s="55">
        <f>('Total Revenues by County'!AJ241/'Total Revenues by County'!AJ$4)</f>
        <v>0</v>
      </c>
      <c r="AK241" s="55">
        <f>('Total Revenues by County'!AK241/'Total Revenues by County'!AK$4)</f>
        <v>0</v>
      </c>
      <c r="AL241" s="55">
        <f>('Total Revenues by County'!AL241/'Total Revenues by County'!AL$4)</f>
        <v>0</v>
      </c>
      <c r="AM241" s="55">
        <f>('Total Revenues by County'!AM241/'Total Revenues by County'!AM$4)</f>
        <v>0</v>
      </c>
      <c r="AN241" s="55">
        <f>('Total Revenues by County'!AN241/'Total Revenues by County'!AN$4)</f>
        <v>0</v>
      </c>
      <c r="AO241" s="55">
        <f>('Total Revenues by County'!AO241/'Total Revenues by County'!AO$4)</f>
        <v>0</v>
      </c>
      <c r="AP241" s="55">
        <f>('Total Revenues by County'!AP241/'Total Revenues by County'!AP$4)</f>
        <v>0</v>
      </c>
      <c r="AQ241" s="55">
        <f>('Total Revenues by County'!AQ241/'Total Revenues by County'!AQ$4)</f>
        <v>0</v>
      </c>
      <c r="AR241" s="55">
        <f>('Total Revenues by County'!AR241/'Total Revenues by County'!AR$4)</f>
        <v>0</v>
      </c>
      <c r="AS241" s="55">
        <f>('Total Revenues by County'!AS241/'Total Revenues by County'!AS$4)</f>
        <v>9.7052149752028499E-2</v>
      </c>
      <c r="AT241" s="55">
        <f>('Total Revenues by County'!AT241/'Total Revenues by County'!AT$4)</f>
        <v>0</v>
      </c>
      <c r="AU241" s="55">
        <f>('Total Revenues by County'!AU241/'Total Revenues by County'!AU$4)</f>
        <v>0</v>
      </c>
      <c r="AV241" s="55">
        <f>('Total Revenues by County'!AV241/'Total Revenues by County'!AV$4)</f>
        <v>-1.0719757371103398</v>
      </c>
      <c r="AW241" s="55">
        <f>('Total Revenues by County'!AW241/'Total Revenues by County'!AW$4)</f>
        <v>0</v>
      </c>
      <c r="AX241" s="55">
        <f>('Total Revenues by County'!AX241/'Total Revenues by County'!AX$4)</f>
        <v>0</v>
      </c>
      <c r="AY241" s="55">
        <f>('Total Revenues by County'!AY241/'Total Revenues by County'!AY$4)</f>
        <v>0</v>
      </c>
      <c r="AZ241" s="55">
        <f>('Total Revenues by County'!AZ241/'Total Revenues by County'!AZ$4)</f>
        <v>0</v>
      </c>
      <c r="BA241" s="55">
        <f>('Total Revenues by County'!BA241/'Total Revenues by County'!BA$4)</f>
        <v>0</v>
      </c>
      <c r="BB241" s="55">
        <f>('Total Revenues by County'!BB241/'Total Revenues by County'!BB$4)</f>
        <v>0</v>
      </c>
      <c r="BC241" s="55">
        <f>('Total Revenues by County'!BC241/'Total Revenues by County'!BC$4)</f>
        <v>0</v>
      </c>
      <c r="BD241" s="55">
        <f>('Total Revenues by County'!BD241/'Total Revenues by County'!BD$4)</f>
        <v>0</v>
      </c>
      <c r="BE241" s="55">
        <f>('Total Revenues by County'!BE241/'Total Revenues by County'!BE$4)</f>
        <v>0.8253373664347321</v>
      </c>
      <c r="BF241" s="55">
        <f>('Total Revenues by County'!BF241/'Total Revenues by County'!BF$4)</f>
        <v>2.5324849087225325</v>
      </c>
      <c r="BG241" s="55">
        <f>('Total Revenues by County'!BG241/'Total Revenues by County'!BG$4)</f>
        <v>0</v>
      </c>
      <c r="BH241" s="55">
        <f>('Total Revenues by County'!BH241/'Total Revenues by County'!BH$4)</f>
        <v>0</v>
      </c>
      <c r="BI241" s="55">
        <f>('Total Revenues by County'!BI241/'Total Revenues by County'!BI$4)</f>
        <v>0</v>
      </c>
      <c r="BJ241" s="55">
        <f>('Total Revenues by County'!BJ241/'Total Revenues by County'!BJ$4)</f>
        <v>0</v>
      </c>
      <c r="BK241" s="55">
        <f>('Total Revenues by County'!BK241/'Total Revenues by County'!BK$4)</f>
        <v>0</v>
      </c>
      <c r="BL241" s="55">
        <f>('Total Revenues by County'!BL241/'Total Revenues by County'!BL$4)</f>
        <v>0</v>
      </c>
      <c r="BM241" s="55">
        <f>('Total Revenues by County'!BM241/'Total Revenues by County'!BM$4)</f>
        <v>0</v>
      </c>
      <c r="BN241" s="55">
        <f>('Total Revenues by County'!BN241/'Total Revenues by County'!BN$4)</f>
        <v>0</v>
      </c>
      <c r="BO241" s="55">
        <f>('Total Revenues by County'!BO241/'Total Revenues by County'!BO$4)</f>
        <v>0</v>
      </c>
      <c r="BP241" s="55">
        <f>('Total Revenues by County'!BP241/'Total Revenues by County'!BP$4)</f>
        <v>3.1538879825992384E-2</v>
      </c>
      <c r="BQ241" s="17">
        <f>('Total Revenues by County'!BQ241/'Total Revenues by County'!BQ$4)</f>
        <v>0</v>
      </c>
    </row>
    <row r="242" spans="1:69" x14ac:dyDescent="0.25">
      <c r="A242" s="13"/>
      <c r="B242" s="14">
        <v>362</v>
      </c>
      <c r="C242" s="15" t="s">
        <v>237</v>
      </c>
      <c r="D242" s="55">
        <f>('Total Revenues by County'!D242/'Total Revenues by County'!D$4)</f>
        <v>0.69906195933195503</v>
      </c>
      <c r="E242" s="55">
        <f>('Total Revenues by County'!E242/'Total Revenues by County'!E$4)</f>
        <v>0</v>
      </c>
      <c r="F242" s="55">
        <f>('Total Revenues by County'!F242/'Total Revenues by County'!F$4)</f>
        <v>4.5006058507876062E-2</v>
      </c>
      <c r="G242" s="55">
        <f>('Total Revenues by County'!G242/'Total Revenues by County'!G$4)</f>
        <v>1.8175027462467961</v>
      </c>
      <c r="H242" s="55">
        <f>('Total Revenues by County'!H242/'Total Revenues by County'!H$4)</f>
        <v>3.73313109518367</v>
      </c>
      <c r="I242" s="55">
        <f>('Total Revenues by County'!I242/'Total Revenues by County'!I$4)</f>
        <v>1.3653524442544929</v>
      </c>
      <c r="J242" s="55">
        <f>('Total Revenues by County'!J242/'Total Revenues by County'!J$4)</f>
        <v>7.3923293697161316</v>
      </c>
      <c r="K242" s="55">
        <f>('Total Revenues by County'!K242/'Total Revenues by County'!K$4)</f>
        <v>1.8263322583926147</v>
      </c>
      <c r="L242" s="55">
        <f>('Total Revenues by County'!L242/'Total Revenues by County'!L$4)</f>
        <v>2.9388202203517997</v>
      </c>
      <c r="M242" s="55">
        <f>('Total Revenues by County'!M242/'Total Revenues by County'!M$4)</f>
        <v>0.91163918381136444</v>
      </c>
      <c r="N242" s="55">
        <f>('Total Revenues by County'!N242/'Total Revenues by County'!N$4)</f>
        <v>1.2990762124711317</v>
      </c>
      <c r="O242" s="55">
        <f>('Total Revenues by County'!O242/'Total Revenues by County'!O$4)</f>
        <v>0.74217684080806301</v>
      </c>
      <c r="P242" s="55">
        <f>('Total Revenues by County'!P242/'Total Revenues by County'!P$4)</f>
        <v>0.32282830606435287</v>
      </c>
      <c r="Q242" s="55">
        <f>('Total Revenues by County'!Q242/'Total Revenues by County'!Q$4)</f>
        <v>0.51074811756133109</v>
      </c>
      <c r="R242" s="55">
        <f>('Total Revenues by County'!R242/'Total Revenues by County'!R$4)</f>
        <v>2.078809163886572</v>
      </c>
      <c r="S242" s="55">
        <f>('Total Revenues by County'!S242/'Total Revenues by County'!S$4)</f>
        <v>0.7738103460183714</v>
      </c>
      <c r="T242" s="55">
        <f>('Total Revenues by County'!T242/'Total Revenues by County'!T$4)</f>
        <v>6.2522804054054051</v>
      </c>
      <c r="U242" s="55">
        <f>('Total Revenues by County'!U242/'Total Revenues by County'!U$4)</f>
        <v>1.1130497775018111</v>
      </c>
      <c r="V242" s="55">
        <f>('Total Revenues by County'!V242/'Total Revenues by County'!V$4)</f>
        <v>1.5630975711146742</v>
      </c>
      <c r="W242" s="55">
        <f>('Total Revenues by County'!W242/'Total Revenues by County'!W$4)</f>
        <v>8.1692989963432661E-2</v>
      </c>
      <c r="X242" s="55">
        <f>('Total Revenues by County'!X242/'Total Revenues by County'!X$4)</f>
        <v>0</v>
      </c>
      <c r="Y242" s="55">
        <f>('Total Revenues by County'!Y242/'Total Revenues by County'!Y$4)</f>
        <v>6.8205741626794261</v>
      </c>
      <c r="Z242" s="55">
        <f>('Total Revenues by County'!Z242/'Total Revenues by County'!Z$4)</f>
        <v>0</v>
      </c>
      <c r="AA242" s="55">
        <f>('Total Revenues by County'!AA242/'Total Revenues by County'!AA$4)</f>
        <v>10.37919991600168</v>
      </c>
      <c r="AB242" s="55">
        <f>('Total Revenues by County'!AB242/'Total Revenues by County'!AB$4)</f>
        <v>16.224189708119603</v>
      </c>
      <c r="AC242" s="55">
        <f>('Total Revenues by County'!AC242/'Total Revenues by County'!AC$4)</f>
        <v>1.3471334418549252</v>
      </c>
      <c r="AD242" s="55">
        <f>('Total Revenues by County'!AD242/'Total Revenues by County'!AD$4)</f>
        <v>1.41450538375015</v>
      </c>
      <c r="AE242" s="55">
        <f>('Total Revenues by County'!AE242/'Total Revenues by County'!AE$4)</f>
        <v>1.025022610792885</v>
      </c>
      <c r="AF242" s="55">
        <f>('Total Revenues by County'!AF242/'Total Revenues by County'!AF$4)</f>
        <v>4.7776049007158505</v>
      </c>
      <c r="AG242" s="55">
        <f>('Total Revenues by County'!AG242/'Total Revenues by County'!AG$4)</f>
        <v>4.881663958143406</v>
      </c>
      <c r="AH242" s="55">
        <f>('Total Revenues by County'!AH242/'Total Revenues by County'!AH$4)</f>
        <v>1.0245195950134307</v>
      </c>
      <c r="AI242" s="55">
        <f>('Total Revenues by County'!AI242/'Total Revenues by County'!AI$4)</f>
        <v>16.123384118190213</v>
      </c>
      <c r="AJ242" s="55">
        <f>('Total Revenues by County'!AJ242/'Total Revenues by County'!AJ$4)</f>
        <v>0.21277193913491213</v>
      </c>
      <c r="AK242" s="55">
        <f>('Total Revenues by County'!AK242/'Total Revenues by County'!AK$4)</f>
        <v>1.4310162275003941</v>
      </c>
      <c r="AL242" s="55">
        <f>('Total Revenues by County'!AL242/'Total Revenues by County'!AL$4)</f>
        <v>5.924167583663511</v>
      </c>
      <c r="AM242" s="55">
        <f>('Total Revenues by County'!AM242/'Total Revenues by County'!AM$4)</f>
        <v>0.679267207278481</v>
      </c>
      <c r="AN242" s="55">
        <f>('Total Revenues by County'!AN242/'Total Revenues by County'!AN$4)</f>
        <v>0</v>
      </c>
      <c r="AO242" s="55">
        <f>('Total Revenues by County'!AO242/'Total Revenues by County'!AO$4)</f>
        <v>0</v>
      </c>
      <c r="AP242" s="55">
        <f>('Total Revenues by County'!AP242/'Total Revenues by County'!AP$4)</f>
        <v>13.030509483760527</v>
      </c>
      <c r="AQ242" s="55">
        <f>('Total Revenues by County'!AQ242/'Total Revenues by County'!AQ$4)</f>
        <v>1.3282337597631921</v>
      </c>
      <c r="AR242" s="55">
        <f>('Total Revenues by County'!AR242/'Total Revenues by County'!AR$4)</f>
        <v>13.422898535272088</v>
      </c>
      <c r="AS242" s="55">
        <f>('Total Revenues by County'!AS242/'Total Revenues by County'!AS$4)</f>
        <v>6.07730787577988</v>
      </c>
      <c r="AT242" s="55">
        <f>('Total Revenues by County'!AT242/'Total Revenues by County'!AT$4)</f>
        <v>7.9533595666118639</v>
      </c>
      <c r="AU242" s="55">
        <f>('Total Revenues by County'!AU242/'Total Revenues by County'!AU$4)</f>
        <v>0.19475802236855858</v>
      </c>
      <c r="AV242" s="55">
        <f>('Total Revenues by County'!AV242/'Total Revenues by County'!AV$4)</f>
        <v>6.4564351895277703</v>
      </c>
      <c r="AW242" s="55">
        <f>('Total Revenues by County'!AW242/'Total Revenues by County'!AW$4)</f>
        <v>8.7288524917607102</v>
      </c>
      <c r="AX242" s="55">
        <f>('Total Revenues by County'!AX242/'Total Revenues by County'!AX$4)</f>
        <v>1.4415169004053032</v>
      </c>
      <c r="AY242" s="55">
        <f>('Total Revenues by County'!AY242/'Total Revenues by County'!AY$4)</f>
        <v>3.1663201730630144</v>
      </c>
      <c r="AZ242" s="55">
        <f>('Total Revenues by County'!AZ242/'Total Revenues by County'!AZ$4)</f>
        <v>1.5163865506591983</v>
      </c>
      <c r="BA242" s="55">
        <f>('Total Revenues by County'!BA242/'Total Revenues by County'!BA$4)</f>
        <v>0.48651320377039631</v>
      </c>
      <c r="BB242" s="55">
        <f>('Total Revenues by County'!BB242/'Total Revenues by County'!BB$4)</f>
        <v>16.716174358789846</v>
      </c>
      <c r="BC242" s="55">
        <f>('Total Revenues by County'!BC242/'Total Revenues by County'!BC$4)</f>
        <v>2.0549844246602174</v>
      </c>
      <c r="BD242" s="55">
        <f>('Total Revenues by County'!BD242/'Total Revenues by County'!BD$4)</f>
        <v>4.9507944361977016E-2</v>
      </c>
      <c r="BE242" s="55">
        <f>('Total Revenues by County'!BE242/'Total Revenues by County'!BE$4)</f>
        <v>3.8223687291048201</v>
      </c>
      <c r="BF242" s="55">
        <f>('Total Revenues by County'!BF242/'Total Revenues by County'!BF$4)</f>
        <v>3.0766987895700768</v>
      </c>
      <c r="BG242" s="55">
        <f>('Total Revenues by County'!BG242/'Total Revenues by County'!BG$4)</f>
        <v>13.908749424581863</v>
      </c>
      <c r="BH242" s="55">
        <f>('Total Revenues by County'!BH242/'Total Revenues by County'!BH$4)</f>
        <v>2.9247213649927311</v>
      </c>
      <c r="BI242" s="55">
        <f>('Total Revenues by County'!BI242/'Total Revenues by County'!BI$4)</f>
        <v>0.13633685028098702</v>
      </c>
      <c r="BJ242" s="55">
        <f>('Total Revenues by County'!BJ242/'Total Revenues by County'!BJ$4)</f>
        <v>0.17718771885834839</v>
      </c>
      <c r="BK242" s="55">
        <f>('Total Revenues by County'!BK242/'Total Revenues by County'!BK$4)</f>
        <v>7.2566813641680916</v>
      </c>
      <c r="BL242" s="55">
        <f>('Total Revenues by County'!BL242/'Total Revenues by County'!BL$4)</f>
        <v>0.10559060637924991</v>
      </c>
      <c r="BM242" s="55">
        <f>('Total Revenues by County'!BM242/'Total Revenues by County'!BM$4)</f>
        <v>0.75543409976127651</v>
      </c>
      <c r="BN242" s="55">
        <f>('Total Revenues by County'!BN242/'Total Revenues by County'!BN$4)</f>
        <v>8.06065105564414</v>
      </c>
      <c r="BO242" s="55">
        <f>('Total Revenues by County'!BO242/'Total Revenues by County'!BO$4)</f>
        <v>0</v>
      </c>
      <c r="BP242" s="55">
        <f>('Total Revenues by County'!BP242/'Total Revenues by County'!BP$4)</f>
        <v>9.6561042727437513E-2</v>
      </c>
      <c r="BQ242" s="17">
        <f>('Total Revenues by County'!BQ242/'Total Revenues by County'!BQ$4)</f>
        <v>3.8623023023023024</v>
      </c>
    </row>
    <row r="243" spans="1:69" x14ac:dyDescent="0.25">
      <c r="A243" s="13"/>
      <c r="B243" s="14">
        <v>364</v>
      </c>
      <c r="C243" s="15" t="s">
        <v>238</v>
      </c>
      <c r="D243" s="55">
        <f>('Total Revenues by County'!D243/'Total Revenues by County'!D$4)</f>
        <v>1.9728631229574762</v>
      </c>
      <c r="E243" s="55">
        <f>('Total Revenues by County'!E243/'Total Revenues by County'!E$4)</f>
        <v>0</v>
      </c>
      <c r="F243" s="55">
        <f>('Total Revenues by County'!F243/'Total Revenues by County'!F$4)</f>
        <v>0.80237724309041603</v>
      </c>
      <c r="G243" s="55">
        <f>('Total Revenues by County'!G243/'Total Revenues by County'!G$4)</f>
        <v>0</v>
      </c>
      <c r="H243" s="55">
        <f>('Total Revenues by County'!H243/'Total Revenues by County'!H$4)</f>
        <v>2.8999615462673174</v>
      </c>
      <c r="I243" s="55">
        <f>('Total Revenues by County'!I243/'Total Revenues by County'!I$4)</f>
        <v>0.39182058119688051</v>
      </c>
      <c r="J243" s="55">
        <f>('Total Revenues by County'!J243/'Total Revenues by County'!J$4)</f>
        <v>0</v>
      </c>
      <c r="K243" s="55">
        <f>('Total Revenues by County'!K243/'Total Revenues by County'!K$4)</f>
        <v>8.7843018768584606</v>
      </c>
      <c r="L243" s="55">
        <f>('Total Revenues by County'!L243/'Total Revenues by County'!L$4)</f>
        <v>2.0456109850813777</v>
      </c>
      <c r="M243" s="55">
        <f>('Total Revenues by County'!M243/'Total Revenues by County'!M$4)</f>
        <v>0.7540404517157947</v>
      </c>
      <c r="N243" s="55">
        <f>('Total Revenues by County'!N243/'Total Revenues by County'!N$4)</f>
        <v>-6.7355105554941508</v>
      </c>
      <c r="O243" s="55">
        <f>('Total Revenues by County'!O243/'Total Revenues by County'!O$4)</f>
        <v>0.40070126021448588</v>
      </c>
      <c r="P243" s="55">
        <f>('Total Revenues by County'!P243/'Total Revenues by County'!P$4)</f>
        <v>3.7524800874140953</v>
      </c>
      <c r="Q243" s="55">
        <f>('Total Revenues by County'!Q243/'Total Revenues by County'!Q$4)</f>
        <v>6.380556230264756</v>
      </c>
      <c r="R243" s="55">
        <f>('Total Revenues by County'!R243/'Total Revenues by County'!R$4)</f>
        <v>1.5877260998748957</v>
      </c>
      <c r="S243" s="55">
        <f>('Total Revenues by County'!S243/'Total Revenues by County'!S$4)</f>
        <v>1.4881749923534577</v>
      </c>
      <c r="T243" s="55">
        <f>('Total Revenues by County'!T243/'Total Revenues by County'!T$4)</f>
        <v>-26.646283783783783</v>
      </c>
      <c r="U243" s="55">
        <f>('Total Revenues by County'!U243/'Total Revenues by County'!U$4)</f>
        <v>0.82736210286660461</v>
      </c>
      <c r="V243" s="55">
        <f>('Total Revenues by County'!V243/'Total Revenues by County'!V$4)</f>
        <v>0</v>
      </c>
      <c r="W243" s="55">
        <f>('Total Revenues by County'!W243/'Total Revenues by County'!W$4)</f>
        <v>0</v>
      </c>
      <c r="X243" s="55">
        <f>('Total Revenues by County'!X243/'Total Revenues by County'!X$4)</f>
        <v>0</v>
      </c>
      <c r="Y243" s="55">
        <f>('Total Revenues by County'!Y243/'Total Revenues by County'!Y$4)</f>
        <v>0</v>
      </c>
      <c r="Z243" s="55">
        <f>('Total Revenues by County'!Z243/'Total Revenues by County'!Z$4)</f>
        <v>0</v>
      </c>
      <c r="AA243" s="55">
        <f>('Total Revenues by County'!AA243/'Total Revenues by County'!AA$4)</f>
        <v>6.4175503989920202</v>
      </c>
      <c r="AB243" s="55">
        <f>('Total Revenues by County'!AB243/'Total Revenues by County'!AB$4)</f>
        <v>3.1119619497904636</v>
      </c>
      <c r="AC243" s="55">
        <f>('Total Revenues by County'!AC243/'Total Revenues by County'!AC$4)</f>
        <v>2.3090185413109938</v>
      </c>
      <c r="AD243" s="55">
        <f>('Total Revenues by County'!AD243/'Total Revenues by County'!AD$4)</f>
        <v>0.69198672564035058</v>
      </c>
      <c r="AE243" s="55">
        <f>('Total Revenues by County'!AE243/'Total Revenues by County'!AE$4)</f>
        <v>15.894080996884735</v>
      </c>
      <c r="AF243" s="55">
        <f>('Total Revenues by County'!AF243/'Total Revenues by County'!AF$4)</f>
        <v>2.1779300336296274</v>
      </c>
      <c r="AG243" s="55">
        <f>('Total Revenues by County'!AG243/'Total Revenues by County'!AG$4)</f>
        <v>0</v>
      </c>
      <c r="AH243" s="55">
        <f>('Total Revenues by County'!AH243/'Total Revenues by County'!AH$4)</f>
        <v>0</v>
      </c>
      <c r="AI243" s="55">
        <f>('Total Revenues by County'!AI243/'Total Revenues by County'!AI$4)</f>
        <v>1.8042474607571561</v>
      </c>
      <c r="AJ243" s="55">
        <f>('Total Revenues by County'!AJ243/'Total Revenues by County'!AJ$4)</f>
        <v>4.2768053726043931</v>
      </c>
      <c r="AK243" s="55">
        <f>('Total Revenues by County'!AK243/'Total Revenues by County'!AK$4)</f>
        <v>0.56307248684003031</v>
      </c>
      <c r="AL243" s="55">
        <f>('Total Revenues by County'!AL243/'Total Revenues by County'!AL$4)</f>
        <v>0.145600348751771</v>
      </c>
      <c r="AM243" s="55">
        <f>('Total Revenues by County'!AM243/'Total Revenues by County'!AM$4)</f>
        <v>-1.9738182357594938</v>
      </c>
      <c r="AN243" s="55">
        <f>('Total Revenues by County'!AN243/'Total Revenues by County'!AN$4)</f>
        <v>0</v>
      </c>
      <c r="AO243" s="55">
        <f>('Total Revenues by County'!AO243/'Total Revenues by County'!AO$4)</f>
        <v>6.6320312499999998</v>
      </c>
      <c r="AP243" s="55">
        <f>('Total Revenues by County'!AP243/'Total Revenues by County'!AP$4)</f>
        <v>0.42652590357651987</v>
      </c>
      <c r="AQ243" s="55">
        <f>('Total Revenues by County'!AQ243/'Total Revenues by County'!AQ$4)</f>
        <v>2.8324321155903345</v>
      </c>
      <c r="AR243" s="55">
        <f>('Total Revenues by County'!AR243/'Total Revenues by County'!AR$4)</f>
        <v>1.594754168277112</v>
      </c>
      <c r="AS243" s="55">
        <f>('Total Revenues by County'!AS243/'Total Revenues by County'!AS$4)</f>
        <v>1.5911473307173428E-2</v>
      </c>
      <c r="AT243" s="55">
        <f>('Total Revenues by County'!AT243/'Total Revenues by County'!AT$4)</f>
        <v>28.370751691237906</v>
      </c>
      <c r="AU243" s="55">
        <f>('Total Revenues by County'!AU243/'Total Revenues by County'!AU$4)</f>
        <v>4.88354499843211</v>
      </c>
      <c r="AV243" s="55">
        <f>('Total Revenues by County'!AV243/'Total Revenues by County'!AV$4)</f>
        <v>1.6380316626541183</v>
      </c>
      <c r="AW243" s="55">
        <f>('Total Revenues by County'!AW243/'Total Revenues by County'!AW$4)</f>
        <v>0</v>
      </c>
      <c r="AX243" s="55">
        <f>('Total Revenues by County'!AX243/'Total Revenues by County'!AX$4)</f>
        <v>0.92465641857687186</v>
      </c>
      <c r="AY243" s="55">
        <f>('Total Revenues by County'!AY243/'Total Revenues by County'!AY$4)</f>
        <v>0.44409668955362325</v>
      </c>
      <c r="AZ243" s="55">
        <f>('Total Revenues by County'!AZ243/'Total Revenues by County'!AZ$4)</f>
        <v>3.5977400162650346</v>
      </c>
      <c r="BA243" s="55">
        <f>('Total Revenues by County'!BA243/'Total Revenues by County'!BA$4)</f>
        <v>-2.3449797780093031</v>
      </c>
      <c r="BB243" s="55">
        <f>('Total Revenues by County'!BB243/'Total Revenues by County'!BB$4)</f>
        <v>1.6770101939636244</v>
      </c>
      <c r="BC243" s="55">
        <f>('Total Revenues by County'!BC243/'Total Revenues by County'!BC$4)</f>
        <v>1.2300221782728749</v>
      </c>
      <c r="BD243" s="55">
        <f>('Total Revenues by County'!BD243/'Total Revenues by County'!BD$4)</f>
        <v>1.4279234702292594</v>
      </c>
      <c r="BE243" s="55">
        <f>('Total Revenues by County'!BE243/'Total Revenues by County'!BE$4)</f>
        <v>33.883361583772697</v>
      </c>
      <c r="BF243" s="55">
        <f>('Total Revenues by County'!BF243/'Total Revenues by County'!BF$4)</f>
        <v>3.3068055840333068</v>
      </c>
      <c r="BG243" s="55">
        <f>('Total Revenues by County'!BG243/'Total Revenues by County'!BG$4)</f>
        <v>1.0390486420131964</v>
      </c>
      <c r="BH243" s="55">
        <f>('Total Revenues by County'!BH243/'Total Revenues by County'!BH$4)</f>
        <v>10.504307684460201</v>
      </c>
      <c r="BI243" s="55">
        <f>('Total Revenues by County'!BI243/'Total Revenues by County'!BI$4)</f>
        <v>0.79783609503661068</v>
      </c>
      <c r="BJ243" s="55">
        <f>('Total Revenues by County'!BJ243/'Total Revenues by County'!BJ$4)</f>
        <v>6.1721815367854953</v>
      </c>
      <c r="BK243" s="55">
        <f>('Total Revenues by County'!BK243/'Total Revenues by County'!BK$4)</f>
        <v>19.315396382614956</v>
      </c>
      <c r="BL243" s="55">
        <f>('Total Revenues by County'!BL243/'Total Revenues by County'!BL$4)</f>
        <v>0</v>
      </c>
      <c r="BM243" s="55">
        <f>('Total Revenues by County'!BM243/'Total Revenues by County'!BM$4)</f>
        <v>1.8283075763286845</v>
      </c>
      <c r="BN243" s="55">
        <f>('Total Revenues by County'!BN243/'Total Revenues by County'!BN$4)</f>
        <v>2.7771237272132483</v>
      </c>
      <c r="BO243" s="55">
        <f>('Total Revenues by County'!BO243/'Total Revenues by County'!BO$4)</f>
        <v>6.8621935236390375</v>
      </c>
      <c r="BP243" s="55">
        <f>('Total Revenues by County'!BP243/'Total Revenues by County'!BP$4)</f>
        <v>31.512959941997462</v>
      </c>
      <c r="BQ243" s="17">
        <f>('Total Revenues by County'!BQ243/'Total Revenues by County'!BQ$4)</f>
        <v>0</v>
      </c>
    </row>
    <row r="244" spans="1:69" x14ac:dyDescent="0.25">
      <c r="A244" s="13"/>
      <c r="B244" s="14">
        <v>365</v>
      </c>
      <c r="C244" s="15" t="s">
        <v>239</v>
      </c>
      <c r="D244" s="55">
        <f>('Total Revenues by County'!D244/'Total Revenues by County'!D$4)</f>
        <v>0.11981498118818484</v>
      </c>
      <c r="E244" s="55">
        <f>('Total Revenues by County'!E244/'Total Revenues by County'!E$4)</f>
        <v>20.773068808527963</v>
      </c>
      <c r="F244" s="55">
        <f>('Total Revenues by County'!F244/'Total Revenues by County'!F$4)</f>
        <v>0.32490912238185909</v>
      </c>
      <c r="G244" s="55">
        <f>('Total Revenues by County'!G244/'Total Revenues by County'!G$4)</f>
        <v>0.99663127059685097</v>
      </c>
      <c r="H244" s="55">
        <f>('Total Revenues by County'!H244/'Total Revenues by County'!H$4)</f>
        <v>1.0378876082846431</v>
      </c>
      <c r="I244" s="55">
        <f>('Total Revenues by County'!I244/'Total Revenues by County'!I$4)</f>
        <v>0</v>
      </c>
      <c r="J244" s="55">
        <f>('Total Revenues by County'!J244/'Total Revenues by County'!J$4)</f>
        <v>0</v>
      </c>
      <c r="K244" s="55">
        <f>('Total Revenues by County'!K244/'Total Revenues by County'!K$4)</f>
        <v>0.87419603807563673</v>
      </c>
      <c r="L244" s="55">
        <f>('Total Revenues by County'!L244/'Total Revenues by County'!L$4)</f>
        <v>0.53683012840898647</v>
      </c>
      <c r="M244" s="55">
        <f>('Total Revenues by County'!M244/'Total Revenues by County'!M$4)</f>
        <v>2.3196738822617586</v>
      </c>
      <c r="N244" s="55">
        <f>('Total Revenues by County'!N244/'Total Revenues by County'!N$4)</f>
        <v>7.4464371935009099E-2</v>
      </c>
      <c r="O244" s="55">
        <f>('Total Revenues by County'!O244/'Total Revenues by County'!O$4)</f>
        <v>0.32268239367398738</v>
      </c>
      <c r="P244" s="55">
        <f>('Total Revenues by County'!P244/'Total Revenues by County'!P$4)</f>
        <v>0.10000862639100555</v>
      </c>
      <c r="Q244" s="55">
        <f>('Total Revenues by County'!Q244/'Total Revenues by County'!Q$4)</f>
        <v>0.4483240223463687</v>
      </c>
      <c r="R244" s="55">
        <f>('Total Revenues by County'!R244/'Total Revenues by County'!R$4)</f>
        <v>0.74009591326105084</v>
      </c>
      <c r="S244" s="55">
        <f>('Total Revenues by County'!S244/'Total Revenues by County'!S$4)</f>
        <v>3.7709786587471511E-2</v>
      </c>
      <c r="T244" s="55">
        <f>('Total Revenues by County'!T244/'Total Revenues by County'!T$4)</f>
        <v>8.7749155405405403</v>
      </c>
      <c r="U244" s="55">
        <f>('Total Revenues by County'!U244/'Total Revenues by County'!U$4)</f>
        <v>4.6300320811342235E-2</v>
      </c>
      <c r="V244" s="55">
        <f>('Total Revenues by County'!V244/'Total Revenues by County'!V$4)</f>
        <v>3.6403586911336779E-2</v>
      </c>
      <c r="W244" s="55">
        <f>('Total Revenues by County'!W244/'Total Revenues by County'!W$4)</f>
        <v>0</v>
      </c>
      <c r="X244" s="55">
        <f>('Total Revenues by County'!X244/'Total Revenues by County'!X$4)</f>
        <v>0</v>
      </c>
      <c r="Y244" s="55">
        <f>('Total Revenues by County'!Y244/'Total Revenues by County'!Y$4)</f>
        <v>0.41319207108680794</v>
      </c>
      <c r="Z244" s="55">
        <f>('Total Revenues by County'!Z244/'Total Revenues by County'!Z$4)</f>
        <v>0</v>
      </c>
      <c r="AA244" s="55">
        <f>('Total Revenues by County'!AA244/'Total Revenues by County'!AA$4)</f>
        <v>0</v>
      </c>
      <c r="AB244" s="55">
        <f>('Total Revenues by County'!AB244/'Total Revenues by County'!AB$4)</f>
        <v>1.5341281197156413</v>
      </c>
      <c r="AC244" s="55">
        <f>('Total Revenues by County'!AC244/'Total Revenues by County'!AC$4)</f>
        <v>2.0090423631238337</v>
      </c>
      <c r="AD244" s="55">
        <f>('Total Revenues by County'!AD244/'Total Revenues by County'!AD$4)</f>
        <v>0.20345015665041949</v>
      </c>
      <c r="AE244" s="55">
        <f>('Total Revenues by County'!AE244/'Total Revenues by County'!AE$4)</f>
        <v>2.4274444779419153</v>
      </c>
      <c r="AF244" s="55">
        <f>('Total Revenues by County'!AF244/'Total Revenues by County'!AF$4)</f>
        <v>7.6510891254901417E-2</v>
      </c>
      <c r="AG244" s="55">
        <f>('Total Revenues by County'!AG244/'Total Revenues by County'!AG$4)</f>
        <v>1.4873954576083079</v>
      </c>
      <c r="AH244" s="55">
        <f>('Total Revenues by County'!AH244/'Total Revenues by County'!AH$4)</f>
        <v>0</v>
      </c>
      <c r="AI244" s="55">
        <f>('Total Revenues by County'!AI244/'Total Revenues by County'!AI$4)</f>
        <v>0</v>
      </c>
      <c r="AJ244" s="55">
        <f>('Total Revenues by County'!AJ244/'Total Revenues by County'!AJ$4)</f>
        <v>1.815717900362954E-2</v>
      </c>
      <c r="AK244" s="55">
        <f>('Total Revenues by County'!AK244/'Total Revenues by County'!AK$4)</f>
        <v>7.0579489220464225E-2</v>
      </c>
      <c r="AL244" s="55">
        <f>('Total Revenues by County'!AL244/'Total Revenues by County'!AL$4)</f>
        <v>1.4853309801963839</v>
      </c>
      <c r="AM244" s="55">
        <f>('Total Revenues by County'!AM244/'Total Revenues by County'!AM$4)</f>
        <v>2.4525316455696201E-2</v>
      </c>
      <c r="AN244" s="55">
        <f>('Total Revenues by County'!AN244/'Total Revenues by County'!AN$4)</f>
        <v>0</v>
      </c>
      <c r="AO244" s="55">
        <f>('Total Revenues by County'!AO244/'Total Revenues by County'!AO$4)</f>
        <v>3.48</v>
      </c>
      <c r="AP244" s="55">
        <f>('Total Revenues by County'!AP244/'Total Revenues by County'!AP$4)</f>
        <v>0.24618273629248799</v>
      </c>
      <c r="AQ244" s="55">
        <f>('Total Revenues by County'!AQ244/'Total Revenues by County'!AQ$4)</f>
        <v>5.0040298354361745E-2</v>
      </c>
      <c r="AR244" s="55">
        <f>('Total Revenues by County'!AR244/'Total Revenues by County'!AR$4)</f>
        <v>0.16973650890965067</v>
      </c>
      <c r="AS244" s="55">
        <f>('Total Revenues by County'!AS244/'Total Revenues by County'!AS$4)</f>
        <v>0</v>
      </c>
      <c r="AT244" s="55">
        <f>('Total Revenues by County'!AT244/'Total Revenues by County'!AT$4)</f>
        <v>0</v>
      </c>
      <c r="AU244" s="55">
        <f>('Total Revenues by County'!AU244/'Total Revenues by County'!AU$4)</f>
        <v>0.25922441726769102</v>
      </c>
      <c r="AV244" s="55">
        <f>('Total Revenues by County'!AV244/'Total Revenues by County'!AV$4)</f>
        <v>0</v>
      </c>
      <c r="AW244" s="55">
        <f>('Total Revenues by County'!AW244/'Total Revenues by County'!AW$4)</f>
        <v>0</v>
      </c>
      <c r="AX244" s="55">
        <f>('Total Revenues by County'!AX244/'Total Revenues by County'!AX$4)</f>
        <v>-0.40791251329451705</v>
      </c>
      <c r="AY244" s="55">
        <f>('Total Revenues by County'!AY244/'Total Revenues by County'!AY$4)</f>
        <v>2.1775582417368572E-2</v>
      </c>
      <c r="AZ244" s="55">
        <f>('Total Revenues by County'!AZ244/'Total Revenues by County'!AZ$4)</f>
        <v>2.8099624424248976E-2</v>
      </c>
      <c r="BA244" s="55">
        <f>('Total Revenues by County'!BA244/'Total Revenues by County'!BA$4)</f>
        <v>1.2291155647801013</v>
      </c>
      <c r="BB244" s="55">
        <f>('Total Revenues by County'!BB244/'Total Revenues by County'!BB$4)</f>
        <v>0.93157038681610338</v>
      </c>
      <c r="BC244" s="55">
        <f>('Total Revenues by County'!BC244/'Total Revenues by County'!BC$4)</f>
        <v>9.273961696669468E-2</v>
      </c>
      <c r="BD244" s="55">
        <f>('Total Revenues by County'!BD244/'Total Revenues by County'!BD$4)</f>
        <v>1.0666199351256254</v>
      </c>
      <c r="BE244" s="55">
        <f>('Total Revenues by County'!BE244/'Total Revenues by County'!BE$4)</f>
        <v>1.4762509013607035</v>
      </c>
      <c r="BF244" s="55">
        <f>('Total Revenues by County'!BF244/'Total Revenues by County'!BF$4)</f>
        <v>0.41549058380741549</v>
      </c>
      <c r="BG244" s="55">
        <f>('Total Revenues by County'!BG244/'Total Revenues by County'!BG$4)</f>
        <v>0.44488568359674696</v>
      </c>
      <c r="BH244" s="55">
        <f>('Total Revenues by County'!BH244/'Total Revenues by County'!BH$4)</f>
        <v>2.1158407508480197</v>
      </c>
      <c r="BI244" s="55">
        <f>('Total Revenues by County'!BI244/'Total Revenues by County'!BI$4)</f>
        <v>0.59710365475058869</v>
      </c>
      <c r="BJ244" s="55">
        <f>('Total Revenues by County'!BJ244/'Total Revenues by County'!BJ$4)</f>
        <v>0.14223090690576445</v>
      </c>
      <c r="BK244" s="55">
        <f>('Total Revenues by County'!BK244/'Total Revenues by County'!BK$4)</f>
        <v>0</v>
      </c>
      <c r="BL244" s="55">
        <f>('Total Revenues by County'!BL244/'Total Revenues by County'!BL$4)</f>
        <v>1.5266386260077112</v>
      </c>
      <c r="BM244" s="55">
        <f>('Total Revenues by County'!BM244/'Total Revenues by County'!BM$4)</f>
        <v>1.0427817565020732</v>
      </c>
      <c r="BN244" s="55">
        <f>('Total Revenues by County'!BN244/'Total Revenues by County'!BN$4)</f>
        <v>0.39254721896829348</v>
      </c>
      <c r="BO244" s="55">
        <f>('Total Revenues by County'!BO244/'Total Revenues by County'!BO$4)</f>
        <v>-59.615701818879266</v>
      </c>
      <c r="BP244" s="55">
        <f>('Total Revenues by County'!BP244/'Total Revenues by County'!BP$4)</f>
        <v>1.1222172788241305</v>
      </c>
      <c r="BQ244" s="17">
        <f>('Total Revenues by County'!BQ244/'Total Revenues by County'!BQ$4)</f>
        <v>0</v>
      </c>
    </row>
    <row r="245" spans="1:69" x14ac:dyDescent="0.25">
      <c r="A245" s="13"/>
      <c r="B245" s="14">
        <v>366</v>
      </c>
      <c r="C245" s="15" t="s">
        <v>240</v>
      </c>
      <c r="D245" s="55">
        <f>('Total Revenues by County'!D245/'Total Revenues by County'!D$4)</f>
        <v>0.71504905980156375</v>
      </c>
      <c r="E245" s="55">
        <f>('Total Revenues by County'!E245/'Total Revenues by County'!E$4)</f>
        <v>0.53081393196876037</v>
      </c>
      <c r="F245" s="55">
        <f>('Total Revenues by County'!F245/'Total Revenues by County'!F$4)</f>
        <v>4.3600196180255031</v>
      </c>
      <c r="G245" s="55">
        <f>('Total Revenues by County'!G245/'Total Revenues by County'!G$4)</f>
        <v>6.7180519956060047</v>
      </c>
      <c r="H245" s="55">
        <f>('Total Revenues by County'!H245/'Total Revenues by County'!H$4)</f>
        <v>0.60400310478286101</v>
      </c>
      <c r="I245" s="55">
        <f>('Total Revenues by County'!I245/'Total Revenues by County'!I$4)</f>
        <v>4.3778835887919613E-3</v>
      </c>
      <c r="J245" s="55">
        <f>('Total Revenues by County'!J245/'Total Revenues by County'!J$4)</f>
        <v>0.48271358856278784</v>
      </c>
      <c r="K245" s="55">
        <f>('Total Revenues by County'!K245/'Total Revenues by County'!K$4)</f>
        <v>3.5585643259284079</v>
      </c>
      <c r="L245" s="55">
        <f>('Total Revenues by County'!L245/'Total Revenues by County'!L$4)</f>
        <v>2.3288527996268575</v>
      </c>
      <c r="M245" s="55">
        <f>('Total Revenues by County'!M245/'Total Revenues by County'!M$4)</f>
        <v>0.30876851304421271</v>
      </c>
      <c r="N245" s="55">
        <f>('Total Revenues by County'!N245/'Total Revenues by County'!N$4)</f>
        <v>4.087765632544313</v>
      </c>
      <c r="O245" s="55">
        <f>('Total Revenues by County'!O245/'Total Revenues by County'!O$4)</f>
        <v>1.2756480788697682</v>
      </c>
      <c r="P245" s="55">
        <f>('Total Revenues by County'!P245/'Total Revenues by County'!P$4)</f>
        <v>0.56479857377002041</v>
      </c>
      <c r="Q245" s="55">
        <f>('Total Revenues by County'!Q245/'Total Revenues by County'!Q$4)</f>
        <v>0.41516881224192376</v>
      </c>
      <c r="R245" s="55">
        <f>('Total Revenues by County'!R245/'Total Revenues by County'!R$4)</f>
        <v>3.006613584236864</v>
      </c>
      <c r="S245" s="55">
        <f>('Total Revenues by County'!S245/'Total Revenues by County'!S$4)</f>
        <v>5.9992402790247947</v>
      </c>
      <c r="T245" s="55">
        <f>('Total Revenues by County'!T245/'Total Revenues by County'!T$4)</f>
        <v>1.4308277027027028</v>
      </c>
      <c r="U245" s="55">
        <f>('Total Revenues by County'!U245/'Total Revenues by County'!U$4)</f>
        <v>2.0789609852012831</v>
      </c>
      <c r="V245" s="55">
        <f>('Total Revenues by County'!V245/'Total Revenues by County'!V$4)</f>
        <v>3.2662272106419622E-2</v>
      </c>
      <c r="W245" s="55">
        <f>('Total Revenues by County'!W245/'Total Revenues by County'!W$4)</f>
        <v>1.0897066832646074</v>
      </c>
      <c r="X245" s="55">
        <f>('Total Revenues by County'!X245/'Total Revenues by County'!X$4)</f>
        <v>2.6673192218279702E-2</v>
      </c>
      <c r="Y245" s="55">
        <f>('Total Revenues by County'!Y245/'Total Revenues by County'!Y$4)</f>
        <v>1.9189336978810663</v>
      </c>
      <c r="Z245" s="55">
        <f>('Total Revenues by County'!Z245/'Total Revenues by County'!Z$4)</f>
        <v>126.60517272562851</v>
      </c>
      <c r="AA245" s="55">
        <f>('Total Revenues by County'!AA245/'Total Revenues by County'!AA$4)</f>
        <v>0.73532654346913062</v>
      </c>
      <c r="AB245" s="55">
        <f>('Total Revenues by County'!AB245/'Total Revenues by County'!AB$4)</f>
        <v>1.1347140296008913</v>
      </c>
      <c r="AC245" s="55">
        <f>('Total Revenues by County'!AC245/'Total Revenues by County'!AC$4)</f>
        <v>5.3033310834954543E-2</v>
      </c>
      <c r="AD245" s="55">
        <f>('Total Revenues by County'!AD245/'Total Revenues by County'!AD$4)</f>
        <v>1.0608428267837893</v>
      </c>
      <c r="AE245" s="55">
        <f>('Total Revenues by County'!AE245/'Total Revenues by County'!AE$4)</f>
        <v>0</v>
      </c>
      <c r="AF245" s="55">
        <f>('Total Revenues by County'!AF245/'Total Revenues by County'!AF$4)</f>
        <v>4.4007716673876338</v>
      </c>
      <c r="AG245" s="55">
        <f>('Total Revenues by County'!AG245/'Total Revenues by County'!AG$4)</f>
        <v>0.51874826588449796</v>
      </c>
      <c r="AH245" s="55">
        <f>('Total Revenues by County'!AH245/'Total Revenues by County'!AH$4)</f>
        <v>1.6254562986431572E-2</v>
      </c>
      <c r="AI245" s="55">
        <f>('Total Revenues by County'!AI245/'Total Revenues by County'!AI$4)</f>
        <v>0</v>
      </c>
      <c r="AJ245" s="55">
        <f>('Total Revenues by County'!AJ245/'Total Revenues by County'!AJ$4)</f>
        <v>0.17074002824028886</v>
      </c>
      <c r="AK245" s="55">
        <f>('Total Revenues by County'!AK245/'Total Revenues by County'!AK$4)</f>
        <v>1.3996786038792812</v>
      </c>
      <c r="AL245" s="55">
        <f>('Total Revenues by County'!AL245/'Total Revenues by County'!AL$4)</f>
        <v>1.4326244625460989</v>
      </c>
      <c r="AM245" s="55">
        <f>('Total Revenues by County'!AM245/'Total Revenues by County'!AM$4)</f>
        <v>1.4847458465189873</v>
      </c>
      <c r="AN245" s="55">
        <f>('Total Revenues by County'!AN245/'Total Revenues by County'!AN$4)</f>
        <v>0</v>
      </c>
      <c r="AO245" s="55">
        <f>('Total Revenues by County'!AO245/'Total Revenues by County'!AO$4)</f>
        <v>0</v>
      </c>
      <c r="AP245" s="55">
        <f>('Total Revenues by County'!AP245/'Total Revenues by County'!AP$4)</f>
        <v>14.951307344833312</v>
      </c>
      <c r="AQ245" s="55">
        <f>('Total Revenues by County'!AQ245/'Total Revenues by County'!AQ$4)</f>
        <v>0.22618367257220731</v>
      </c>
      <c r="AR245" s="55">
        <f>('Total Revenues by County'!AR245/'Total Revenues by County'!AR$4)</f>
        <v>2.1155988857938719</v>
      </c>
      <c r="AS245" s="55">
        <f>('Total Revenues by County'!AS245/'Total Revenues by County'!AS$4)</f>
        <v>3.7588606197441234</v>
      </c>
      <c r="AT245" s="55">
        <f>('Total Revenues by County'!AT245/'Total Revenues by County'!AT$4)</f>
        <v>16.325431905775812</v>
      </c>
      <c r="AU245" s="55">
        <f>('Total Revenues by County'!AU245/'Total Revenues by County'!AU$4)</f>
        <v>4.3817680568621302</v>
      </c>
      <c r="AV245" s="55">
        <f>('Total Revenues by County'!AV245/'Total Revenues by County'!AV$4)</f>
        <v>19.283801811378961</v>
      </c>
      <c r="AW245" s="55">
        <f>('Total Revenues by County'!AW245/'Total Revenues by County'!AW$4)</f>
        <v>0.53477978627783884</v>
      </c>
      <c r="AX245" s="55">
        <f>('Total Revenues by County'!AX245/'Total Revenues by County'!AX$4)</f>
        <v>0.48937875879514148</v>
      </c>
      <c r="AY245" s="55">
        <f>('Total Revenues by County'!AY245/'Total Revenues by County'!AY$4)</f>
        <v>30.021564767276299</v>
      </c>
      <c r="AZ245" s="55">
        <f>('Total Revenues by County'!AZ245/'Total Revenues by County'!AZ$4)</f>
        <v>4.2915975354337617</v>
      </c>
      <c r="BA245" s="55">
        <f>('Total Revenues by County'!BA245/'Total Revenues by County'!BA$4)</f>
        <v>11.209644207814794</v>
      </c>
      <c r="BB245" s="55">
        <f>('Total Revenues by County'!BB245/'Total Revenues by County'!BB$4)</f>
        <v>3.6873724167196666</v>
      </c>
      <c r="BC245" s="55">
        <f>('Total Revenues by County'!BC245/'Total Revenues by County'!BC$4)</f>
        <v>2.7695987059514857E-2</v>
      </c>
      <c r="BD245" s="55">
        <f>('Total Revenues by County'!BD245/'Total Revenues by County'!BD$4)</f>
        <v>1.7147864093682996</v>
      </c>
      <c r="BE245" s="55">
        <f>('Total Revenues by County'!BE245/'Total Revenues by County'!BE$4)</f>
        <v>1.0423569294737927</v>
      </c>
      <c r="BF245" s="55">
        <f>('Total Revenues by County'!BF245/'Total Revenues by County'!BF$4)</f>
        <v>3.4209675793834209</v>
      </c>
      <c r="BG245" s="55">
        <f>('Total Revenues by County'!BG245/'Total Revenues by County'!BG$4)</f>
        <v>0.15983427957649224</v>
      </c>
      <c r="BH245" s="55">
        <f>('Total Revenues by County'!BH245/'Total Revenues by County'!BH$4)</f>
        <v>0.50439694967992044</v>
      </c>
      <c r="BI245" s="55">
        <f>('Total Revenues by County'!BI245/'Total Revenues by County'!BI$4)</f>
        <v>4.0095167564906991</v>
      </c>
      <c r="BJ245" s="55">
        <f>('Total Revenues by County'!BJ245/'Total Revenues by County'!BJ$4)</f>
        <v>1.3263356303552746E-2</v>
      </c>
      <c r="BK245" s="55">
        <f>('Total Revenues by County'!BK245/'Total Revenues by County'!BK$4)</f>
        <v>1.9820255556555386</v>
      </c>
      <c r="BL245" s="55">
        <f>('Total Revenues by County'!BL245/'Total Revenues by County'!BL$4)</f>
        <v>8.6016912022432521</v>
      </c>
      <c r="BM245" s="55">
        <f>('Total Revenues by County'!BM245/'Total Revenues by County'!BM$4)</f>
        <v>0.26655358713406208</v>
      </c>
      <c r="BN245" s="55">
        <f>('Total Revenues by County'!BN245/'Total Revenues by County'!BN$4)</f>
        <v>1.1128651854869989</v>
      </c>
      <c r="BO245" s="55">
        <f>('Total Revenues by County'!BO245/'Total Revenues by County'!BO$4)</f>
        <v>7.7518140843269509E-2</v>
      </c>
      <c r="BP245" s="55">
        <f>('Total Revenues by County'!BP245/'Total Revenues by County'!BP$4)</f>
        <v>6.7423171354655853</v>
      </c>
      <c r="BQ245" s="17">
        <f>('Total Revenues by County'!BQ245/'Total Revenues by County'!BQ$4)</f>
        <v>0</v>
      </c>
    </row>
    <row r="246" spans="1:69" x14ac:dyDescent="0.25">
      <c r="A246" s="13"/>
      <c r="B246" s="14">
        <v>368</v>
      </c>
      <c r="C246" s="15" t="s">
        <v>241</v>
      </c>
      <c r="D246" s="55">
        <f>('Total Revenues by County'!D246/'Total Revenues by County'!D$4)</f>
        <v>0</v>
      </c>
      <c r="E246" s="55">
        <f>('Total Revenues by County'!E246/'Total Revenues by County'!E$4)</f>
        <v>0</v>
      </c>
      <c r="F246" s="55">
        <f>('Total Revenues by County'!F246/'Total Revenues by County'!F$4)</f>
        <v>0</v>
      </c>
      <c r="G246" s="55">
        <f>('Total Revenues by County'!G246/'Total Revenues by County'!G$4)</f>
        <v>0</v>
      </c>
      <c r="H246" s="55">
        <f>('Total Revenues by County'!H246/'Total Revenues by County'!H$4)</f>
        <v>0</v>
      </c>
      <c r="I246" s="55">
        <f>('Total Revenues by County'!I246/'Total Revenues by County'!I$4)</f>
        <v>0</v>
      </c>
      <c r="J246" s="55">
        <f>('Total Revenues by County'!J246/'Total Revenues by County'!J$4)</f>
        <v>0</v>
      </c>
      <c r="K246" s="55">
        <f>('Total Revenues by County'!K246/'Total Revenues by County'!K$4)</f>
        <v>0</v>
      </c>
      <c r="L246" s="55">
        <f>('Total Revenues by County'!L246/'Total Revenues by County'!L$4)</f>
        <v>0</v>
      </c>
      <c r="M246" s="55">
        <f>('Total Revenues by County'!M246/'Total Revenues by County'!M$4)</f>
        <v>0</v>
      </c>
      <c r="N246" s="55">
        <f>('Total Revenues by County'!N246/'Total Revenues by County'!N$4)</f>
        <v>0</v>
      </c>
      <c r="O246" s="55">
        <f>('Total Revenues by County'!O246/'Total Revenues by County'!O$4)</f>
        <v>0</v>
      </c>
      <c r="P246" s="55">
        <f>('Total Revenues by County'!P246/'Total Revenues by County'!P$4)</f>
        <v>0</v>
      </c>
      <c r="Q246" s="55">
        <f>('Total Revenues by County'!Q246/'Total Revenues by County'!Q$4)</f>
        <v>0</v>
      </c>
      <c r="R246" s="55">
        <f>('Total Revenues by County'!R246/'Total Revenues by County'!R$4)</f>
        <v>0</v>
      </c>
      <c r="S246" s="55">
        <f>('Total Revenues by County'!S246/'Total Revenues by County'!S$4)</f>
        <v>0</v>
      </c>
      <c r="T246" s="55">
        <f>('Total Revenues by County'!T246/'Total Revenues by County'!T$4)</f>
        <v>0</v>
      </c>
      <c r="U246" s="55">
        <f>('Total Revenues by County'!U246/'Total Revenues by County'!U$4)</f>
        <v>0</v>
      </c>
      <c r="V246" s="55">
        <f>('Total Revenues by County'!V246/'Total Revenues by County'!V$4)</f>
        <v>0</v>
      </c>
      <c r="W246" s="55">
        <f>('Total Revenues by County'!W246/'Total Revenues by County'!W$4)</f>
        <v>0</v>
      </c>
      <c r="X246" s="55">
        <f>('Total Revenues by County'!X246/'Total Revenues by County'!X$4)</f>
        <v>0</v>
      </c>
      <c r="Y246" s="55">
        <f>('Total Revenues by County'!Y246/'Total Revenues by County'!Y$4)</f>
        <v>0</v>
      </c>
      <c r="Z246" s="55">
        <f>('Total Revenues by County'!Z246/'Total Revenues by County'!Z$4)</f>
        <v>0</v>
      </c>
      <c r="AA246" s="55">
        <f>('Total Revenues by County'!AA246/'Total Revenues by County'!AA$4)</f>
        <v>0</v>
      </c>
      <c r="AB246" s="55">
        <f>('Total Revenues by County'!AB246/'Total Revenues by County'!AB$4)</f>
        <v>0</v>
      </c>
      <c r="AC246" s="55">
        <f>('Total Revenues by County'!AC246/'Total Revenues by County'!AC$4)</f>
        <v>0</v>
      </c>
      <c r="AD246" s="55">
        <f>('Total Revenues by County'!AD246/'Total Revenues by County'!AD$4)</f>
        <v>0</v>
      </c>
      <c r="AE246" s="55">
        <f>('Total Revenues by County'!AE246/'Total Revenues by County'!AE$4)</f>
        <v>0</v>
      </c>
      <c r="AF246" s="55">
        <f>('Total Revenues by County'!AF246/'Total Revenues by County'!AF$4)</f>
        <v>20.771353418081855</v>
      </c>
      <c r="AG246" s="55">
        <f>('Total Revenues by County'!AG246/'Total Revenues by County'!AG$4)</f>
        <v>0</v>
      </c>
      <c r="AH246" s="55">
        <f>('Total Revenues by County'!AH246/'Total Revenues by County'!AH$4)</f>
        <v>0</v>
      </c>
      <c r="AI246" s="55">
        <f>('Total Revenues by County'!AI246/'Total Revenues by County'!AI$4)</f>
        <v>0</v>
      </c>
      <c r="AJ246" s="55">
        <f>('Total Revenues by County'!AJ246/'Total Revenues by County'!AJ$4)</f>
        <v>0</v>
      </c>
      <c r="AK246" s="55">
        <f>('Total Revenues by County'!AK246/'Total Revenues by County'!AK$4)</f>
        <v>0</v>
      </c>
      <c r="AL246" s="55">
        <f>('Total Revenues by County'!AL246/'Total Revenues by County'!AL$4)</f>
        <v>0</v>
      </c>
      <c r="AM246" s="55">
        <f>('Total Revenues by County'!AM246/'Total Revenues by County'!AM$4)</f>
        <v>0</v>
      </c>
      <c r="AN246" s="55">
        <f>('Total Revenues by County'!AN246/'Total Revenues by County'!AN$4)</f>
        <v>0</v>
      </c>
      <c r="AO246" s="55">
        <f>('Total Revenues by County'!AO246/'Total Revenues by County'!AO$4)</f>
        <v>0</v>
      </c>
      <c r="AP246" s="55">
        <f>('Total Revenues by County'!AP246/'Total Revenues by County'!AP$4)</f>
        <v>0</v>
      </c>
      <c r="AQ246" s="55">
        <f>('Total Revenues by County'!AQ246/'Total Revenues by County'!AQ$4)</f>
        <v>0</v>
      </c>
      <c r="AR246" s="55">
        <f>('Total Revenues by County'!AR246/'Total Revenues by County'!AR$4)</f>
        <v>0</v>
      </c>
      <c r="AS246" s="55">
        <f>('Total Revenues by County'!AS246/'Total Revenues by County'!AS$4)</f>
        <v>10.268529662003653</v>
      </c>
      <c r="AT246" s="55">
        <f>('Total Revenues by County'!AT246/'Total Revenues by County'!AT$4)</f>
        <v>0.34427135272080422</v>
      </c>
      <c r="AU246" s="55">
        <f>('Total Revenues by County'!AU246/'Total Revenues by County'!AU$4)</f>
        <v>0</v>
      </c>
      <c r="AV246" s="55">
        <f>('Total Revenues by County'!AV246/'Total Revenues by County'!AV$4)</f>
        <v>0</v>
      </c>
      <c r="AW246" s="55">
        <f>('Total Revenues by County'!AW246/'Total Revenues by County'!AW$4)</f>
        <v>0</v>
      </c>
      <c r="AX246" s="55">
        <f>('Total Revenues by County'!AX246/'Total Revenues by County'!AX$4)</f>
        <v>0</v>
      </c>
      <c r="AY246" s="55">
        <f>('Total Revenues by County'!AY246/'Total Revenues by County'!AY$4)</f>
        <v>0</v>
      </c>
      <c r="AZ246" s="55">
        <f>('Total Revenues by County'!AZ246/'Total Revenues by County'!AZ$4)</f>
        <v>0</v>
      </c>
      <c r="BA246" s="55">
        <f>('Total Revenues by County'!BA246/'Total Revenues by County'!BA$4)</f>
        <v>0</v>
      </c>
      <c r="BB246" s="55">
        <f>('Total Revenues by County'!BB246/'Total Revenues by County'!BB$4)</f>
        <v>0</v>
      </c>
      <c r="BC246" s="55">
        <f>('Total Revenues by County'!BC246/'Total Revenues by County'!BC$4)</f>
        <v>0</v>
      </c>
      <c r="BD246" s="55">
        <f>('Total Revenues by County'!BD246/'Total Revenues by County'!BD$4)</f>
        <v>0</v>
      </c>
      <c r="BE246" s="55">
        <f>('Total Revenues by County'!BE246/'Total Revenues by County'!BE$4)</f>
        <v>0</v>
      </c>
      <c r="BF246" s="55">
        <f>('Total Revenues by County'!BF246/'Total Revenues by County'!BF$4)</f>
        <v>0</v>
      </c>
      <c r="BG246" s="55">
        <f>('Total Revenues by County'!BG246/'Total Revenues by County'!BG$4)</f>
        <v>0</v>
      </c>
      <c r="BH246" s="55">
        <f>('Total Revenues by County'!BH246/'Total Revenues by County'!BH$4)</f>
        <v>0</v>
      </c>
      <c r="BI246" s="55">
        <f>('Total Revenues by County'!BI246/'Total Revenues by County'!BI$4)</f>
        <v>0</v>
      </c>
      <c r="BJ246" s="55">
        <f>('Total Revenues by County'!BJ246/'Total Revenues by County'!BJ$4)</f>
        <v>0</v>
      </c>
      <c r="BK246" s="55">
        <f>('Total Revenues by County'!BK246/'Total Revenues by County'!BK$4)</f>
        <v>0</v>
      </c>
      <c r="BL246" s="55">
        <f>('Total Revenues by County'!BL246/'Total Revenues by County'!BL$4)</f>
        <v>0</v>
      </c>
      <c r="BM246" s="55">
        <f>('Total Revenues by County'!BM246/'Total Revenues by County'!BM$4)</f>
        <v>0</v>
      </c>
      <c r="BN246" s="55">
        <f>('Total Revenues by County'!BN246/'Total Revenues by County'!BN$4)</f>
        <v>0</v>
      </c>
      <c r="BO246" s="55">
        <f>('Total Revenues by County'!BO246/'Total Revenues by County'!BO$4)</f>
        <v>0</v>
      </c>
      <c r="BP246" s="55">
        <f>('Total Revenues by County'!BP246/'Total Revenues by County'!BP$4)</f>
        <v>0</v>
      </c>
      <c r="BQ246" s="17">
        <f>('Total Revenues by County'!BQ246/'Total Revenues by County'!BQ$4)</f>
        <v>0</v>
      </c>
    </row>
    <row r="247" spans="1:69" x14ac:dyDescent="0.25">
      <c r="A247" s="13"/>
      <c r="B247" s="14">
        <v>369.3</v>
      </c>
      <c r="C247" s="15" t="s">
        <v>242</v>
      </c>
      <c r="D247" s="55">
        <f>('Total Revenues by County'!D247/'Total Revenues by County'!D$4)</f>
        <v>1.204917357479413</v>
      </c>
      <c r="E247" s="55">
        <f>('Total Revenues by County'!E247/'Total Revenues by County'!E$4)</f>
        <v>0</v>
      </c>
      <c r="F247" s="55">
        <f>('Total Revenues by County'!F247/'Total Revenues by County'!F$4)</f>
        <v>0</v>
      </c>
      <c r="G247" s="55">
        <f>('Total Revenues by County'!G247/'Total Revenues by County'!G$4)</f>
        <v>0</v>
      </c>
      <c r="H247" s="55">
        <f>('Total Revenues by County'!H247/'Total Revenues by County'!H$4)</f>
        <v>2.1225623715983577</v>
      </c>
      <c r="I247" s="55">
        <f>('Total Revenues by County'!I247/'Total Revenues by County'!I$4)</f>
        <v>3.0645185121543728E-2</v>
      </c>
      <c r="J247" s="55">
        <f>('Total Revenues by County'!J247/'Total Revenues by County'!J$4)</f>
        <v>0</v>
      </c>
      <c r="K247" s="55">
        <f>('Total Revenues by County'!K247/'Total Revenues by County'!K$4)</f>
        <v>0</v>
      </c>
      <c r="L247" s="55">
        <f>('Total Revenues by County'!L247/'Total Revenues by County'!L$4)</f>
        <v>0.8327361644087321</v>
      </c>
      <c r="M247" s="55">
        <f>('Total Revenues by County'!M247/'Total Revenues by County'!M$4)</f>
        <v>0</v>
      </c>
      <c r="N247" s="55">
        <f>('Total Revenues by County'!N247/'Total Revenues by County'!N$4)</f>
        <v>4.583303762049086</v>
      </c>
      <c r="O247" s="55">
        <f>('Total Revenues by County'!O247/'Total Revenues by County'!O$4)</f>
        <v>0</v>
      </c>
      <c r="P247" s="55">
        <f>('Total Revenues by County'!P247/'Total Revenues by County'!P$4)</f>
        <v>0.74543520142622999</v>
      </c>
      <c r="Q247" s="55">
        <f>('Total Revenues by County'!Q247/'Total Revenues by County'!Q$4)</f>
        <v>0</v>
      </c>
      <c r="R247" s="55">
        <f>('Total Revenues by County'!R247/'Total Revenues by County'!R$4)</f>
        <v>0</v>
      </c>
      <c r="S247" s="55">
        <f>('Total Revenues by County'!S247/'Total Revenues by County'!S$4)</f>
        <v>0</v>
      </c>
      <c r="T247" s="55">
        <f>('Total Revenues by County'!T247/'Total Revenues by County'!T$4)</f>
        <v>6.7145270270270271E-2</v>
      </c>
      <c r="U247" s="55">
        <f>('Total Revenues by County'!U247/'Total Revenues by County'!U$4)</f>
        <v>0</v>
      </c>
      <c r="V247" s="55">
        <f>('Total Revenues by County'!V247/'Total Revenues by County'!V$4)</f>
        <v>0.2762634360710256</v>
      </c>
      <c r="W247" s="55">
        <f>('Total Revenues by County'!W247/'Total Revenues by County'!W$4)</f>
        <v>1.1606628802614176</v>
      </c>
      <c r="X247" s="55">
        <f>('Total Revenues by County'!X247/'Total Revenues by County'!X$4)</f>
        <v>0</v>
      </c>
      <c r="Y247" s="55">
        <f>('Total Revenues by County'!Y247/'Total Revenues by County'!Y$4)</f>
        <v>0</v>
      </c>
      <c r="Z247" s="55">
        <f>('Total Revenues by County'!Z247/'Total Revenues by County'!Z$4)</f>
        <v>0</v>
      </c>
      <c r="AA247" s="55">
        <f>('Total Revenues by County'!AA247/'Total Revenues by County'!AA$4)</f>
        <v>5.3947396052078957</v>
      </c>
      <c r="AB247" s="55">
        <f>('Total Revenues by County'!AB247/'Total Revenues by County'!AB$4)</f>
        <v>0</v>
      </c>
      <c r="AC247" s="55">
        <f>('Total Revenues by County'!AC247/'Total Revenues by County'!AC$4)</f>
        <v>0</v>
      </c>
      <c r="AD247" s="55">
        <f>('Total Revenues by County'!AD247/'Total Revenues by County'!AD$4)</f>
        <v>20.272998718280459</v>
      </c>
      <c r="AE247" s="55">
        <f>('Total Revenues by County'!AE247/'Total Revenues by County'!AE$4)</f>
        <v>0</v>
      </c>
      <c r="AF247" s="55">
        <f>('Total Revenues by County'!AF247/'Total Revenues by County'!AF$4)</f>
        <v>0</v>
      </c>
      <c r="AG247" s="55">
        <f>('Total Revenues by County'!AG247/'Total Revenues by County'!AG$4)</f>
        <v>0.42912917674105194</v>
      </c>
      <c r="AH247" s="55">
        <f>('Total Revenues by County'!AH247/'Total Revenues by County'!AH$4)</f>
        <v>0</v>
      </c>
      <c r="AI247" s="55">
        <f>('Total Revenues by County'!AI247/'Total Revenues by County'!AI$4)</f>
        <v>0</v>
      </c>
      <c r="AJ247" s="55">
        <f>('Total Revenues by County'!AJ247/'Total Revenues by County'!AJ$4)</f>
        <v>0</v>
      </c>
      <c r="AK247" s="55">
        <f>('Total Revenues by County'!AK247/'Total Revenues by County'!AK$4)</f>
        <v>6.6686556180492458</v>
      </c>
      <c r="AL247" s="55">
        <f>('Total Revenues by County'!AL247/'Total Revenues by County'!AL$4)</f>
        <v>2.6873573967367803</v>
      </c>
      <c r="AM247" s="55">
        <f>('Total Revenues by County'!AM247/'Total Revenues by County'!AM$4)</f>
        <v>9.6444818037974681E-2</v>
      </c>
      <c r="AN247" s="55">
        <f>('Total Revenues by County'!AN247/'Total Revenues by County'!AN$4)</f>
        <v>0</v>
      </c>
      <c r="AO247" s="55">
        <f>('Total Revenues by County'!AO247/'Total Revenues by County'!AO$4)</f>
        <v>3.6805729166666667</v>
      </c>
      <c r="AP247" s="55">
        <f>('Total Revenues by County'!AP247/'Total Revenues by County'!AP$4)</f>
        <v>0</v>
      </c>
      <c r="AQ247" s="55">
        <f>('Total Revenues by County'!AQ247/'Total Revenues by County'!AQ$4)</f>
        <v>7.9072698231268598E-2</v>
      </c>
      <c r="AR247" s="55">
        <f>('Total Revenues by County'!AR247/'Total Revenues by County'!AR$4)</f>
        <v>7.7614585971131939E-2</v>
      </c>
      <c r="AS247" s="55">
        <f>('Total Revenues by County'!AS247/'Total Revenues by County'!AS$4)</f>
        <v>1.9187828333334589</v>
      </c>
      <c r="AT247" s="55">
        <f>('Total Revenues by County'!AT247/'Total Revenues by County'!AT$4)</f>
        <v>15.535037598037894</v>
      </c>
      <c r="AU247" s="55">
        <f>('Total Revenues by County'!AU247/'Total Revenues by County'!AU$4)</f>
        <v>6.3512595379951922E-2</v>
      </c>
      <c r="AV247" s="55">
        <f>('Total Revenues by County'!AV247/'Total Revenues by County'!AV$4)</f>
        <v>0.69477013830263989</v>
      </c>
      <c r="AW247" s="55">
        <f>('Total Revenues by County'!AW247/'Total Revenues by County'!AW$4)</f>
        <v>0</v>
      </c>
      <c r="AX247" s="55">
        <f>('Total Revenues by County'!AX247/'Total Revenues by County'!AX$4)</f>
        <v>0.11070220601151712</v>
      </c>
      <c r="AY247" s="55">
        <f>('Total Revenues by County'!AY247/'Total Revenues by County'!AY$4)</f>
        <v>0</v>
      </c>
      <c r="AZ247" s="55">
        <f>('Total Revenues by County'!AZ247/'Total Revenues by County'!AZ$4)</f>
        <v>0</v>
      </c>
      <c r="BA247" s="55">
        <f>('Total Revenues by County'!BA247/'Total Revenues by County'!BA$4)</f>
        <v>0</v>
      </c>
      <c r="BB247" s="55">
        <f>('Total Revenues by County'!BB247/'Total Revenues by County'!BB$4)</f>
        <v>0</v>
      </c>
      <c r="BC247" s="55">
        <f>('Total Revenues by County'!BC247/'Total Revenues by County'!BC$4)</f>
        <v>0</v>
      </c>
      <c r="BD247" s="55">
        <f>('Total Revenues by County'!BD247/'Total Revenues by County'!BD$4)</f>
        <v>0.18700863159052175</v>
      </c>
      <c r="BE247" s="55">
        <f>('Total Revenues by County'!BE247/'Total Revenues by County'!BE$4)</f>
        <v>0</v>
      </c>
      <c r="BF247" s="55">
        <f>('Total Revenues by County'!BF247/'Total Revenues by County'!BF$4)</f>
        <v>0</v>
      </c>
      <c r="BG247" s="55">
        <f>('Total Revenues by County'!BG247/'Total Revenues by County'!BG$4)</f>
        <v>10.033868344330214</v>
      </c>
      <c r="BH247" s="55">
        <f>('Total Revenues by County'!BH247/'Total Revenues by County'!BH$4)</f>
        <v>29.149129026499018</v>
      </c>
      <c r="BI247" s="55">
        <f>('Total Revenues by County'!BI247/'Total Revenues by County'!BI$4)</f>
        <v>4.5565281788563186E-2</v>
      </c>
      <c r="BJ247" s="55">
        <f>('Total Revenues by County'!BJ247/'Total Revenues by County'!BJ$4)</f>
        <v>0.24293384749734129</v>
      </c>
      <c r="BK247" s="55">
        <f>('Total Revenues by County'!BK247/'Total Revenues by County'!BK$4)</f>
        <v>0</v>
      </c>
      <c r="BL247" s="55">
        <f>('Total Revenues by County'!BL247/'Total Revenues by County'!BL$4)</f>
        <v>0.88674202593760953</v>
      </c>
      <c r="BM247" s="55">
        <f>('Total Revenues by County'!BM247/'Total Revenues by County'!BM$4)</f>
        <v>0</v>
      </c>
      <c r="BN247" s="55">
        <f>('Total Revenues by County'!BN247/'Total Revenues by County'!BN$4)</f>
        <v>0</v>
      </c>
      <c r="BO247" s="55">
        <f>('Total Revenues by County'!BO247/'Total Revenues by County'!BO$4)</f>
        <v>16.597800722437107</v>
      </c>
      <c r="BP247" s="55">
        <f>('Total Revenues by County'!BP247/'Total Revenues by County'!BP$4)</f>
        <v>131.26073129335771</v>
      </c>
      <c r="BQ247" s="17">
        <f>('Total Revenues by County'!BQ247/'Total Revenues by County'!BQ$4)</f>
        <v>0</v>
      </c>
    </row>
    <row r="248" spans="1:69" x14ac:dyDescent="0.25">
      <c r="A248" s="13"/>
      <c r="B248" s="14">
        <v>369.4</v>
      </c>
      <c r="C248" s="15" t="s">
        <v>243</v>
      </c>
      <c r="D248" s="55">
        <f>('Total Revenues by County'!D248/'Total Revenues by County'!D$4)</f>
        <v>0</v>
      </c>
      <c r="E248" s="55">
        <f>('Total Revenues by County'!E248/'Total Revenues by County'!E$4)</f>
        <v>0</v>
      </c>
      <c r="F248" s="55">
        <f>('Total Revenues by County'!F248/'Total Revenues by County'!F$4)</f>
        <v>0</v>
      </c>
      <c r="G248" s="55">
        <f>('Total Revenues by County'!G248/'Total Revenues by County'!G$4)</f>
        <v>0</v>
      </c>
      <c r="H248" s="55">
        <f>('Total Revenues by County'!H248/'Total Revenues by County'!H$4)</f>
        <v>0</v>
      </c>
      <c r="I248" s="55">
        <f>('Total Revenues by County'!I248/'Total Revenues by County'!I$4)</f>
        <v>2.0198460407788912</v>
      </c>
      <c r="J248" s="55">
        <f>('Total Revenues by County'!J248/'Total Revenues by County'!J$4)</f>
        <v>0</v>
      </c>
      <c r="K248" s="55">
        <f>('Total Revenues by County'!K248/'Total Revenues by County'!K$4)</f>
        <v>0</v>
      </c>
      <c r="L248" s="55">
        <f>('Total Revenues by County'!L248/'Total Revenues by County'!L$4)</f>
        <v>0</v>
      </c>
      <c r="M248" s="55">
        <f>('Total Revenues by County'!M248/'Total Revenues by County'!M$4)</f>
        <v>0</v>
      </c>
      <c r="N248" s="55">
        <f>('Total Revenues by County'!N248/'Total Revenues by County'!N$4)</f>
        <v>0</v>
      </c>
      <c r="O248" s="55">
        <f>('Total Revenues by County'!O248/'Total Revenues by County'!O$4)</f>
        <v>0</v>
      </c>
      <c r="P248" s="55">
        <f>('Total Revenues by County'!P248/'Total Revenues by County'!P$4)</f>
        <v>0</v>
      </c>
      <c r="Q248" s="55">
        <f>('Total Revenues by County'!Q248/'Total Revenues by County'!Q$4)</f>
        <v>0</v>
      </c>
      <c r="R248" s="55">
        <f>('Total Revenues by County'!R248/'Total Revenues by County'!R$4)</f>
        <v>0</v>
      </c>
      <c r="S248" s="55">
        <f>('Total Revenues by County'!S248/'Total Revenues by County'!S$4)</f>
        <v>0</v>
      </c>
      <c r="T248" s="55">
        <f>('Total Revenues by County'!T248/'Total Revenues by County'!T$4)</f>
        <v>0</v>
      </c>
      <c r="U248" s="55">
        <f>('Total Revenues by County'!U248/'Total Revenues by County'!U$4)</f>
        <v>0</v>
      </c>
      <c r="V248" s="55">
        <f>('Total Revenues by County'!V248/'Total Revenues by County'!V$4)</f>
        <v>0</v>
      </c>
      <c r="W248" s="55">
        <f>('Total Revenues by County'!W248/'Total Revenues by County'!W$4)</f>
        <v>0</v>
      </c>
      <c r="X248" s="55">
        <f>('Total Revenues by County'!X248/'Total Revenues by County'!X$4)</f>
        <v>0</v>
      </c>
      <c r="Y248" s="55">
        <f>('Total Revenues by County'!Y248/'Total Revenues by County'!Y$4)</f>
        <v>0</v>
      </c>
      <c r="Z248" s="55">
        <f>('Total Revenues by County'!Z248/'Total Revenues by County'!Z$4)</f>
        <v>0</v>
      </c>
      <c r="AA248" s="55">
        <f>('Total Revenues by County'!AA248/'Total Revenues by County'!AA$4)</f>
        <v>6.4311213775724491E-2</v>
      </c>
      <c r="AB248" s="55">
        <f>('Total Revenues by County'!AB248/'Total Revenues by County'!AB$4)</f>
        <v>0</v>
      </c>
      <c r="AC248" s="55">
        <f>('Total Revenues by County'!AC248/'Total Revenues by County'!AC$4)</f>
        <v>0</v>
      </c>
      <c r="AD248" s="55">
        <f>('Total Revenues by County'!AD248/'Total Revenues by County'!AD$4)</f>
        <v>0</v>
      </c>
      <c r="AE248" s="55">
        <f>('Total Revenues by County'!AE248/'Total Revenues by County'!AE$4)</f>
        <v>0</v>
      </c>
      <c r="AF248" s="55">
        <f>('Total Revenues by County'!AF248/'Total Revenues by County'!AF$4)</f>
        <v>0</v>
      </c>
      <c r="AG248" s="55">
        <f>('Total Revenues by County'!AG248/'Total Revenues by County'!AG$4)</f>
        <v>0</v>
      </c>
      <c r="AH248" s="55">
        <f>('Total Revenues by County'!AH248/'Total Revenues by County'!AH$4)</f>
        <v>0</v>
      </c>
      <c r="AI248" s="55">
        <f>('Total Revenues by County'!AI248/'Total Revenues by County'!AI$4)</f>
        <v>0</v>
      </c>
      <c r="AJ248" s="55">
        <f>('Total Revenues by County'!AJ248/'Total Revenues by County'!AJ$4)</f>
        <v>0</v>
      </c>
      <c r="AK248" s="55">
        <f>('Total Revenues by County'!AK248/'Total Revenues by County'!AK$4)</f>
        <v>0</v>
      </c>
      <c r="AL248" s="55">
        <f>('Total Revenues by County'!AL248/'Total Revenues by County'!AL$4)</f>
        <v>0</v>
      </c>
      <c r="AM248" s="55">
        <f>('Total Revenues by County'!AM248/'Total Revenues by County'!AM$4)</f>
        <v>0</v>
      </c>
      <c r="AN248" s="55">
        <f>('Total Revenues by County'!AN248/'Total Revenues by County'!AN$4)</f>
        <v>0</v>
      </c>
      <c r="AO248" s="55">
        <f>('Total Revenues by County'!AO248/'Total Revenues by County'!AO$4)</f>
        <v>0</v>
      </c>
      <c r="AP248" s="55">
        <f>('Total Revenues by County'!AP248/'Total Revenues by County'!AP$4)</f>
        <v>0</v>
      </c>
      <c r="AQ248" s="55">
        <f>('Total Revenues by County'!AQ248/'Total Revenues by County'!AQ$4)</f>
        <v>0</v>
      </c>
      <c r="AR248" s="55">
        <f>('Total Revenues by County'!AR248/'Total Revenues by County'!AR$4)</f>
        <v>0</v>
      </c>
      <c r="AS248" s="55">
        <f>('Total Revenues by County'!AS248/'Total Revenues by County'!AS$4)</f>
        <v>1.2081954562547523</v>
      </c>
      <c r="AT248" s="55">
        <f>('Total Revenues by County'!AT248/'Total Revenues by County'!AT$4)</f>
        <v>0</v>
      </c>
      <c r="AU248" s="55">
        <f>('Total Revenues by County'!AU248/'Total Revenues by County'!AU$4)</f>
        <v>0</v>
      </c>
      <c r="AV248" s="55">
        <f>('Total Revenues by County'!AV248/'Total Revenues by County'!AV$4)</f>
        <v>0</v>
      </c>
      <c r="AW248" s="55">
        <f>('Total Revenues by County'!AW248/'Total Revenues by County'!AW$4)</f>
        <v>0</v>
      </c>
      <c r="AX248" s="55">
        <f>('Total Revenues by County'!AX248/'Total Revenues by County'!AX$4)</f>
        <v>0</v>
      </c>
      <c r="AY248" s="55">
        <f>('Total Revenues by County'!AY248/'Total Revenues by County'!AY$4)</f>
        <v>0</v>
      </c>
      <c r="AZ248" s="55">
        <f>('Total Revenues by County'!AZ248/'Total Revenues by County'!AZ$4)</f>
        <v>0</v>
      </c>
      <c r="BA248" s="55">
        <f>('Total Revenues by County'!BA248/'Total Revenues by County'!BA$4)</f>
        <v>0</v>
      </c>
      <c r="BB248" s="55">
        <f>('Total Revenues by County'!BB248/'Total Revenues by County'!BB$4)</f>
        <v>0</v>
      </c>
      <c r="BC248" s="55">
        <f>('Total Revenues by County'!BC248/'Total Revenues by County'!BC$4)</f>
        <v>0</v>
      </c>
      <c r="BD248" s="55">
        <f>('Total Revenues by County'!BD248/'Total Revenues by County'!BD$4)</f>
        <v>0</v>
      </c>
      <c r="BE248" s="55">
        <f>('Total Revenues by County'!BE248/'Total Revenues by County'!BE$4)</f>
        <v>0</v>
      </c>
      <c r="BF248" s="55">
        <f>('Total Revenues by County'!BF248/'Total Revenues by County'!BF$4)</f>
        <v>0</v>
      </c>
      <c r="BG248" s="55">
        <f>('Total Revenues by County'!BG248/'Total Revenues by County'!BG$4)</f>
        <v>0</v>
      </c>
      <c r="BH248" s="55">
        <f>('Total Revenues by County'!BH248/'Total Revenues by County'!BH$4)</f>
        <v>0</v>
      </c>
      <c r="BI248" s="55">
        <f>('Total Revenues by County'!BI248/'Total Revenues by County'!BI$4)</f>
        <v>0.52923552109604133</v>
      </c>
      <c r="BJ248" s="55">
        <f>('Total Revenues by County'!BJ248/'Total Revenues by County'!BJ$4)</f>
        <v>0</v>
      </c>
      <c r="BK248" s="55">
        <f>('Total Revenues by County'!BK248/'Total Revenues by County'!BK$4)</f>
        <v>0</v>
      </c>
      <c r="BL248" s="55">
        <f>('Total Revenues by County'!BL248/'Total Revenues by County'!BL$4)</f>
        <v>0</v>
      </c>
      <c r="BM248" s="55">
        <f>('Total Revenues by County'!BM248/'Total Revenues by County'!BM$4)</f>
        <v>0</v>
      </c>
      <c r="BN248" s="55">
        <f>('Total Revenues by County'!BN248/'Total Revenues by County'!BN$4)</f>
        <v>0</v>
      </c>
      <c r="BO248" s="55">
        <f>('Total Revenues by County'!BO248/'Total Revenues by County'!BO$4)</f>
        <v>0</v>
      </c>
      <c r="BP248" s="55">
        <f>('Total Revenues by County'!BP248/'Total Revenues by County'!BP$4)</f>
        <v>0</v>
      </c>
      <c r="BQ248" s="17">
        <f>('Total Revenues by County'!BQ248/'Total Revenues by County'!BQ$4)</f>
        <v>0</v>
      </c>
    </row>
    <row r="249" spans="1:69" x14ac:dyDescent="0.25">
      <c r="A249" s="13"/>
      <c r="B249" s="14">
        <v>369.7</v>
      </c>
      <c r="C249" s="15" t="s">
        <v>244</v>
      </c>
      <c r="D249" s="55">
        <f>('Total Revenues by County'!D249/'Total Revenues by County'!D$4)</f>
        <v>0</v>
      </c>
      <c r="E249" s="55">
        <f>('Total Revenues by County'!E249/'Total Revenues by County'!E$4)</f>
        <v>0</v>
      </c>
      <c r="F249" s="55">
        <f>('Total Revenues by County'!F249/'Total Revenues by County'!F$4)</f>
        <v>0</v>
      </c>
      <c r="G249" s="55">
        <f>('Total Revenues by County'!G249/'Total Revenues by County'!G$4)</f>
        <v>0</v>
      </c>
      <c r="H249" s="55">
        <f>('Total Revenues by County'!H249/'Total Revenues by County'!H$4)</f>
        <v>0</v>
      </c>
      <c r="I249" s="55">
        <f>('Total Revenues by County'!I249/'Total Revenues by County'!I$4)</f>
        <v>0</v>
      </c>
      <c r="J249" s="55">
        <f>('Total Revenues by County'!J249/'Total Revenues by County'!J$4)</f>
        <v>0</v>
      </c>
      <c r="K249" s="55">
        <f>('Total Revenues by County'!K249/'Total Revenues by County'!K$4)</f>
        <v>0</v>
      </c>
      <c r="L249" s="55">
        <f>('Total Revenues by County'!L249/'Total Revenues by County'!L$4)</f>
        <v>0</v>
      </c>
      <c r="M249" s="55">
        <f>('Total Revenues by County'!M249/'Total Revenues by County'!M$4)</f>
        <v>0</v>
      </c>
      <c r="N249" s="55">
        <f>('Total Revenues by County'!N249/'Total Revenues by County'!N$4)</f>
        <v>0</v>
      </c>
      <c r="O249" s="55">
        <f>('Total Revenues by County'!O249/'Total Revenues by County'!O$4)</f>
        <v>0</v>
      </c>
      <c r="P249" s="55">
        <f>('Total Revenues by County'!P249/'Total Revenues by County'!P$4)</f>
        <v>0</v>
      </c>
      <c r="Q249" s="55">
        <f>('Total Revenues by County'!Q249/'Total Revenues by County'!Q$4)</f>
        <v>0</v>
      </c>
      <c r="R249" s="55">
        <f>('Total Revenues by County'!R249/'Total Revenues by County'!R$4)</f>
        <v>0</v>
      </c>
      <c r="S249" s="55">
        <f>('Total Revenues by County'!S249/'Total Revenues by County'!S$4)</f>
        <v>0</v>
      </c>
      <c r="T249" s="55">
        <f>('Total Revenues by County'!T249/'Total Revenues by County'!T$4)</f>
        <v>0</v>
      </c>
      <c r="U249" s="55">
        <f>('Total Revenues by County'!U249/'Total Revenues by County'!U$4)</f>
        <v>0</v>
      </c>
      <c r="V249" s="55">
        <f>('Total Revenues by County'!V249/'Total Revenues by County'!V$4)</f>
        <v>0</v>
      </c>
      <c r="W249" s="55">
        <f>('Total Revenues by County'!W249/'Total Revenues by County'!W$4)</f>
        <v>0</v>
      </c>
      <c r="X249" s="55">
        <f>('Total Revenues by County'!X249/'Total Revenues by County'!X$4)</f>
        <v>0</v>
      </c>
      <c r="Y249" s="55">
        <f>('Total Revenues by County'!Y249/'Total Revenues by County'!Y$4)</f>
        <v>0</v>
      </c>
      <c r="Z249" s="55">
        <f>('Total Revenues by County'!Z249/'Total Revenues by County'!Z$4)</f>
        <v>0</v>
      </c>
      <c r="AA249" s="55">
        <f>('Total Revenues by County'!AA249/'Total Revenues by County'!AA$4)</f>
        <v>0.84869802603947919</v>
      </c>
      <c r="AB249" s="55">
        <f>('Total Revenues by County'!AB249/'Total Revenues by County'!AB$4)</f>
        <v>0</v>
      </c>
      <c r="AC249" s="55">
        <f>('Total Revenues by County'!AC249/'Total Revenues by County'!AC$4)</f>
        <v>0</v>
      </c>
      <c r="AD249" s="55">
        <f>('Total Revenues by County'!AD249/'Total Revenues by County'!AD$4)</f>
        <v>0</v>
      </c>
      <c r="AE249" s="55">
        <f>('Total Revenues by County'!AE249/'Total Revenues by County'!AE$4)</f>
        <v>0</v>
      </c>
      <c r="AF249" s="55">
        <f>('Total Revenues by County'!AF249/'Total Revenues by County'!AF$4)</f>
        <v>0</v>
      </c>
      <c r="AG249" s="55">
        <f>('Total Revenues by County'!AG249/'Total Revenues by County'!AG$4)</f>
        <v>0</v>
      </c>
      <c r="AH249" s="55">
        <f>('Total Revenues by County'!AH249/'Total Revenues by County'!AH$4)</f>
        <v>0</v>
      </c>
      <c r="AI249" s="55">
        <f>('Total Revenues by County'!AI249/'Total Revenues by County'!AI$4)</f>
        <v>0</v>
      </c>
      <c r="AJ249" s="55">
        <f>('Total Revenues by County'!AJ249/'Total Revenues by County'!AJ$4)</f>
        <v>0</v>
      </c>
      <c r="AK249" s="55">
        <f>('Total Revenues by County'!AK249/'Total Revenues by County'!AK$4)</f>
        <v>0</v>
      </c>
      <c r="AL249" s="55">
        <f>('Total Revenues by County'!AL249/'Total Revenues by County'!AL$4)</f>
        <v>0</v>
      </c>
      <c r="AM249" s="55">
        <f>('Total Revenues by County'!AM249/'Total Revenues by County'!AM$4)</f>
        <v>0</v>
      </c>
      <c r="AN249" s="55">
        <f>('Total Revenues by County'!AN249/'Total Revenues by County'!AN$4)</f>
        <v>0</v>
      </c>
      <c r="AO249" s="55">
        <f>('Total Revenues by County'!AO249/'Total Revenues by County'!AO$4)</f>
        <v>0</v>
      </c>
      <c r="AP249" s="55">
        <f>('Total Revenues by County'!AP249/'Total Revenues by County'!AP$4)</f>
        <v>0</v>
      </c>
      <c r="AQ249" s="55">
        <f>('Total Revenues by County'!AQ249/'Total Revenues by County'!AQ$4)</f>
        <v>0</v>
      </c>
      <c r="AR249" s="55">
        <f>('Total Revenues by County'!AR249/'Total Revenues by County'!AR$4)</f>
        <v>0</v>
      </c>
      <c r="AS249" s="55">
        <f>('Total Revenues by County'!AS249/'Total Revenues by County'!AS$4)</f>
        <v>0</v>
      </c>
      <c r="AT249" s="55">
        <f>('Total Revenues by County'!AT249/'Total Revenues by County'!AT$4)</f>
        <v>0</v>
      </c>
      <c r="AU249" s="55">
        <f>('Total Revenues by County'!AU249/'Total Revenues by County'!AU$4)</f>
        <v>0</v>
      </c>
      <c r="AV249" s="55">
        <f>('Total Revenues by County'!AV249/'Total Revenues by County'!AV$4)</f>
        <v>0</v>
      </c>
      <c r="AW249" s="55">
        <f>('Total Revenues by County'!AW249/'Total Revenues by County'!AW$4)</f>
        <v>0</v>
      </c>
      <c r="AX249" s="55">
        <f>('Total Revenues by County'!AX249/'Total Revenues by County'!AX$4)</f>
        <v>0</v>
      </c>
      <c r="AY249" s="55">
        <f>('Total Revenues by County'!AY249/'Total Revenues by County'!AY$4)</f>
        <v>0</v>
      </c>
      <c r="AZ249" s="55">
        <f>('Total Revenues by County'!AZ249/'Total Revenues by County'!AZ$4)</f>
        <v>0</v>
      </c>
      <c r="BA249" s="55">
        <f>('Total Revenues by County'!BA249/'Total Revenues by County'!BA$4)</f>
        <v>0</v>
      </c>
      <c r="BB249" s="55">
        <f>('Total Revenues by County'!BB249/'Total Revenues by County'!BB$4)</f>
        <v>0</v>
      </c>
      <c r="BC249" s="55">
        <f>('Total Revenues by County'!BC249/'Total Revenues by County'!BC$4)</f>
        <v>0</v>
      </c>
      <c r="BD249" s="55">
        <f>('Total Revenues by County'!BD249/'Total Revenues by County'!BD$4)</f>
        <v>0</v>
      </c>
      <c r="BE249" s="55">
        <f>('Total Revenues by County'!BE249/'Total Revenues by County'!BE$4)</f>
        <v>0</v>
      </c>
      <c r="BF249" s="55">
        <f>('Total Revenues by County'!BF249/'Total Revenues by County'!BF$4)</f>
        <v>0</v>
      </c>
      <c r="BG249" s="55">
        <f>('Total Revenues by County'!BG249/'Total Revenues by County'!BG$4)</f>
        <v>0</v>
      </c>
      <c r="BH249" s="55">
        <f>('Total Revenues by County'!BH249/'Total Revenues by County'!BH$4)</f>
        <v>0</v>
      </c>
      <c r="BI249" s="55">
        <f>('Total Revenues by County'!BI249/'Total Revenues by County'!BI$4)</f>
        <v>0</v>
      </c>
      <c r="BJ249" s="55">
        <f>('Total Revenues by County'!BJ249/'Total Revenues by County'!BJ$4)</f>
        <v>0</v>
      </c>
      <c r="BK249" s="55">
        <f>('Total Revenues by County'!BK249/'Total Revenues by County'!BK$4)</f>
        <v>0</v>
      </c>
      <c r="BL249" s="55">
        <f>('Total Revenues by County'!BL249/'Total Revenues by County'!BL$4)</f>
        <v>0</v>
      </c>
      <c r="BM249" s="55">
        <f>('Total Revenues by County'!BM249/'Total Revenues by County'!BM$4)</f>
        <v>0</v>
      </c>
      <c r="BN249" s="55">
        <f>('Total Revenues by County'!BN249/'Total Revenues by County'!BN$4)</f>
        <v>0</v>
      </c>
      <c r="BO249" s="55">
        <f>('Total Revenues by County'!BO249/'Total Revenues by County'!BO$4)</f>
        <v>0</v>
      </c>
      <c r="BP249" s="55">
        <f>('Total Revenues by County'!BP249/'Total Revenues by County'!BP$4)</f>
        <v>0</v>
      </c>
      <c r="BQ249" s="17">
        <f>('Total Revenues by County'!BQ249/'Total Revenues by County'!BQ$4)</f>
        <v>0</v>
      </c>
    </row>
    <row r="250" spans="1:69" x14ac:dyDescent="0.25">
      <c r="A250" s="13"/>
      <c r="B250" s="14">
        <v>369.9</v>
      </c>
      <c r="C250" s="15" t="s">
        <v>245</v>
      </c>
      <c r="D250" s="55">
        <f>('Total Revenues by County'!D250/'Total Revenues by County'!D$4)</f>
        <v>22.233953070504093</v>
      </c>
      <c r="E250" s="55">
        <f>('Total Revenues by County'!E250/'Total Revenues by County'!E$4)</f>
        <v>20.393826109486618</v>
      </c>
      <c r="F250" s="55">
        <f>('Total Revenues by County'!F250/'Total Revenues by County'!F$4)</f>
        <v>36.027540245802321</v>
      </c>
      <c r="G250" s="55">
        <f>('Total Revenues by County'!G250/'Total Revenues by County'!G$4)</f>
        <v>11.889820578542658</v>
      </c>
      <c r="H250" s="55">
        <f>('Total Revenues by County'!H250/'Total Revenues by County'!H$4)</f>
        <v>12.702140235066244</v>
      </c>
      <c r="I250" s="55">
        <f>('Total Revenues by County'!I250/'Total Revenues by County'!I$4)</f>
        <v>16.715854012904906</v>
      </c>
      <c r="J250" s="55">
        <f>('Total Revenues by County'!J250/'Total Revenues by County'!J$4)</f>
        <v>18.349714757027975</v>
      </c>
      <c r="K250" s="55">
        <f>('Total Revenues by County'!K250/'Total Revenues by County'!K$4)</f>
        <v>85.878228561513936</v>
      </c>
      <c r="L250" s="55">
        <f>('Total Revenues by County'!L250/'Total Revenues by County'!L$4)</f>
        <v>21.47241362251857</v>
      </c>
      <c r="M250" s="55">
        <f>('Total Revenues by County'!M250/'Total Revenues by County'!M$4)</f>
        <v>88.669619479622611</v>
      </c>
      <c r="N250" s="55">
        <f>('Total Revenues by County'!N250/'Total Revenues by County'!N$4)</f>
        <v>44.36272622032449</v>
      </c>
      <c r="O250" s="55">
        <f>('Total Revenues by County'!O250/'Total Revenues by County'!O$4)</f>
        <v>12.853600927189238</v>
      </c>
      <c r="P250" s="55">
        <f>('Total Revenues by County'!P250/'Total Revenues by County'!P$4)</f>
        <v>13.611869914023636</v>
      </c>
      <c r="Q250" s="55">
        <f>('Total Revenues by County'!Q250/'Total Revenues by County'!Q$4)</f>
        <v>15.89318678649502</v>
      </c>
      <c r="R250" s="55">
        <f>('Total Revenues by County'!R250/'Total Revenues by County'!R$4)</f>
        <v>25.403806557547956</v>
      </c>
      <c r="S250" s="55">
        <f>('Total Revenues by County'!S250/'Total Revenues by County'!S$4)</f>
        <v>5.7788915966966936</v>
      </c>
      <c r="T250" s="55">
        <f>('Total Revenues by County'!T250/'Total Revenues by County'!T$4)</f>
        <v>49.023141891891889</v>
      </c>
      <c r="U250" s="55">
        <f>('Total Revenues by County'!U250/'Total Revenues by County'!U$4)</f>
        <v>6.7712304667287588</v>
      </c>
      <c r="V250" s="55">
        <f>('Total Revenues by County'!V250/'Total Revenues by County'!V$4)</f>
        <v>22.070372349902012</v>
      </c>
      <c r="W250" s="55">
        <f>('Total Revenues by County'!W250/'Total Revenues by County'!W$4)</f>
        <v>1.1945071189605541</v>
      </c>
      <c r="X250" s="55">
        <f>('Total Revenues by County'!X250/'Total Revenues by County'!X$4)</f>
        <v>69.658387373057636</v>
      </c>
      <c r="Y250" s="55">
        <f>('Total Revenues by County'!Y250/'Total Revenues by County'!Y$4)</f>
        <v>23.419890635680108</v>
      </c>
      <c r="Z250" s="55">
        <f>('Total Revenues by County'!Z250/'Total Revenues by County'!Z$4)</f>
        <v>51.303309820944115</v>
      </c>
      <c r="AA250" s="55">
        <f>('Total Revenues by County'!AA250/'Total Revenues by County'!AA$4)</f>
        <v>2.2434638807223855</v>
      </c>
      <c r="AB250" s="55">
        <f>('Total Revenues by County'!AB250/'Total Revenues by County'!AB$4)</f>
        <v>10.973764131682682</v>
      </c>
      <c r="AC250" s="55">
        <f>('Total Revenues by County'!AC250/'Total Revenues by County'!AC$4)</f>
        <v>132.45904633342596</v>
      </c>
      <c r="AD250" s="55">
        <f>('Total Revenues by County'!AD250/'Total Revenues by County'!AD$4)</f>
        <v>5.8871890660798467</v>
      </c>
      <c r="AE250" s="55">
        <f>('Total Revenues by County'!AE250/'Total Revenues by County'!AE$4)</f>
        <v>8.0576323987538938</v>
      </c>
      <c r="AF250" s="55">
        <f>('Total Revenues by County'!AF250/'Total Revenues by County'!AF$4)</f>
        <v>15.03557623878431</v>
      </c>
      <c r="AG250" s="55">
        <f>('Total Revenues by County'!AG250/'Total Revenues by County'!AG$4)</f>
        <v>17.445895596337547</v>
      </c>
      <c r="AH250" s="55">
        <f>('Total Revenues by County'!AH250/'Total Revenues by County'!AH$4)</f>
        <v>25.120256215992836</v>
      </c>
      <c r="AI250" s="55">
        <f>('Total Revenues by County'!AI250/'Total Revenues by County'!AI$4)</f>
        <v>18.456486611265003</v>
      </c>
      <c r="AJ250" s="55">
        <f>('Total Revenues by County'!AJ250/'Total Revenues by County'!AJ$4)</f>
        <v>5.2607741124367831</v>
      </c>
      <c r="AK250" s="55">
        <f>('Total Revenues by County'!AK250/'Total Revenues by County'!AK$4)</f>
        <v>31.206373855777244</v>
      </c>
      <c r="AL250" s="55">
        <f>('Total Revenues by County'!AL250/'Total Revenues by County'!AL$4)</f>
        <v>1.4632211022946602</v>
      </c>
      <c r="AM250" s="55">
        <f>('Total Revenues by County'!AM250/'Total Revenues by County'!AM$4)</f>
        <v>31.920762460443036</v>
      </c>
      <c r="AN250" s="55">
        <f>('Total Revenues by County'!AN250/'Total Revenues by County'!AN$4)</f>
        <v>32.589675787537367</v>
      </c>
      <c r="AO250" s="55">
        <f>('Total Revenues by County'!AO250/'Total Revenues by County'!AO$4)</f>
        <v>0.10359375</v>
      </c>
      <c r="AP250" s="55">
        <f>('Total Revenues by County'!AP250/'Total Revenues by County'!AP$4)</f>
        <v>25.059112482609766</v>
      </c>
      <c r="AQ250" s="55">
        <f>('Total Revenues by County'!AQ250/'Total Revenues by County'!AQ$4)</f>
        <v>25.888295892498643</v>
      </c>
      <c r="AR250" s="55">
        <f>('Total Revenues by County'!AR250/'Total Revenues by County'!AR$4)</f>
        <v>68.368974157348291</v>
      </c>
      <c r="AS250" s="55">
        <f>('Total Revenues by County'!AS250/'Total Revenues by County'!AS$4)</f>
        <v>31.671907440049377</v>
      </c>
      <c r="AT250" s="55">
        <f>('Total Revenues by County'!AT250/'Total Revenues by County'!AT$4)</f>
        <v>33.89134301808479</v>
      </c>
      <c r="AU250" s="55">
        <f>('Total Revenues by County'!AU250/'Total Revenues by County'!AU$4)</f>
        <v>18.242147486150309</v>
      </c>
      <c r="AV250" s="55">
        <f>('Total Revenues by County'!AV250/'Total Revenues by County'!AV$4)</f>
        <v>30.848810305474782</v>
      </c>
      <c r="AW250" s="55">
        <f>('Total Revenues by County'!AW250/'Total Revenues by County'!AW$4)</f>
        <v>70.176520523319681</v>
      </c>
      <c r="AX250" s="55">
        <f>('Total Revenues by County'!AX250/'Total Revenues by County'!AX$4)</f>
        <v>11.857808552566441</v>
      </c>
      <c r="AY250" s="55">
        <f>('Total Revenues by County'!AY250/'Total Revenues by County'!AY$4)</f>
        <v>13.172839225886802</v>
      </c>
      <c r="AZ250" s="55">
        <f>('Total Revenues by County'!AZ250/'Total Revenues by County'!AZ$4)</f>
        <v>18.006318117086483</v>
      </c>
      <c r="BA250" s="55">
        <f>('Total Revenues by County'!BA250/'Total Revenues by County'!BA$4)</f>
        <v>59.317079173400494</v>
      </c>
      <c r="BB250" s="55">
        <f>('Total Revenues by County'!BB250/'Total Revenues by County'!BB$4)</f>
        <v>46.094308714235673</v>
      </c>
      <c r="BC250" s="55">
        <f>('Total Revenues by County'!BC250/'Total Revenues by County'!BC$4)</f>
        <v>44.453795264843961</v>
      </c>
      <c r="BD250" s="55">
        <f>('Total Revenues by County'!BD250/'Total Revenues by County'!BD$4)</f>
        <v>11.700134696794766</v>
      </c>
      <c r="BE250" s="55">
        <f>('Total Revenues by County'!BE250/'Total Revenues by County'!BE$4)</f>
        <v>9.9129824035661098</v>
      </c>
      <c r="BF250" s="55">
        <f>('Total Revenues by County'!BF250/'Total Revenues by County'!BF$4)</f>
        <v>30.840256612533839</v>
      </c>
      <c r="BG250" s="55">
        <f>('Total Revenues by County'!BG250/'Total Revenues by County'!BG$4)</f>
        <v>7.4611631118612856</v>
      </c>
      <c r="BH250" s="55">
        <f>('Total Revenues by County'!BH250/'Total Revenues by County'!BH$4)</f>
        <v>21.004672396643628</v>
      </c>
      <c r="BI250" s="55">
        <f>('Total Revenues by County'!BI250/'Total Revenues by County'!BI$4)</f>
        <v>7.365511184164478</v>
      </c>
      <c r="BJ250" s="55">
        <f>('Total Revenues by County'!BJ250/'Total Revenues by County'!BJ$4)</f>
        <v>13.155399154396189</v>
      </c>
      <c r="BK250" s="55">
        <f>('Total Revenues by County'!BK250/'Total Revenues by County'!BK$4)</f>
        <v>25.497727886259337</v>
      </c>
      <c r="BL250" s="55">
        <f>('Total Revenues by County'!BL250/'Total Revenues by County'!BL$4)</f>
        <v>11.878110760602874</v>
      </c>
      <c r="BM250" s="55">
        <f>('Total Revenues by County'!BM250/'Total Revenues by County'!BM$4)</f>
        <v>3.2896092473928884</v>
      </c>
      <c r="BN250" s="55">
        <f>('Total Revenues by County'!BN250/'Total Revenues by County'!BN$4)</f>
        <v>3.6951423523097233</v>
      </c>
      <c r="BO250" s="55">
        <f>('Total Revenues by County'!BO250/'Total Revenues by County'!BO$4)</f>
        <v>6.8541060639964195</v>
      </c>
      <c r="BP250" s="55">
        <f>('Total Revenues by County'!BP250/'Total Revenues by County'!BP$4)</f>
        <v>65.848287112561181</v>
      </c>
      <c r="BQ250" s="17">
        <f>('Total Revenues by County'!BQ250/'Total Revenues by County'!BQ$4)</f>
        <v>39.770370370370372</v>
      </c>
    </row>
    <row r="251" spans="1:69" ht="15.75" x14ac:dyDescent="0.25">
      <c r="A251" s="19" t="s">
        <v>246</v>
      </c>
      <c r="B251" s="20"/>
      <c r="C251" s="21"/>
      <c r="D251" s="54">
        <f>('Total Revenues by County'!D251/'Total Revenues by County'!D$4)</f>
        <v>263.62627847763571</v>
      </c>
      <c r="E251" s="54">
        <f>('Total Revenues by County'!E251/'Total Revenues by County'!E$4)</f>
        <v>336.9569160158419</v>
      </c>
      <c r="F251" s="54">
        <f>('Total Revenues by County'!F251/'Total Revenues by County'!F$4)</f>
        <v>260.65748658473257</v>
      </c>
      <c r="G251" s="54">
        <f>('Total Revenues by County'!G251/'Total Revenues by County'!G$4)</f>
        <v>498.68290003661662</v>
      </c>
      <c r="H251" s="54">
        <f>('Total Revenues by County'!H251/'Total Revenues by County'!H$4)</f>
        <v>93.179869114887651</v>
      </c>
      <c r="I251" s="54">
        <f>('Total Revenues by County'!I251/'Total Revenues by County'!I$4)</f>
        <v>278.97351763493594</v>
      </c>
      <c r="J251" s="54">
        <f>('Total Revenues by County'!J251/'Total Revenues by County'!J$4)</f>
        <v>31.373221527252731</v>
      </c>
      <c r="K251" s="54">
        <f>('Total Revenues by County'!K251/'Total Revenues by County'!K$4)</f>
        <v>713.79826613458101</v>
      </c>
      <c r="L251" s="54">
        <f>('Total Revenues by County'!L251/'Total Revenues by County'!L$4)</f>
        <v>172.48341001123666</v>
      </c>
      <c r="M251" s="54">
        <f>('Total Revenues by County'!M251/'Total Revenues by County'!M$4)</f>
        <v>135.99935909219633</v>
      </c>
      <c r="N251" s="54">
        <f>('Total Revenues by County'!N251/'Total Revenues by County'!N$4)</f>
        <v>650.2817202924939</v>
      </c>
      <c r="O251" s="54">
        <f>('Total Revenues by County'!O251/'Total Revenues by County'!O$4)</f>
        <v>342.26496779777887</v>
      </c>
      <c r="P251" s="54">
        <f>('Total Revenues by County'!P251/'Total Revenues by County'!P$4)</f>
        <v>203.44037726083332</v>
      </c>
      <c r="Q251" s="54">
        <f>('Total Revenues by County'!Q251/'Total Revenues by County'!Q$4)</f>
        <v>99.980629098858387</v>
      </c>
      <c r="R251" s="54">
        <f>('Total Revenues by County'!R251/'Total Revenues by County'!R$4)</f>
        <v>75.866685779816507</v>
      </c>
      <c r="S251" s="54">
        <f>('Total Revenues by County'!S251/'Total Revenues by County'!S$4)</f>
        <v>762.59484179057358</v>
      </c>
      <c r="T251" s="54">
        <f>('Total Revenues by County'!T251/'Total Revenues by County'!T$4)</f>
        <v>230.75717905405406</v>
      </c>
      <c r="U251" s="54">
        <f>('Total Revenues by County'!U251/'Total Revenues by County'!U$4)</f>
        <v>704.60389113111864</v>
      </c>
      <c r="V251" s="54">
        <f>('Total Revenues by County'!V251/'Total Revenues by County'!V$4)</f>
        <v>87.272403349367536</v>
      </c>
      <c r="W251" s="54">
        <f>('Total Revenues by County'!W251/'Total Revenues by County'!W$4)</f>
        <v>117.03049871625302</v>
      </c>
      <c r="X251" s="54">
        <f>('Total Revenues by County'!X251/'Total Revenues by County'!X$4)</f>
        <v>652.71032668542762</v>
      </c>
      <c r="Y251" s="54">
        <f>('Total Revenues by County'!Y251/'Total Revenues by County'!Y$4)</f>
        <v>54.246479835953522</v>
      </c>
      <c r="Z251" s="54">
        <f>('Total Revenues by County'!Z251/'Total Revenues by County'!Z$4)</f>
        <v>61.824633749321755</v>
      </c>
      <c r="AA251" s="54">
        <f>('Total Revenues by County'!AA251/'Total Revenues by County'!AA$4)</f>
        <v>429.4634344813104</v>
      </c>
      <c r="AB251" s="54">
        <f>('Total Revenues by County'!AB251/'Total Revenues by County'!AB$4)</f>
        <v>76.027231236462143</v>
      </c>
      <c r="AC251" s="54">
        <f>('Total Revenues by County'!AC251/'Total Revenues by County'!AC$4)</f>
        <v>246.02413943701114</v>
      </c>
      <c r="AD251" s="54">
        <f>('Total Revenues by County'!AD251/'Total Revenues by County'!AD$4)</f>
        <v>966.40181794452621</v>
      </c>
      <c r="AE251" s="54">
        <f>('Total Revenues by County'!AE251/'Total Revenues by County'!AE$4)</f>
        <v>77.133554416641545</v>
      </c>
      <c r="AF251" s="54">
        <f>('Total Revenues by County'!AF251/'Total Revenues by County'!AF$4)</f>
        <v>291.20708036225108</v>
      </c>
      <c r="AG251" s="54">
        <f>('Total Revenues by County'!AG251/'Total Revenues by County'!AG$4)</f>
        <v>447.95867850489515</v>
      </c>
      <c r="AH251" s="54">
        <f>('Total Revenues by County'!AH251/'Total Revenues by County'!AH$4)</f>
        <v>401.61746676768371</v>
      </c>
      <c r="AI251" s="54">
        <f>('Total Revenues by County'!AI251/'Total Revenues by County'!AI$4)</f>
        <v>391.07329178208681</v>
      </c>
      <c r="AJ251" s="54">
        <f>('Total Revenues by County'!AJ251/'Total Revenues by County'!AJ$4)</f>
        <v>408.82445849088191</v>
      </c>
      <c r="AK251" s="54">
        <f>('Total Revenues by County'!AK251/'Total Revenues by County'!AK$4)</f>
        <v>625.18095502707081</v>
      </c>
      <c r="AL251" s="54">
        <f>('Total Revenues by County'!AL251/'Total Revenues by County'!AL$4)</f>
        <v>383.80526502673644</v>
      </c>
      <c r="AM251" s="54">
        <f>('Total Revenues by County'!AM251/'Total Revenues by County'!AM$4)</f>
        <v>55.853688686708864</v>
      </c>
      <c r="AN251" s="54">
        <f>('Total Revenues by County'!AN251/'Total Revenues by County'!AN$4)</f>
        <v>395.21372729363071</v>
      </c>
      <c r="AO251" s="54">
        <f>('Total Revenues by County'!AO251/'Total Revenues by County'!AO$4)</f>
        <v>912.54635416666667</v>
      </c>
      <c r="AP251" s="54">
        <f>('Total Revenues by County'!AP251/'Total Revenues by County'!AP$4)</f>
        <v>429.72341655836533</v>
      </c>
      <c r="AQ251" s="54">
        <f>('Total Revenues by County'!AQ251/'Total Revenues by County'!AQ$4)</f>
        <v>138.28193314869361</v>
      </c>
      <c r="AR251" s="54">
        <f>('Total Revenues by County'!AR251/'Total Revenues by County'!AR$4)</f>
        <v>302.84199864056188</v>
      </c>
      <c r="AS251" s="54">
        <f>('Total Revenues by County'!AS251/'Total Revenues by County'!AS$4)</f>
        <v>865.01155115387201</v>
      </c>
      <c r="AT251" s="54">
        <f>('Total Revenues by County'!AT251/'Total Revenues by County'!AT$4)</f>
        <v>2020.72035953966</v>
      </c>
      <c r="AU251" s="54">
        <f>('Total Revenues by County'!AU251/'Total Revenues by County'!AU$4)</f>
        <v>309.82166562140691</v>
      </c>
      <c r="AV251" s="54">
        <f>('Total Revenues by County'!AV251/'Total Revenues by County'!AV$4)</f>
        <v>226.69782384391709</v>
      </c>
      <c r="AW251" s="54">
        <f>('Total Revenues by County'!AW251/'Total Revenues by County'!AW$4)</f>
        <v>16.565414960551283</v>
      </c>
      <c r="AX251" s="54">
        <f>('Total Revenues by County'!AX251/'Total Revenues by County'!AX$4)</f>
        <v>329.34902379119706</v>
      </c>
      <c r="AY251" s="54">
        <f>('Total Revenues by County'!AY251/'Total Revenues by County'!AY$4)</f>
        <v>608.12829236492428</v>
      </c>
      <c r="AZ251" s="54">
        <f>('Total Revenues by County'!AZ251/'Total Revenues by County'!AZ$4)</f>
        <v>387.32818515732174</v>
      </c>
      <c r="BA251" s="54">
        <f>('Total Revenues by County'!BA251/'Total Revenues by County'!BA$4)</f>
        <v>83.874172457074408</v>
      </c>
      <c r="BB251" s="54">
        <f>('Total Revenues by County'!BB251/'Total Revenues by County'!BB$4)</f>
        <v>42.372243169367103</v>
      </c>
      <c r="BC251" s="54">
        <f>('Total Revenues by County'!BC251/'Total Revenues by County'!BC$4)</f>
        <v>107.28790683861673</v>
      </c>
      <c r="BD251" s="54">
        <f>('Total Revenues by County'!BD251/'Total Revenues by County'!BD$4)</f>
        <v>263.19342734619823</v>
      </c>
      <c r="BE251" s="54">
        <f>('Total Revenues by County'!BE251/'Total Revenues by County'!BE$4)</f>
        <v>633.75668879877878</v>
      </c>
      <c r="BF251" s="54">
        <f>('Total Revenues by County'!BF251/'Total Revenues by County'!BF$4)</f>
        <v>344.33592123691136</v>
      </c>
      <c r="BG251" s="54">
        <f>('Total Revenues by County'!BG251/'Total Revenues by County'!BG$4)</f>
        <v>80.193972686819095</v>
      </c>
      <c r="BH251" s="54">
        <f>('Total Revenues by County'!BH251/'Total Revenues by County'!BH$4)</f>
        <v>805.69259353719804</v>
      </c>
      <c r="BI251" s="54">
        <f>('Total Revenues by County'!BI251/'Total Revenues by County'!BI$4)</f>
        <v>247.95212269955272</v>
      </c>
      <c r="BJ251" s="54">
        <f>('Total Revenues by County'!BJ251/'Total Revenues by County'!BJ$4)</f>
        <v>625.93212689244922</v>
      </c>
      <c r="BK251" s="54">
        <f>('Total Revenues by County'!BK251/'Total Revenues by County'!BK$4)</f>
        <v>388.90504364258078</v>
      </c>
      <c r="BL251" s="54">
        <f>('Total Revenues by County'!BL251/'Total Revenues by County'!BL$4)</f>
        <v>887.55240098142303</v>
      </c>
      <c r="BM251" s="54">
        <f>('Total Revenues by County'!BM251/'Total Revenues by County'!BM$4)</f>
        <v>46.274657620304062</v>
      </c>
      <c r="BN251" s="54">
        <f>('Total Revenues by County'!BN251/'Total Revenues by County'!BN$4)</f>
        <v>198.14417211563702</v>
      </c>
      <c r="BO251" s="54">
        <f>('Total Revenues by County'!BO251/'Total Revenues by County'!BO$4)</f>
        <v>486.55445449605219</v>
      </c>
      <c r="BP251" s="54">
        <f>('Total Revenues by County'!BP251/'Total Revenues by County'!BP$4)</f>
        <v>724.27124425329976</v>
      </c>
      <c r="BQ251" s="60">
        <f>('Total Revenues by County'!BQ251/'Total Revenues by County'!BQ$4)</f>
        <v>127.88264264264264</v>
      </c>
    </row>
    <row r="252" spans="1:69" x14ac:dyDescent="0.25">
      <c r="A252" s="13"/>
      <c r="B252" s="14">
        <v>381</v>
      </c>
      <c r="C252" s="15" t="s">
        <v>247</v>
      </c>
      <c r="D252" s="55">
        <f>('Total Revenues by County'!D252/'Total Revenues by County'!D$4)</f>
        <v>213.85245181311373</v>
      </c>
      <c r="E252" s="55">
        <f>('Total Revenues by County'!E252/'Total Revenues by County'!E$4)</f>
        <v>336.9569160158419</v>
      </c>
      <c r="F252" s="55">
        <f>('Total Revenues by County'!F252/'Total Revenues by County'!F$4)</f>
        <v>21.754220760486987</v>
      </c>
      <c r="G252" s="55">
        <f>('Total Revenues by County'!G252/'Total Revenues by County'!G$4)</f>
        <v>498.68290003661662</v>
      </c>
      <c r="H252" s="55">
        <f>('Total Revenues by County'!H252/'Total Revenues by County'!H$4)</f>
        <v>75.080111943088482</v>
      </c>
      <c r="I252" s="55">
        <f>('Total Revenues by County'!I252/'Total Revenues by County'!I$4)</f>
        <v>184.95244797569399</v>
      </c>
      <c r="J252" s="55">
        <f>('Total Revenues by County'!J252/'Total Revenues by County'!J$4)</f>
        <v>31.373221527252731</v>
      </c>
      <c r="K252" s="55">
        <f>('Total Revenues by County'!K252/'Total Revenues by County'!K$4)</f>
        <v>522.63064119515855</v>
      </c>
      <c r="L252" s="55">
        <f>('Total Revenues by County'!L252/'Total Revenues by County'!L$4)</f>
        <v>114.37593373898417</v>
      </c>
      <c r="M252" s="55">
        <f>('Total Revenues by County'!M252/'Total Revenues by County'!M$4)</f>
        <v>135.99935909219633</v>
      </c>
      <c r="N252" s="55">
        <f>('Total Revenues by County'!N252/'Total Revenues by County'!N$4)</f>
        <v>629.5455174780833</v>
      </c>
      <c r="O252" s="55">
        <f>('Total Revenues by County'!O252/'Total Revenues by County'!O$4)</f>
        <v>342.26496779777887</v>
      </c>
      <c r="P252" s="55">
        <f>('Total Revenues by County'!P252/'Total Revenues by County'!P$4)</f>
        <v>196.80231187278949</v>
      </c>
      <c r="Q252" s="55">
        <f>('Total Revenues by County'!Q252/'Total Revenues by County'!Q$4)</f>
        <v>89.351651688122416</v>
      </c>
      <c r="R252" s="55">
        <f>('Total Revenues by County'!R252/'Total Revenues by County'!R$4)</f>
        <v>73.468085383653047</v>
      </c>
      <c r="S252" s="55">
        <f>('Total Revenues by County'!S252/'Total Revenues by County'!S$4)</f>
        <v>11.637198701567788</v>
      </c>
      <c r="T252" s="55">
        <f>('Total Revenues by County'!T252/'Total Revenues by County'!T$4)</f>
        <v>174.05396959459461</v>
      </c>
      <c r="U252" s="55">
        <f>('Total Revenues by County'!U252/'Total Revenues by County'!U$4)</f>
        <v>512.42413329193835</v>
      </c>
      <c r="V252" s="55">
        <f>('Total Revenues by County'!V252/'Total Revenues by County'!V$4)</f>
        <v>36.149058732703843</v>
      </c>
      <c r="W252" s="55">
        <f>('Total Revenues by County'!W252/'Total Revenues by County'!W$4)</f>
        <v>116.99159729246091</v>
      </c>
      <c r="X252" s="55">
        <f>('Total Revenues by County'!X252/'Total Revenues by County'!X$4)</f>
        <v>362.05114401076713</v>
      </c>
      <c r="Y252" s="55">
        <f>('Total Revenues by County'!Y252/'Total Revenues by County'!Y$4)</f>
        <v>37.335269993164729</v>
      </c>
      <c r="Z252" s="55">
        <f>('Total Revenues by County'!Z252/'Total Revenues by County'!Z$4)</f>
        <v>58.207343100018086</v>
      </c>
      <c r="AA252" s="55">
        <f>('Total Revenues by County'!AA252/'Total Revenues by County'!AA$4)</f>
        <v>412.29814153716927</v>
      </c>
      <c r="AB252" s="55">
        <f>('Total Revenues by County'!AB252/'Total Revenues by County'!AB$4)</f>
        <v>48.492164303609904</v>
      </c>
      <c r="AC252" s="55">
        <f>('Total Revenues by County'!AC252/'Total Revenues by County'!AC$4)</f>
        <v>11.776313177432803</v>
      </c>
      <c r="AD252" s="55">
        <f>('Total Revenues by County'!AD252/'Total Revenues by County'!AD$4)</f>
        <v>728.42296367656616</v>
      </c>
      <c r="AE252" s="55">
        <f>('Total Revenues by County'!AE252/'Total Revenues by County'!AE$4)</f>
        <v>69.738870465279874</v>
      </c>
      <c r="AF252" s="55">
        <f>('Total Revenues by County'!AF252/'Total Revenues by County'!AF$4)</f>
        <v>79.221627618157214</v>
      </c>
      <c r="AG252" s="55">
        <f>('Total Revenues by County'!AG252/'Total Revenues by County'!AG$4)</f>
        <v>246.55146854809942</v>
      </c>
      <c r="AH252" s="55">
        <f>('Total Revenues by County'!AH252/'Total Revenues by County'!AH$4)</f>
        <v>371.89517184379088</v>
      </c>
      <c r="AI252" s="55">
        <f>('Total Revenues by County'!AI252/'Total Revenues by County'!AI$4)</f>
        <v>356.07779316712833</v>
      </c>
      <c r="AJ252" s="55">
        <f>('Total Revenues by County'!AJ252/'Total Revenues by County'!AJ$4)</f>
        <v>97.222229592916548</v>
      </c>
      <c r="AK252" s="55">
        <f>('Total Revenues by County'!AK252/'Total Revenues by County'!AK$4)</f>
        <v>265.95655445336376</v>
      </c>
      <c r="AL252" s="55">
        <f>('Total Revenues by County'!AL252/'Total Revenues by County'!AL$4)</f>
        <v>335.15363359267059</v>
      </c>
      <c r="AM252" s="55">
        <f>('Total Revenues by County'!AM252/'Total Revenues by County'!AM$4)</f>
        <v>46.507268591772153</v>
      </c>
      <c r="AN252" s="55">
        <f>('Total Revenues by County'!AN252/'Total Revenues by County'!AN$4)</f>
        <v>395.21372729363071</v>
      </c>
      <c r="AO252" s="55">
        <f>('Total Revenues by County'!AO252/'Total Revenues by County'!AO$4)</f>
        <v>802.21880208333334</v>
      </c>
      <c r="AP252" s="55">
        <f>('Total Revenues by County'!AP252/'Total Revenues by County'!AP$4)</f>
        <v>246.35735427985824</v>
      </c>
      <c r="AQ252" s="55">
        <f>('Total Revenues by County'!AQ252/'Total Revenues by County'!AQ$4)</f>
        <v>137.21863102826745</v>
      </c>
      <c r="AR252" s="55">
        <f>('Total Revenues by County'!AR252/'Total Revenues by County'!AR$4)</f>
        <v>92.03540536578214</v>
      </c>
      <c r="AS252" s="55">
        <f>('Total Revenues by County'!AS252/'Total Revenues by County'!AS$4)</f>
        <v>406.09360632178493</v>
      </c>
      <c r="AT252" s="55">
        <f>('Total Revenues by County'!AT252/'Total Revenues by County'!AT$4)</f>
        <v>1139.2786567123953</v>
      </c>
      <c r="AU252" s="55">
        <f>('Total Revenues by County'!AU252/'Total Revenues by County'!AU$4)</f>
        <v>271.71170429601756</v>
      </c>
      <c r="AV252" s="55">
        <f>('Total Revenues by County'!AV252/'Total Revenues by County'!AV$4)</f>
        <v>50.560266391520493</v>
      </c>
      <c r="AW252" s="55">
        <f>('Total Revenues by County'!AW252/'Total Revenues by County'!AW$4)</f>
        <v>16.565414960551283</v>
      </c>
      <c r="AX252" s="55">
        <f>('Total Revenues by County'!AX252/'Total Revenues by County'!AX$4)</f>
        <v>313.52357321486176</v>
      </c>
      <c r="AY252" s="55">
        <f>('Total Revenues by County'!AY252/'Total Revenues by County'!AY$4)</f>
        <v>236.46648850084489</v>
      </c>
      <c r="AZ252" s="55">
        <f>('Total Revenues by County'!AZ252/'Total Revenues by County'!AZ$4)</f>
        <v>157.12784302573169</v>
      </c>
      <c r="BA252" s="55">
        <f>('Total Revenues by County'!BA252/'Total Revenues by County'!BA$4)</f>
        <v>38.372989080945388</v>
      </c>
      <c r="BB252" s="55">
        <f>('Total Revenues by County'!BB252/'Total Revenues by County'!BB$4)</f>
        <v>16.918380564059639</v>
      </c>
      <c r="BC252" s="55">
        <f>('Total Revenues by County'!BC252/'Total Revenues by County'!BC$4)</f>
        <v>100.2104550653027</v>
      </c>
      <c r="BD252" s="55">
        <f>('Total Revenues by County'!BD252/'Total Revenues by County'!BD$4)</f>
        <v>41.828014184397162</v>
      </c>
      <c r="BE252" s="55">
        <f>('Total Revenues by County'!BE252/'Total Revenues by County'!BE$4)</f>
        <v>83.308316866917025</v>
      </c>
      <c r="BF252" s="55">
        <f>('Total Revenues by County'!BF252/'Total Revenues by County'!BF$4)</f>
        <v>240.06194634907507</v>
      </c>
      <c r="BG252" s="55">
        <f>('Total Revenues by County'!BG252/'Total Revenues by County'!BG$4)</f>
        <v>80.193972686819095</v>
      </c>
      <c r="BH252" s="55">
        <f>('Total Revenues by County'!BH252/'Total Revenues by County'!BH$4)</f>
        <v>303.26032033461706</v>
      </c>
      <c r="BI252" s="55">
        <f>('Total Revenues by County'!BI252/'Total Revenues by County'!BI$4)</f>
        <v>155.47172631479128</v>
      </c>
      <c r="BJ252" s="55">
        <f>('Total Revenues by County'!BJ252/'Total Revenues by County'!BJ$4)</f>
        <v>159.80867565300846</v>
      </c>
      <c r="BK252" s="55">
        <f>('Total Revenues by County'!BK252/'Total Revenues by County'!BK$4)</f>
        <v>343.9126923423018</v>
      </c>
      <c r="BL252" s="55">
        <f>('Total Revenues by County'!BL252/'Total Revenues by County'!BL$4)</f>
        <v>642.81002453557653</v>
      </c>
      <c r="BM252" s="55">
        <f>('Total Revenues by County'!BM252/'Total Revenues by County'!BM$4)</f>
        <v>46.274657620304062</v>
      </c>
      <c r="BN252" s="55">
        <f>('Total Revenues by County'!BN252/'Total Revenues by County'!BN$4)</f>
        <v>106.49140048658751</v>
      </c>
      <c r="BO252" s="55">
        <f>('Total Revenues by County'!BO252/'Total Revenues by County'!BO$4)</f>
        <v>486.55445449605219</v>
      </c>
      <c r="BP252" s="55">
        <f>('Total Revenues by County'!BP252/'Total Revenues by County'!BP$4)</f>
        <v>279.05851335541382</v>
      </c>
      <c r="BQ252" s="17">
        <f>('Total Revenues by County'!BQ252/'Total Revenues by County'!BQ$4)</f>
        <v>127.31491491491491</v>
      </c>
    </row>
    <row r="253" spans="1:69" x14ac:dyDescent="0.25">
      <c r="A253" s="13"/>
      <c r="B253" s="14">
        <v>382</v>
      </c>
      <c r="C253" s="15" t="s">
        <v>248</v>
      </c>
      <c r="D253" s="55">
        <f>('Total Revenues by County'!D253/'Total Revenues by County'!D$4)</f>
        <v>0</v>
      </c>
      <c r="E253" s="55">
        <f>('Total Revenues by County'!E253/'Total Revenues by County'!E$4)</f>
        <v>0</v>
      </c>
      <c r="F253" s="55">
        <f>('Total Revenues by County'!F253/'Total Revenues by County'!F$4)</f>
        <v>0</v>
      </c>
      <c r="G253" s="55">
        <f>('Total Revenues by County'!G253/'Total Revenues by County'!G$4)</f>
        <v>0</v>
      </c>
      <c r="H253" s="55">
        <f>('Total Revenues by County'!H253/'Total Revenues by County'!H$4)</f>
        <v>0</v>
      </c>
      <c r="I253" s="55">
        <f>('Total Revenues by County'!I253/'Total Revenues by County'!I$4)</f>
        <v>0</v>
      </c>
      <c r="J253" s="55">
        <f>('Total Revenues by County'!J253/'Total Revenues by County'!J$4)</f>
        <v>0</v>
      </c>
      <c r="K253" s="55">
        <f>('Total Revenues by County'!K253/'Total Revenues by County'!K$4)</f>
        <v>0</v>
      </c>
      <c r="L253" s="55">
        <f>('Total Revenues by County'!L253/'Total Revenues by County'!L$4)</f>
        <v>0</v>
      </c>
      <c r="M253" s="55">
        <f>('Total Revenues by County'!M253/'Total Revenues by County'!M$4)</f>
        <v>0</v>
      </c>
      <c r="N253" s="55">
        <f>('Total Revenues by County'!N253/'Total Revenues by County'!N$4)</f>
        <v>0</v>
      </c>
      <c r="O253" s="55">
        <f>('Total Revenues by County'!O253/'Total Revenues by County'!O$4)</f>
        <v>0</v>
      </c>
      <c r="P253" s="55">
        <f>('Total Revenues by County'!P253/'Total Revenues by County'!P$4)</f>
        <v>0</v>
      </c>
      <c r="Q253" s="55">
        <f>('Total Revenues by County'!Q253/'Total Revenues by County'!Q$4)</f>
        <v>0</v>
      </c>
      <c r="R253" s="55">
        <f>('Total Revenues by County'!R253/'Total Revenues by County'!R$4)</f>
        <v>0</v>
      </c>
      <c r="S253" s="55">
        <f>('Total Revenues by County'!S253/'Total Revenues by County'!S$4)</f>
        <v>0</v>
      </c>
      <c r="T253" s="55">
        <f>('Total Revenues by County'!T253/'Total Revenues by County'!T$4)</f>
        <v>0</v>
      </c>
      <c r="U253" s="55">
        <f>('Total Revenues by County'!U253/'Total Revenues by County'!U$4)</f>
        <v>0</v>
      </c>
      <c r="V253" s="55">
        <f>('Total Revenues by County'!V253/'Total Revenues by County'!V$4)</f>
        <v>0</v>
      </c>
      <c r="W253" s="55">
        <f>('Total Revenues by County'!W253/'Total Revenues by County'!W$4)</f>
        <v>0</v>
      </c>
      <c r="X253" s="55">
        <f>('Total Revenues by County'!X253/'Total Revenues by County'!X$4)</f>
        <v>0</v>
      </c>
      <c r="Y253" s="55">
        <f>('Total Revenues by County'!Y253/'Total Revenues by County'!Y$4)</f>
        <v>0</v>
      </c>
      <c r="Z253" s="55">
        <f>('Total Revenues by County'!Z253/'Total Revenues by County'!Z$4)</f>
        <v>0</v>
      </c>
      <c r="AA253" s="55">
        <f>('Total Revenues by County'!AA253/'Total Revenues by County'!AA$4)</f>
        <v>0</v>
      </c>
      <c r="AB253" s="55">
        <f>('Total Revenues by County'!AB253/'Total Revenues by County'!AB$4)</f>
        <v>0</v>
      </c>
      <c r="AC253" s="55">
        <f>('Total Revenues by County'!AC253/'Total Revenues by County'!AC$4)</f>
        <v>0</v>
      </c>
      <c r="AD253" s="55">
        <f>('Total Revenues by County'!AD253/'Total Revenues by County'!AD$4)</f>
        <v>0</v>
      </c>
      <c r="AE253" s="55">
        <f>('Total Revenues by County'!AE253/'Total Revenues by County'!AE$4)</f>
        <v>0</v>
      </c>
      <c r="AF253" s="55">
        <f>('Total Revenues by County'!AF253/'Total Revenues by County'!AF$4)</f>
        <v>0</v>
      </c>
      <c r="AG253" s="55">
        <f>('Total Revenues by County'!AG253/'Total Revenues by County'!AG$4)</f>
        <v>0</v>
      </c>
      <c r="AH253" s="55">
        <f>('Total Revenues by County'!AH253/'Total Revenues by County'!AH$4)</f>
        <v>0</v>
      </c>
      <c r="AI253" s="55">
        <f>('Total Revenues by County'!AI253/'Total Revenues by County'!AI$4)</f>
        <v>0</v>
      </c>
      <c r="AJ253" s="55">
        <f>('Total Revenues by County'!AJ253/'Total Revenues by County'!AJ$4)</f>
        <v>0</v>
      </c>
      <c r="AK253" s="55">
        <f>('Total Revenues by County'!AK253/'Total Revenues by County'!AK$4)</f>
        <v>0</v>
      </c>
      <c r="AL253" s="55">
        <f>('Total Revenues by County'!AL253/'Total Revenues by County'!AL$4)</f>
        <v>0</v>
      </c>
      <c r="AM253" s="55">
        <f>('Total Revenues by County'!AM253/'Total Revenues by County'!AM$4)</f>
        <v>0</v>
      </c>
      <c r="AN253" s="55">
        <f>('Total Revenues by County'!AN253/'Total Revenues by County'!AN$4)</f>
        <v>0</v>
      </c>
      <c r="AO253" s="55">
        <f>('Total Revenues by County'!AO253/'Total Revenues by County'!AO$4)</f>
        <v>0</v>
      </c>
      <c r="AP253" s="55">
        <f>('Total Revenues by County'!AP253/'Total Revenues by County'!AP$4)</f>
        <v>0</v>
      </c>
      <c r="AQ253" s="55">
        <f>('Total Revenues by County'!AQ253/'Total Revenues by County'!AQ$4)</f>
        <v>0</v>
      </c>
      <c r="AR253" s="55">
        <f>('Total Revenues by County'!AR253/'Total Revenues by County'!AR$4)</f>
        <v>0</v>
      </c>
      <c r="AS253" s="55">
        <f>('Total Revenues by County'!AS253/'Total Revenues by County'!AS$4)</f>
        <v>0</v>
      </c>
      <c r="AT253" s="55">
        <f>('Total Revenues by County'!AT253/'Total Revenues by County'!AT$4)</f>
        <v>0</v>
      </c>
      <c r="AU253" s="55">
        <f>('Total Revenues by County'!AU253/'Total Revenues by County'!AU$4)</f>
        <v>0</v>
      </c>
      <c r="AV253" s="55">
        <f>('Total Revenues by County'!AV253/'Total Revenues by County'!AV$4)</f>
        <v>0</v>
      </c>
      <c r="AW253" s="55">
        <f>('Total Revenues by County'!AW253/'Total Revenues by County'!AW$4)</f>
        <v>0</v>
      </c>
      <c r="AX253" s="55">
        <f>('Total Revenues by County'!AX253/'Total Revenues by County'!AX$4)</f>
        <v>5.9086742531914824</v>
      </c>
      <c r="AY253" s="55">
        <f>('Total Revenues by County'!AY253/'Total Revenues by County'!AY$4)</f>
        <v>0</v>
      </c>
      <c r="AZ253" s="55">
        <f>('Total Revenues by County'!AZ253/'Total Revenues by County'!AZ$4)</f>
        <v>0</v>
      </c>
      <c r="BA253" s="55">
        <f>('Total Revenues by County'!BA253/'Total Revenues by County'!BA$4)</f>
        <v>0</v>
      </c>
      <c r="BB253" s="55">
        <f>('Total Revenues by County'!BB253/'Total Revenues by County'!BB$4)</f>
        <v>0</v>
      </c>
      <c r="BC253" s="55">
        <f>('Total Revenues by County'!BC253/'Total Revenues by County'!BC$4)</f>
        <v>0</v>
      </c>
      <c r="BD253" s="55">
        <f>('Total Revenues by County'!BD253/'Total Revenues by County'!BD$4)</f>
        <v>0</v>
      </c>
      <c r="BE253" s="55">
        <f>('Total Revenues by County'!BE253/'Total Revenues by County'!BE$4)</f>
        <v>0</v>
      </c>
      <c r="BF253" s="55">
        <f>('Total Revenues by County'!BF253/'Total Revenues by County'!BF$4)</f>
        <v>0</v>
      </c>
      <c r="BG253" s="55">
        <f>('Total Revenues by County'!BG253/'Total Revenues by County'!BG$4)</f>
        <v>0</v>
      </c>
      <c r="BH253" s="55">
        <f>('Total Revenues by County'!BH253/'Total Revenues by County'!BH$4)</f>
        <v>0</v>
      </c>
      <c r="BI253" s="55">
        <f>('Total Revenues by County'!BI253/'Total Revenues by County'!BI$4)</f>
        <v>0</v>
      </c>
      <c r="BJ253" s="55">
        <f>('Total Revenues by County'!BJ253/'Total Revenues by County'!BJ$4)</f>
        <v>0</v>
      </c>
      <c r="BK253" s="55">
        <f>('Total Revenues by County'!BK253/'Total Revenues by County'!BK$4)</f>
        <v>0</v>
      </c>
      <c r="BL253" s="55">
        <f>('Total Revenues by County'!BL253/'Total Revenues by County'!BL$4)</f>
        <v>0</v>
      </c>
      <c r="BM253" s="55">
        <f>('Total Revenues by County'!BM253/'Total Revenues by County'!BM$4)</f>
        <v>0</v>
      </c>
      <c r="BN253" s="55">
        <f>('Total Revenues by County'!BN253/'Total Revenues by County'!BN$4)</f>
        <v>0</v>
      </c>
      <c r="BO253" s="55">
        <f>('Total Revenues by County'!BO253/'Total Revenues by County'!BO$4)</f>
        <v>0</v>
      </c>
      <c r="BP253" s="55">
        <f>('Total Revenues by County'!BP253/'Total Revenues by County'!BP$4)</f>
        <v>0</v>
      </c>
      <c r="BQ253" s="17">
        <f>('Total Revenues by County'!BQ253/'Total Revenues by County'!BQ$4)</f>
        <v>0</v>
      </c>
    </row>
    <row r="254" spans="1:69" x14ac:dyDescent="0.25">
      <c r="A254" s="13"/>
      <c r="B254" s="14">
        <v>383</v>
      </c>
      <c r="C254" s="15" t="s">
        <v>249</v>
      </c>
      <c r="D254" s="55">
        <f>('Total Revenues by County'!D254/'Total Revenues by County'!D$4)</f>
        <v>0</v>
      </c>
      <c r="E254" s="55">
        <f>('Total Revenues by County'!E254/'Total Revenues by County'!E$4)</f>
        <v>0</v>
      </c>
      <c r="F254" s="55">
        <f>('Total Revenues by County'!F254/'Total Revenues by County'!F$4)</f>
        <v>0</v>
      </c>
      <c r="G254" s="55">
        <f>('Total Revenues by County'!G254/'Total Revenues by County'!G$4)</f>
        <v>0</v>
      </c>
      <c r="H254" s="55">
        <f>('Total Revenues by County'!H254/'Total Revenues by County'!H$4)</f>
        <v>0.21251918235970618</v>
      </c>
      <c r="I254" s="55">
        <f>('Total Revenues by County'!I254/'Total Revenues by County'!I$4)</f>
        <v>7.3876785560864349</v>
      </c>
      <c r="J254" s="55">
        <f>('Total Revenues by County'!J254/'Total Revenues by County'!J$4)</f>
        <v>0</v>
      </c>
      <c r="K254" s="55">
        <f>('Total Revenues by County'!K254/'Total Revenues by County'!K$4)</f>
        <v>0</v>
      </c>
      <c r="L254" s="55">
        <f>('Total Revenues by County'!L254/'Total Revenues by County'!L$4)</f>
        <v>43.815944763641248</v>
      </c>
      <c r="M254" s="55">
        <f>('Total Revenues by County'!M254/'Total Revenues by County'!M$4)</f>
        <v>0</v>
      </c>
      <c r="N254" s="55">
        <f>('Total Revenues by County'!N254/'Total Revenues by County'!N$4)</f>
        <v>5.5685539932868338</v>
      </c>
      <c r="O254" s="55">
        <f>('Total Revenues by County'!O254/'Total Revenues by County'!O$4)</f>
        <v>0</v>
      </c>
      <c r="P254" s="55">
        <f>('Total Revenues by County'!P254/'Total Revenues by County'!P$4)</f>
        <v>4.044972251775599</v>
      </c>
      <c r="Q254" s="55">
        <f>('Total Revenues by County'!Q254/'Total Revenues by County'!Q$4)</f>
        <v>0</v>
      </c>
      <c r="R254" s="55">
        <f>('Total Revenues by County'!R254/'Total Revenues by County'!R$4)</f>
        <v>0</v>
      </c>
      <c r="S254" s="55">
        <f>('Total Revenues by County'!S254/'Total Revenues by County'!S$4)</f>
        <v>0</v>
      </c>
      <c r="T254" s="55">
        <f>('Total Revenues by County'!T254/'Total Revenues by County'!T$4)</f>
        <v>15.165709459459459</v>
      </c>
      <c r="U254" s="55">
        <f>('Total Revenues by County'!U254/'Total Revenues by County'!U$4)</f>
        <v>192.17975783918038</v>
      </c>
      <c r="V254" s="55">
        <f>('Total Revenues by County'!V254/'Total Revenues by County'!V$4)</f>
        <v>0</v>
      </c>
      <c r="W254" s="55">
        <f>('Total Revenues by County'!W254/'Total Revenues by County'!W$4)</f>
        <v>0</v>
      </c>
      <c r="X254" s="55">
        <f>('Total Revenues by County'!X254/'Total Revenues by County'!X$4)</f>
        <v>0</v>
      </c>
      <c r="Y254" s="55">
        <f>('Total Revenues by County'!Y254/'Total Revenues by County'!Y$4)</f>
        <v>16.814764183185236</v>
      </c>
      <c r="Z254" s="55">
        <f>('Total Revenues by County'!Z254/'Total Revenues by County'!Z$4)</f>
        <v>0</v>
      </c>
      <c r="AA254" s="55">
        <f>('Total Revenues by County'!AA254/'Total Revenues by County'!AA$4)</f>
        <v>0</v>
      </c>
      <c r="AB254" s="55">
        <f>('Total Revenues by County'!AB254/'Total Revenues by County'!AB$4)</f>
        <v>0</v>
      </c>
      <c r="AC254" s="55">
        <f>('Total Revenues by County'!AC254/'Total Revenues by County'!AC$4)</f>
        <v>0</v>
      </c>
      <c r="AD254" s="55">
        <f>('Total Revenues by County'!AD254/'Total Revenues by County'!AD$4)</f>
        <v>5.4923077967625834E-2</v>
      </c>
      <c r="AE254" s="55">
        <f>('Total Revenues by County'!AE254/'Total Revenues by County'!AE$4)</f>
        <v>7.3946839513616718</v>
      </c>
      <c r="AF254" s="55">
        <f>('Total Revenues by County'!AF254/'Total Revenues by County'!AF$4)</f>
        <v>0</v>
      </c>
      <c r="AG254" s="55">
        <f>('Total Revenues by County'!AG254/'Total Revenues by County'!AG$4)</f>
        <v>0</v>
      </c>
      <c r="AH254" s="55">
        <f>('Total Revenues by County'!AH254/'Total Revenues by County'!AH$4)</f>
        <v>0</v>
      </c>
      <c r="AI254" s="55">
        <f>('Total Revenues by County'!AI254/'Total Revenues by County'!AI$4)</f>
        <v>15.068097876269622</v>
      </c>
      <c r="AJ254" s="55">
        <f>('Total Revenues by County'!AJ254/'Total Revenues by County'!AJ$4)</f>
        <v>0</v>
      </c>
      <c r="AK254" s="55">
        <f>('Total Revenues by County'!AK254/'Total Revenues by County'!AK$4)</f>
        <v>2.6883869368997289</v>
      </c>
      <c r="AL254" s="55">
        <f>('Total Revenues by County'!AL254/'Total Revenues by County'!AL$4)</f>
        <v>0.51544949251695416</v>
      </c>
      <c r="AM254" s="55">
        <f>('Total Revenues by County'!AM254/'Total Revenues by County'!AM$4)</f>
        <v>6.8327976661392409</v>
      </c>
      <c r="AN254" s="55">
        <f>('Total Revenues by County'!AN254/'Total Revenues by County'!AN$4)</f>
        <v>0</v>
      </c>
      <c r="AO254" s="55">
        <f>('Total Revenues by County'!AO254/'Total Revenues by County'!AO$4)</f>
        <v>12.668177083333333</v>
      </c>
      <c r="AP254" s="55">
        <f>('Total Revenues by County'!AP254/'Total Revenues by County'!AP$4)</f>
        <v>0</v>
      </c>
      <c r="AQ254" s="55">
        <f>('Total Revenues by County'!AQ254/'Total Revenues by County'!AQ$4)</f>
        <v>1.0633021204261368</v>
      </c>
      <c r="AR254" s="55">
        <f>('Total Revenues by County'!AR254/'Total Revenues by County'!AR$4)</f>
        <v>17.918493689275099</v>
      </c>
      <c r="AS254" s="55">
        <f>('Total Revenues by County'!AS254/'Total Revenues by County'!AS$4)</f>
        <v>7.038999462684453</v>
      </c>
      <c r="AT254" s="55">
        <f>('Total Revenues by County'!AT254/'Total Revenues by County'!AT$4)</f>
        <v>0</v>
      </c>
      <c r="AU254" s="55">
        <f>('Total Revenues by County'!AU254/'Total Revenues by County'!AU$4)</f>
        <v>36.449095850318805</v>
      </c>
      <c r="AV254" s="55">
        <f>('Total Revenues by County'!AV254/'Total Revenues by County'!AV$4)</f>
        <v>0</v>
      </c>
      <c r="AW254" s="55">
        <f>('Total Revenues by County'!AW254/'Total Revenues by County'!AW$4)</f>
        <v>0</v>
      </c>
      <c r="AX254" s="55">
        <f>('Total Revenues by County'!AX254/'Total Revenues by County'!AX$4)</f>
        <v>5.1998249754869867</v>
      </c>
      <c r="AY254" s="55">
        <f>('Total Revenues by County'!AY254/'Total Revenues by County'!AY$4)</f>
        <v>43.624599856645702</v>
      </c>
      <c r="AZ254" s="55">
        <f>('Total Revenues by County'!AZ254/'Total Revenues by County'!AZ$4)</f>
        <v>0.69977952970690294</v>
      </c>
      <c r="BA254" s="55">
        <f>('Total Revenues by County'!BA254/'Total Revenues by County'!BA$4)</f>
        <v>0</v>
      </c>
      <c r="BB254" s="55">
        <f>('Total Revenues by County'!BB254/'Total Revenues by County'!BB$4)</f>
        <v>0</v>
      </c>
      <c r="BC254" s="55">
        <f>('Total Revenues by County'!BC254/'Total Revenues by County'!BC$4)</f>
        <v>0</v>
      </c>
      <c r="BD254" s="55">
        <f>('Total Revenues by County'!BD254/'Total Revenues by County'!BD$4)</f>
        <v>0</v>
      </c>
      <c r="BE254" s="55">
        <f>('Total Revenues by County'!BE254/'Total Revenues by County'!BE$4)</f>
        <v>7.0231637994811908</v>
      </c>
      <c r="BF254" s="55">
        <f>('Total Revenues by County'!BF254/'Total Revenues by County'!BF$4)</f>
        <v>3.788169550545788</v>
      </c>
      <c r="BG254" s="55">
        <f>('Total Revenues by County'!BG254/'Total Revenues by County'!BG$4)</f>
        <v>0</v>
      </c>
      <c r="BH254" s="55">
        <f>('Total Revenues by County'!BH254/'Total Revenues by County'!BH$4)</f>
        <v>0</v>
      </c>
      <c r="BI254" s="55">
        <f>('Total Revenues by County'!BI254/'Total Revenues by County'!BI$4)</f>
        <v>5.5916103526054242</v>
      </c>
      <c r="BJ254" s="55">
        <f>('Total Revenues by County'!BJ254/'Total Revenues by County'!BJ$4)</f>
        <v>0</v>
      </c>
      <c r="BK254" s="55">
        <f>('Total Revenues by County'!BK254/'Total Revenues by County'!BK$4)</f>
        <v>0</v>
      </c>
      <c r="BL254" s="55">
        <f>('Total Revenues by County'!BL254/'Total Revenues by County'!BL$4)</f>
        <v>0</v>
      </c>
      <c r="BM254" s="55">
        <f>('Total Revenues by County'!BM254/'Total Revenues by County'!BM$4)</f>
        <v>0</v>
      </c>
      <c r="BN254" s="55">
        <f>('Total Revenues by County'!BN254/'Total Revenues by County'!BN$4)</f>
        <v>0</v>
      </c>
      <c r="BO254" s="55">
        <f>('Total Revenues by County'!BO254/'Total Revenues by County'!BO$4)</f>
        <v>0</v>
      </c>
      <c r="BP254" s="55">
        <f>('Total Revenues by County'!BP254/'Total Revenues by County'!BP$4)</f>
        <v>0.30690263153558422</v>
      </c>
      <c r="BQ254" s="17">
        <f>('Total Revenues by County'!BQ254/'Total Revenues by County'!BQ$4)</f>
        <v>0</v>
      </c>
    </row>
    <row r="255" spans="1:69" x14ac:dyDescent="0.25">
      <c r="A255" s="13"/>
      <c r="B255" s="14">
        <v>384</v>
      </c>
      <c r="C255" s="15" t="s">
        <v>250</v>
      </c>
      <c r="D255" s="55">
        <f>('Total Revenues by County'!D255/'Total Revenues by County'!D$4)</f>
        <v>49.773826664521977</v>
      </c>
      <c r="E255" s="55">
        <f>('Total Revenues by County'!E255/'Total Revenues by County'!E$4)</f>
        <v>0</v>
      </c>
      <c r="F255" s="55">
        <f>('Total Revenues by County'!F255/'Total Revenues by County'!F$4)</f>
        <v>238.03776469909411</v>
      </c>
      <c r="G255" s="55">
        <f>('Total Revenues by County'!G255/'Total Revenues by County'!G$4)</f>
        <v>0</v>
      </c>
      <c r="H255" s="55">
        <f>('Total Revenues by County'!H255/'Total Revenues by County'!H$4)</f>
        <v>7.2990881480611129</v>
      </c>
      <c r="I255" s="55">
        <f>('Total Revenues by County'!I255/'Total Revenues by County'!I$4)</f>
        <v>0</v>
      </c>
      <c r="J255" s="55">
        <f>('Total Revenues by County'!J255/'Total Revenues by County'!J$4)</f>
        <v>0</v>
      </c>
      <c r="K255" s="55">
        <f>('Total Revenues by County'!K255/'Total Revenues by County'!K$4)</f>
        <v>0</v>
      </c>
      <c r="L255" s="55">
        <f>('Total Revenues by County'!L255/'Total Revenues by County'!L$4)</f>
        <v>0</v>
      </c>
      <c r="M255" s="55">
        <f>('Total Revenues by County'!M255/'Total Revenues by County'!M$4)</f>
        <v>0</v>
      </c>
      <c r="N255" s="55">
        <f>('Total Revenues by County'!N255/'Total Revenues by County'!N$4)</f>
        <v>0</v>
      </c>
      <c r="O255" s="55">
        <f>('Total Revenues by County'!O255/'Total Revenues by County'!O$4)</f>
        <v>0</v>
      </c>
      <c r="P255" s="55">
        <f>('Total Revenues by County'!P255/'Total Revenues by County'!P$4)</f>
        <v>0.34022486125887802</v>
      </c>
      <c r="Q255" s="55">
        <f>('Total Revenues by County'!Q255/'Total Revenues by County'!Q$4)</f>
        <v>10.628977410735972</v>
      </c>
      <c r="R255" s="55">
        <f>('Total Revenues by County'!R255/'Total Revenues by County'!R$4)</f>
        <v>0</v>
      </c>
      <c r="S255" s="55">
        <f>('Total Revenues by County'!S255/'Total Revenues by County'!S$4)</f>
        <v>744.2813138239618</v>
      </c>
      <c r="T255" s="55">
        <f>('Total Revenues by County'!T255/'Total Revenues by County'!T$4)</f>
        <v>0</v>
      </c>
      <c r="U255" s="55">
        <f>('Total Revenues by County'!U255/'Total Revenues by County'!U$4)</f>
        <v>0</v>
      </c>
      <c r="V255" s="55">
        <f>('Total Revenues by County'!V255/'Total Revenues by County'!V$4)</f>
        <v>51.123344616663701</v>
      </c>
      <c r="W255" s="55">
        <f>('Total Revenues by County'!W255/'Total Revenues by County'!W$4)</f>
        <v>0</v>
      </c>
      <c r="X255" s="55">
        <f>('Total Revenues by County'!X255/'Total Revenues by County'!X$4)</f>
        <v>0</v>
      </c>
      <c r="Y255" s="55">
        <f>('Total Revenues by County'!Y255/'Total Revenues by County'!Y$4)</f>
        <v>0</v>
      </c>
      <c r="Z255" s="55">
        <f>('Total Revenues by County'!Z255/'Total Revenues by County'!Z$4)</f>
        <v>3.6172906493036714</v>
      </c>
      <c r="AA255" s="55">
        <f>('Total Revenues by County'!AA255/'Total Revenues by County'!AA$4)</f>
        <v>9.8885447291054174</v>
      </c>
      <c r="AB255" s="55">
        <f>('Total Revenues by County'!AB255/'Total Revenues by County'!AB$4)</f>
        <v>10.544443753216566</v>
      </c>
      <c r="AC255" s="55">
        <f>('Total Revenues by County'!AC255/'Total Revenues by County'!AC$4)</f>
        <v>234.24782625957835</v>
      </c>
      <c r="AD255" s="55">
        <f>('Total Revenues by County'!AD255/'Total Revenues by County'!AD$4)</f>
        <v>62.673000830590475</v>
      </c>
      <c r="AE255" s="55">
        <f>('Total Revenues by County'!AE255/'Total Revenues by County'!AE$4)</f>
        <v>0</v>
      </c>
      <c r="AF255" s="55">
        <f>('Total Revenues by County'!AF255/'Total Revenues by County'!AF$4)</f>
        <v>0</v>
      </c>
      <c r="AG255" s="55">
        <f>('Total Revenues by County'!AG255/'Total Revenues by County'!AG$4)</f>
        <v>197.80807800546989</v>
      </c>
      <c r="AH255" s="55">
        <f>('Total Revenues by County'!AH255/'Total Revenues by County'!AH$4)</f>
        <v>17.614023004339142</v>
      </c>
      <c r="AI255" s="55">
        <f>('Total Revenues by County'!AI255/'Total Revenues by County'!AI$4)</f>
        <v>0</v>
      </c>
      <c r="AJ255" s="55">
        <f>('Total Revenues by County'!AJ255/'Total Revenues by County'!AJ$4)</f>
        <v>0</v>
      </c>
      <c r="AK255" s="55">
        <f>('Total Revenues by County'!AK255/'Total Revenues by County'!AK$4)</f>
        <v>2.9804864495490691</v>
      </c>
      <c r="AL255" s="55">
        <f>('Total Revenues by County'!AL255/'Total Revenues by County'!AL$4)</f>
        <v>0</v>
      </c>
      <c r="AM255" s="55">
        <f>('Total Revenues by County'!AM255/'Total Revenues by County'!AM$4)</f>
        <v>0</v>
      </c>
      <c r="AN255" s="55">
        <f>('Total Revenues by County'!AN255/'Total Revenues by County'!AN$4)</f>
        <v>0</v>
      </c>
      <c r="AO255" s="55">
        <f>('Total Revenues by County'!AO255/'Total Revenues by County'!AO$4)</f>
        <v>97.65625</v>
      </c>
      <c r="AP255" s="55">
        <f>('Total Revenues by County'!AP255/'Total Revenues by County'!AP$4)</f>
        <v>0</v>
      </c>
      <c r="AQ255" s="55">
        <f>('Total Revenues by County'!AQ255/'Total Revenues by County'!AQ$4)</f>
        <v>0</v>
      </c>
      <c r="AR255" s="55">
        <f>('Total Revenues by County'!AR255/'Total Revenues by County'!AR$4)</f>
        <v>0</v>
      </c>
      <c r="AS255" s="55">
        <f>('Total Revenues by County'!AS255/'Total Revenues by County'!AS$4)</f>
        <v>116.31201868622203</v>
      </c>
      <c r="AT255" s="55">
        <f>('Total Revenues by County'!AT255/'Total Revenues by County'!AT$4)</f>
        <v>881.44170282726463</v>
      </c>
      <c r="AU255" s="55">
        <f>('Total Revenues by County'!AU255/'Total Revenues by County'!AU$4)</f>
        <v>0</v>
      </c>
      <c r="AV255" s="55">
        <f>('Total Revenues by County'!AV255/'Total Revenues by County'!AV$4)</f>
        <v>143.16401942698727</v>
      </c>
      <c r="AW255" s="55">
        <f>('Total Revenues by County'!AW255/'Total Revenues by County'!AW$4)</f>
        <v>0</v>
      </c>
      <c r="AX255" s="55">
        <f>('Total Revenues by County'!AX255/'Total Revenues by County'!AX$4)</f>
        <v>4.3636357829312775</v>
      </c>
      <c r="AY255" s="55">
        <f>('Total Revenues by County'!AY255/'Total Revenues by County'!AY$4)</f>
        <v>327.95948132988678</v>
      </c>
      <c r="AZ255" s="55">
        <f>('Total Revenues by County'!AZ255/'Total Revenues by County'!AZ$4)</f>
        <v>49.604322204383728</v>
      </c>
      <c r="BA255" s="55">
        <f>('Total Revenues by County'!BA255/'Total Revenues by County'!BA$4)</f>
        <v>0</v>
      </c>
      <c r="BB255" s="55">
        <f>('Total Revenues by County'!BB255/'Total Revenues by County'!BB$4)</f>
        <v>5.8415771489283799</v>
      </c>
      <c r="BC255" s="55">
        <f>('Total Revenues by County'!BC255/'Total Revenues by County'!BC$4)</f>
        <v>0</v>
      </c>
      <c r="BD255" s="55">
        <f>('Total Revenues by County'!BD255/'Total Revenues by County'!BD$4)</f>
        <v>221.36541316180109</v>
      </c>
      <c r="BE255" s="55">
        <f>('Total Revenues by County'!BE255/'Total Revenues by County'!BE$4)</f>
        <v>480.84491913506832</v>
      </c>
      <c r="BF255" s="55">
        <f>('Total Revenues by County'!BF255/'Total Revenues by County'!BF$4)</f>
        <v>24.429937202214429</v>
      </c>
      <c r="BG255" s="55">
        <f>('Total Revenues by County'!BG255/'Total Revenues by County'!BG$4)</f>
        <v>0</v>
      </c>
      <c r="BH255" s="55">
        <f>('Total Revenues by County'!BH255/'Total Revenues by County'!BH$4)</f>
        <v>485.3438496263613</v>
      </c>
      <c r="BI255" s="55">
        <f>('Total Revenues by County'!BI255/'Total Revenues by County'!BI$4)</f>
        <v>0</v>
      </c>
      <c r="BJ255" s="55">
        <f>('Total Revenues by County'!BJ255/'Total Revenues by County'!BJ$4)</f>
        <v>0</v>
      </c>
      <c r="BK255" s="55">
        <f>('Total Revenues by County'!BK255/'Total Revenues by County'!BK$4)</f>
        <v>44.992351300278955</v>
      </c>
      <c r="BL255" s="55">
        <f>('Total Revenues by County'!BL255/'Total Revenues by County'!BL$4)</f>
        <v>244.74237644584647</v>
      </c>
      <c r="BM255" s="55">
        <f>('Total Revenues by County'!BM255/'Total Revenues by County'!BM$4)</f>
        <v>0</v>
      </c>
      <c r="BN255" s="55">
        <f>('Total Revenues by County'!BN255/'Total Revenues by County'!BN$4)</f>
        <v>0</v>
      </c>
      <c r="BO255" s="55">
        <f>('Total Revenues by County'!BO255/'Total Revenues by County'!BO$4)</f>
        <v>0</v>
      </c>
      <c r="BP255" s="55">
        <f>('Total Revenues by County'!BP255/'Total Revenues by County'!BP$4)</f>
        <v>444.90582826635028</v>
      </c>
      <c r="BQ255" s="17">
        <f>('Total Revenues by County'!BQ255/'Total Revenues by County'!BQ$4)</f>
        <v>0</v>
      </c>
    </row>
    <row r="256" spans="1:69" x14ac:dyDescent="0.25">
      <c r="A256" s="13"/>
      <c r="B256" s="14">
        <v>385</v>
      </c>
      <c r="C256" s="15" t="s">
        <v>251</v>
      </c>
      <c r="D256" s="55">
        <f>('Total Revenues by County'!D256/'Total Revenues by County'!D$4)</f>
        <v>0</v>
      </c>
      <c r="E256" s="55">
        <f>('Total Revenues by County'!E256/'Total Revenues by County'!E$4)</f>
        <v>0</v>
      </c>
      <c r="F256" s="55">
        <f>('Total Revenues by County'!F256/'Total Revenues by County'!F$4)</f>
        <v>0</v>
      </c>
      <c r="G256" s="55">
        <f>('Total Revenues by County'!G256/'Total Revenues by County'!G$4)</f>
        <v>0</v>
      </c>
      <c r="H256" s="55">
        <f>('Total Revenues by County'!H256/'Total Revenues by County'!H$4)</f>
        <v>0</v>
      </c>
      <c r="I256" s="55">
        <f>('Total Revenues by County'!I256/'Total Revenues by County'!I$4)</f>
        <v>0</v>
      </c>
      <c r="J256" s="55">
        <f>('Total Revenues by County'!J256/'Total Revenues by County'!J$4)</f>
        <v>0</v>
      </c>
      <c r="K256" s="55">
        <f>('Total Revenues by County'!K256/'Total Revenues by County'!K$4)</f>
        <v>136.04441758754584</v>
      </c>
      <c r="L256" s="55">
        <f>('Total Revenues by County'!L256/'Total Revenues by County'!L$4)</f>
        <v>0</v>
      </c>
      <c r="M256" s="55">
        <f>('Total Revenues by County'!M256/'Total Revenues by County'!M$4)</f>
        <v>0</v>
      </c>
      <c r="N256" s="55">
        <f>('Total Revenues by County'!N256/'Total Revenues by County'!N$4)</f>
        <v>0</v>
      </c>
      <c r="O256" s="55">
        <f>('Total Revenues by County'!O256/'Total Revenues by County'!O$4)</f>
        <v>0</v>
      </c>
      <c r="P256" s="55">
        <f>('Total Revenues by County'!P256/'Total Revenues by County'!P$4)</f>
        <v>0</v>
      </c>
      <c r="Q256" s="55">
        <f>('Total Revenues by County'!Q256/'Total Revenues by County'!Q$4)</f>
        <v>0</v>
      </c>
      <c r="R256" s="55">
        <f>('Total Revenues by County'!R256/'Total Revenues by County'!R$4)</f>
        <v>0</v>
      </c>
      <c r="S256" s="55">
        <f>('Total Revenues by County'!S256/'Total Revenues by County'!S$4)</f>
        <v>0</v>
      </c>
      <c r="T256" s="55">
        <f>('Total Revenues by County'!T256/'Total Revenues by County'!T$4)</f>
        <v>0</v>
      </c>
      <c r="U256" s="55">
        <f>('Total Revenues by County'!U256/'Total Revenues by County'!U$4)</f>
        <v>0</v>
      </c>
      <c r="V256" s="55">
        <f>('Total Revenues by County'!V256/'Total Revenues by County'!V$4)</f>
        <v>0</v>
      </c>
      <c r="W256" s="55">
        <f>('Total Revenues by County'!W256/'Total Revenues by County'!W$4)</f>
        <v>0</v>
      </c>
      <c r="X256" s="55">
        <f>('Total Revenues by County'!X256/'Total Revenues by County'!X$4)</f>
        <v>258.63140829560751</v>
      </c>
      <c r="Y256" s="55">
        <f>('Total Revenues by County'!Y256/'Total Revenues by County'!Y$4)</f>
        <v>0</v>
      </c>
      <c r="Z256" s="55">
        <f>('Total Revenues by County'!Z256/'Total Revenues by County'!Z$4)</f>
        <v>0</v>
      </c>
      <c r="AA256" s="55">
        <f>('Total Revenues by County'!AA256/'Total Revenues by County'!AA$4)</f>
        <v>0</v>
      </c>
      <c r="AB256" s="55">
        <f>('Total Revenues by County'!AB256/'Total Revenues by County'!AB$4)</f>
        <v>0</v>
      </c>
      <c r="AC256" s="55">
        <f>('Total Revenues by County'!AC256/'Total Revenues by County'!AC$4)</f>
        <v>0</v>
      </c>
      <c r="AD256" s="55">
        <f>('Total Revenues by County'!AD256/'Total Revenues by County'!AD$4)</f>
        <v>123.73000981469761</v>
      </c>
      <c r="AE256" s="55">
        <f>('Total Revenues by County'!AE256/'Total Revenues by County'!AE$4)</f>
        <v>0</v>
      </c>
      <c r="AF256" s="55">
        <f>('Total Revenues by County'!AF256/'Total Revenues by County'!AF$4)</f>
        <v>142.11657340608124</v>
      </c>
      <c r="AG256" s="55">
        <f>('Total Revenues by County'!AG256/'Total Revenues by County'!AG$4)</f>
        <v>0</v>
      </c>
      <c r="AH256" s="55">
        <f>('Total Revenues by County'!AH256/'Total Revenues by County'!AH$4)</f>
        <v>0</v>
      </c>
      <c r="AI256" s="55">
        <f>('Total Revenues by County'!AI256/'Total Revenues by County'!AI$4)</f>
        <v>0</v>
      </c>
      <c r="AJ256" s="55">
        <f>('Total Revenues by County'!AJ256/'Total Revenues by County'!AJ$4)</f>
        <v>311.60222889796535</v>
      </c>
      <c r="AK256" s="55">
        <f>('Total Revenues by County'!AK256/'Total Revenues by County'!AK$4)</f>
        <v>141.6598803024728</v>
      </c>
      <c r="AL256" s="55">
        <f>('Total Revenues by County'!AL256/'Total Revenues by County'!AL$4)</f>
        <v>48.136181941548919</v>
      </c>
      <c r="AM256" s="55">
        <f>('Total Revenues by County'!AM256/'Total Revenues by County'!AM$4)</f>
        <v>0</v>
      </c>
      <c r="AN256" s="55">
        <f>('Total Revenues by County'!AN256/'Total Revenues by County'!AN$4)</f>
        <v>0</v>
      </c>
      <c r="AO256" s="55">
        <f>('Total Revenues by County'!AO256/'Total Revenues by County'!AO$4)</f>
        <v>0</v>
      </c>
      <c r="AP256" s="55">
        <f>('Total Revenues by County'!AP256/'Total Revenues by County'!AP$4)</f>
        <v>0</v>
      </c>
      <c r="AQ256" s="55">
        <f>('Total Revenues by County'!AQ256/'Total Revenues by County'!AQ$4)</f>
        <v>0</v>
      </c>
      <c r="AR256" s="55">
        <f>('Total Revenues by County'!AR256/'Total Revenues by County'!AR$4)</f>
        <v>154.16960989457692</v>
      </c>
      <c r="AS256" s="55">
        <f>('Total Revenues by County'!AS256/'Total Revenues by County'!AS$4)</f>
        <v>150.55365958610878</v>
      </c>
      <c r="AT256" s="55">
        <f>('Total Revenues by County'!AT256/'Total Revenues by County'!AT$4)</f>
        <v>0</v>
      </c>
      <c r="AU256" s="55">
        <f>('Total Revenues by County'!AU256/'Total Revenues by County'!AU$4)</f>
        <v>0</v>
      </c>
      <c r="AV256" s="55">
        <f>('Total Revenues by County'!AV256/'Total Revenues by County'!AV$4)</f>
        <v>0</v>
      </c>
      <c r="AW256" s="55">
        <f>('Total Revenues by County'!AW256/'Total Revenues by County'!AW$4)</f>
        <v>0</v>
      </c>
      <c r="AX256" s="55">
        <f>('Total Revenues by County'!AX256/'Total Revenues by County'!AX$4)</f>
        <v>0.35123954404198032</v>
      </c>
      <c r="AY256" s="55">
        <f>('Total Revenues by County'!AY256/'Total Revenues by County'!AY$4)</f>
        <v>0</v>
      </c>
      <c r="AZ256" s="55">
        <f>('Total Revenues by County'!AZ256/'Total Revenues by County'!AZ$4)</f>
        <v>115.57848241860047</v>
      </c>
      <c r="BA256" s="55">
        <f>('Total Revenues by County'!BA256/'Total Revenues by County'!BA$4)</f>
        <v>0</v>
      </c>
      <c r="BB256" s="55">
        <f>('Total Revenues by County'!BB256/'Total Revenues by County'!BB$4)</f>
        <v>0</v>
      </c>
      <c r="BC256" s="55">
        <f>('Total Revenues by County'!BC256/'Total Revenues by County'!BC$4)</f>
        <v>0</v>
      </c>
      <c r="BD256" s="55">
        <f>('Total Revenues by County'!BD256/'Total Revenues by County'!BD$4)</f>
        <v>0</v>
      </c>
      <c r="BE256" s="55">
        <f>('Total Revenues by County'!BE256/'Total Revenues by County'!BE$4)</f>
        <v>0</v>
      </c>
      <c r="BF256" s="55">
        <f>('Total Revenues by County'!BF256/'Total Revenues by County'!BF$4)</f>
        <v>76.055868135076054</v>
      </c>
      <c r="BG256" s="55">
        <f>('Total Revenues by County'!BG256/'Total Revenues by County'!BG$4)</f>
        <v>0</v>
      </c>
      <c r="BH256" s="55">
        <f>('Total Revenues by County'!BH256/'Total Revenues by County'!BH$4)</f>
        <v>0</v>
      </c>
      <c r="BI256" s="55">
        <f>('Total Revenues by County'!BI256/'Total Revenues by County'!BI$4)</f>
        <v>67.305933804918908</v>
      </c>
      <c r="BJ256" s="55">
        <f>('Total Revenues by County'!BJ256/'Total Revenues by County'!BJ$4)</f>
        <v>466.12345123944078</v>
      </c>
      <c r="BK256" s="55">
        <f>('Total Revenues by County'!BK256/'Total Revenues by County'!BK$4)</f>
        <v>0</v>
      </c>
      <c r="BL256" s="55">
        <f>('Total Revenues by County'!BL256/'Total Revenues by County'!BL$4)</f>
        <v>0</v>
      </c>
      <c r="BM256" s="55">
        <f>('Total Revenues by County'!BM256/'Total Revenues by County'!BM$4)</f>
        <v>0</v>
      </c>
      <c r="BN256" s="55">
        <f>('Total Revenues by County'!BN256/'Total Revenues by County'!BN$4)</f>
        <v>36.621390261197973</v>
      </c>
      <c r="BO256" s="55">
        <f>('Total Revenues by County'!BO256/'Total Revenues by County'!BO$4)</f>
        <v>0</v>
      </c>
      <c r="BP256" s="55">
        <f>('Total Revenues by County'!BP256/'Total Revenues by County'!BP$4)</f>
        <v>0</v>
      </c>
      <c r="BQ256" s="17">
        <f>('Total Revenues by County'!BQ256/'Total Revenues by County'!BQ$4)</f>
        <v>0</v>
      </c>
    </row>
    <row r="257" spans="1:84" x14ac:dyDescent="0.25">
      <c r="A257" s="13"/>
      <c r="B257" s="14">
        <v>387.2</v>
      </c>
      <c r="C257" s="15" t="s">
        <v>344</v>
      </c>
      <c r="D257" s="55">
        <f>('Total Revenues by County'!D257/'Total Revenues by County'!D$4)</f>
        <v>0</v>
      </c>
      <c r="E257" s="55">
        <f>('Total Revenues by County'!E257/'Total Revenues by County'!E$4)</f>
        <v>0</v>
      </c>
      <c r="F257" s="55">
        <f>('Total Revenues by County'!F257/'Total Revenues by County'!F$4)</f>
        <v>0</v>
      </c>
      <c r="G257" s="55">
        <f>('Total Revenues by County'!G257/'Total Revenues by County'!G$4)</f>
        <v>0</v>
      </c>
      <c r="H257" s="55">
        <f>('Total Revenues by County'!H257/'Total Revenues by County'!H$4)</f>
        <v>0</v>
      </c>
      <c r="I257" s="55">
        <f>('Total Revenues by County'!I257/'Total Revenues by County'!I$4)</f>
        <v>0</v>
      </c>
      <c r="J257" s="55">
        <f>('Total Revenues by County'!J257/'Total Revenues by County'!J$4)</f>
        <v>0</v>
      </c>
      <c r="K257" s="55">
        <f>('Total Revenues by County'!K257/'Total Revenues by County'!K$4)</f>
        <v>0</v>
      </c>
      <c r="L257" s="55">
        <f>('Total Revenues by County'!L257/'Total Revenues by County'!L$4)</f>
        <v>0</v>
      </c>
      <c r="M257" s="55">
        <f>('Total Revenues by County'!M257/'Total Revenues by County'!M$4)</f>
        <v>0</v>
      </c>
      <c r="N257" s="55">
        <f>('Total Revenues by County'!N257/'Total Revenues by County'!N$4)</f>
        <v>0</v>
      </c>
      <c r="O257" s="55">
        <f>('Total Revenues by County'!O257/'Total Revenues by County'!O$4)</f>
        <v>0</v>
      </c>
      <c r="P257" s="55">
        <f>('Total Revenues by County'!P257/'Total Revenues by County'!P$4)</f>
        <v>0</v>
      </c>
      <c r="Q257" s="55">
        <f>('Total Revenues by County'!Q257/'Total Revenues by County'!Q$4)</f>
        <v>0</v>
      </c>
      <c r="R257" s="55">
        <f>('Total Revenues by County'!R257/'Total Revenues by County'!R$4)</f>
        <v>0</v>
      </c>
      <c r="S257" s="55">
        <f>('Total Revenues by County'!S257/'Total Revenues by County'!S$4)</f>
        <v>0</v>
      </c>
      <c r="T257" s="55">
        <f>('Total Revenues by County'!T257/'Total Revenues by County'!T$4)</f>
        <v>0</v>
      </c>
      <c r="U257" s="55">
        <f>('Total Revenues by County'!U257/'Total Revenues by County'!U$4)</f>
        <v>0</v>
      </c>
      <c r="V257" s="55">
        <f>('Total Revenues by County'!V257/'Total Revenues by County'!V$4)</f>
        <v>0</v>
      </c>
      <c r="W257" s="55">
        <f>('Total Revenues by County'!W257/'Total Revenues by County'!W$4)</f>
        <v>0</v>
      </c>
      <c r="X257" s="55">
        <f>('Total Revenues by County'!X257/'Total Revenues by County'!X$4)</f>
        <v>0</v>
      </c>
      <c r="Y257" s="55">
        <f>('Total Revenues by County'!Y257/'Total Revenues by County'!Y$4)</f>
        <v>0</v>
      </c>
      <c r="Z257" s="55">
        <f>('Total Revenues by County'!Z257/'Total Revenues by County'!Z$4)</f>
        <v>0</v>
      </c>
      <c r="AA257" s="55">
        <f>('Total Revenues by County'!AA257/'Total Revenues by County'!AA$4)</f>
        <v>0</v>
      </c>
      <c r="AB257" s="55">
        <f>('Total Revenues by County'!AB257/'Total Revenues by County'!AB$4)</f>
        <v>0</v>
      </c>
      <c r="AC257" s="55">
        <f>('Total Revenues by County'!AC257/'Total Revenues by County'!AC$4)</f>
        <v>0</v>
      </c>
      <c r="AD257" s="55">
        <f>('Total Revenues by County'!AD257/'Total Revenues by County'!AD$4)</f>
        <v>0</v>
      </c>
      <c r="AE257" s="55">
        <f>('Total Revenues by County'!AE257/'Total Revenues by County'!AE$4)</f>
        <v>0</v>
      </c>
      <c r="AF257" s="55">
        <f>('Total Revenues by County'!AF257/'Total Revenues by County'!AF$4)</f>
        <v>0</v>
      </c>
      <c r="AG257" s="55">
        <f>('Total Revenues by County'!AG257/'Total Revenues by County'!AG$4)</f>
        <v>3.5991319513258553</v>
      </c>
      <c r="AH257" s="55">
        <f>('Total Revenues by County'!AH257/'Total Revenues by County'!AH$4)</f>
        <v>0</v>
      </c>
      <c r="AI257" s="55">
        <f>('Total Revenues by County'!AI257/'Total Revenues by County'!AI$4)</f>
        <v>0</v>
      </c>
      <c r="AJ257" s="55">
        <f>('Total Revenues by County'!AJ257/'Total Revenues by County'!AJ$4)</f>
        <v>0</v>
      </c>
      <c r="AK257" s="55">
        <f>('Total Revenues by County'!AK257/'Total Revenues by County'!AK$4)</f>
        <v>0</v>
      </c>
      <c r="AL257" s="55">
        <f>('Total Revenues by County'!AL257/'Total Revenues by County'!AL$4)</f>
        <v>0</v>
      </c>
      <c r="AM257" s="55">
        <f>('Total Revenues by County'!AM257/'Total Revenues by County'!AM$4)</f>
        <v>0</v>
      </c>
      <c r="AN257" s="55">
        <f>('Total Revenues by County'!AN257/'Total Revenues by County'!AN$4)</f>
        <v>0</v>
      </c>
      <c r="AO257" s="55">
        <f>('Total Revenues by County'!AO257/'Total Revenues by County'!AO$4)</f>
        <v>0</v>
      </c>
      <c r="AP257" s="55">
        <f>('Total Revenues by County'!AP257/'Total Revenues by County'!AP$4)</f>
        <v>0</v>
      </c>
      <c r="AQ257" s="55">
        <f>('Total Revenues by County'!AQ257/'Total Revenues by County'!AQ$4)</f>
        <v>0</v>
      </c>
      <c r="AR257" s="55">
        <f>('Total Revenues by County'!AR257/'Total Revenues by County'!AR$4)</f>
        <v>0</v>
      </c>
      <c r="AS257" s="55">
        <f>('Total Revenues by County'!AS257/'Total Revenues by County'!AS$4)</f>
        <v>0</v>
      </c>
      <c r="AT257" s="55">
        <f>('Total Revenues by County'!AT257/'Total Revenues by County'!AT$4)</f>
        <v>0</v>
      </c>
      <c r="AU257" s="55">
        <f>('Total Revenues by County'!AU257/'Total Revenues by County'!AU$4)</f>
        <v>0</v>
      </c>
      <c r="AV257" s="55">
        <f>('Total Revenues by County'!AV257/'Total Revenues by County'!AV$4)</f>
        <v>0</v>
      </c>
      <c r="AW257" s="55">
        <f>('Total Revenues by County'!AW257/'Total Revenues by County'!AW$4)</f>
        <v>0</v>
      </c>
      <c r="AX257" s="55">
        <f>('Total Revenues by County'!AX257/'Total Revenues by County'!AX$4)</f>
        <v>0</v>
      </c>
      <c r="AY257" s="55">
        <f>('Total Revenues by County'!AY257/'Total Revenues by County'!AY$4)</f>
        <v>0</v>
      </c>
      <c r="AZ257" s="55">
        <f>('Total Revenues by County'!AZ257/'Total Revenues by County'!AZ$4)</f>
        <v>0</v>
      </c>
      <c r="BA257" s="55">
        <f>('Total Revenues by County'!BA257/'Total Revenues by County'!BA$4)</f>
        <v>0</v>
      </c>
      <c r="BB257" s="55">
        <f>('Total Revenues by County'!BB257/'Total Revenues by County'!BB$4)</f>
        <v>0</v>
      </c>
      <c r="BC257" s="55">
        <f>('Total Revenues by County'!BC257/'Total Revenues by County'!BC$4)</f>
        <v>0</v>
      </c>
      <c r="BD257" s="55">
        <f>('Total Revenues by County'!BD257/'Total Revenues by County'!BD$4)</f>
        <v>0</v>
      </c>
      <c r="BE257" s="55">
        <f>('Total Revenues by County'!BE257/'Total Revenues by County'!BE$4)</f>
        <v>0</v>
      </c>
      <c r="BF257" s="55">
        <f>('Total Revenues by County'!BF257/'Total Revenues by County'!BF$4)</f>
        <v>0</v>
      </c>
      <c r="BG257" s="55">
        <f>('Total Revenues by County'!BG257/'Total Revenues by County'!BG$4)</f>
        <v>0</v>
      </c>
      <c r="BH257" s="55">
        <f>('Total Revenues by County'!BH257/'Total Revenues by County'!BH$4)</f>
        <v>0</v>
      </c>
      <c r="BI257" s="55">
        <f>('Total Revenues by County'!BI257/'Total Revenues by County'!BI$4)</f>
        <v>0</v>
      </c>
      <c r="BJ257" s="55">
        <f>('Total Revenues by County'!BJ257/'Total Revenues by County'!BJ$4)</f>
        <v>0</v>
      </c>
      <c r="BK257" s="55">
        <f>('Total Revenues by County'!BK257/'Total Revenues by County'!BK$4)</f>
        <v>0</v>
      </c>
      <c r="BL257" s="55">
        <f>('Total Revenues by County'!BL257/'Total Revenues by County'!BL$4)</f>
        <v>0</v>
      </c>
      <c r="BM257" s="55">
        <f>('Total Revenues by County'!BM257/'Total Revenues by County'!BM$4)</f>
        <v>0</v>
      </c>
      <c r="BN257" s="55">
        <f>('Total Revenues by County'!BN257/'Total Revenues by County'!BN$4)</f>
        <v>0</v>
      </c>
      <c r="BO257" s="55">
        <f>('Total Revenues by County'!BO257/'Total Revenues by County'!BO$4)</f>
        <v>0</v>
      </c>
      <c r="BP257" s="55">
        <f>('Total Revenues by County'!BP257/'Total Revenues by County'!BP$4)</f>
        <v>0</v>
      </c>
      <c r="BQ257" s="17">
        <f>('Total Revenues by County'!BQ257/'Total Revenues by County'!BQ$4)</f>
        <v>0</v>
      </c>
    </row>
    <row r="258" spans="1:84" x14ac:dyDescent="0.25">
      <c r="A258" s="13"/>
      <c r="B258" s="14">
        <v>388.1</v>
      </c>
      <c r="C258" s="15" t="s">
        <v>252</v>
      </c>
      <c r="D258" s="55">
        <f>('Total Revenues by County'!D258/'Total Revenues by County'!D$4)</f>
        <v>0</v>
      </c>
      <c r="E258" s="55">
        <f>('Total Revenues by County'!E258/'Total Revenues by County'!E$4)</f>
        <v>0</v>
      </c>
      <c r="F258" s="55">
        <f>('Total Revenues by County'!F258/'Total Revenues by County'!F$4)</f>
        <v>0</v>
      </c>
      <c r="G258" s="55">
        <f>('Total Revenues by County'!G258/'Total Revenues by County'!G$4)</f>
        <v>0</v>
      </c>
      <c r="H258" s="55">
        <f>('Total Revenues by County'!H258/'Total Revenues by County'!H$4)</f>
        <v>0</v>
      </c>
      <c r="I258" s="55">
        <f>('Total Revenues by County'!I258/'Total Revenues by County'!I$4)</f>
        <v>0</v>
      </c>
      <c r="J258" s="55">
        <f>('Total Revenues by County'!J258/'Total Revenues by County'!J$4)</f>
        <v>0</v>
      </c>
      <c r="K258" s="55">
        <f>('Total Revenues by County'!K258/'Total Revenues by County'!K$4)</f>
        <v>0</v>
      </c>
      <c r="L258" s="55">
        <f>('Total Revenues by County'!L258/'Total Revenues by County'!L$4)</f>
        <v>0</v>
      </c>
      <c r="M258" s="55">
        <f>('Total Revenues by County'!M258/'Total Revenues by County'!M$4)</f>
        <v>0</v>
      </c>
      <c r="N258" s="55">
        <f>('Total Revenues by County'!N258/'Total Revenues by County'!N$4)</f>
        <v>7.0662765196246674E-2</v>
      </c>
      <c r="O258" s="55">
        <f>('Total Revenues by County'!O258/'Total Revenues by County'!O$4)</f>
        <v>0</v>
      </c>
      <c r="P258" s="55">
        <f>('Total Revenues by County'!P258/'Total Revenues by County'!P$4)</f>
        <v>0</v>
      </c>
      <c r="Q258" s="55">
        <f>('Total Revenues by County'!Q258/'Total Revenues by County'!Q$4)</f>
        <v>0</v>
      </c>
      <c r="R258" s="55">
        <f>('Total Revenues by County'!R258/'Total Revenues by County'!R$4)</f>
        <v>0</v>
      </c>
      <c r="S258" s="55">
        <f>('Total Revenues by County'!S258/'Total Revenues by County'!S$4)</f>
        <v>0</v>
      </c>
      <c r="T258" s="55">
        <f>('Total Revenues by County'!T258/'Total Revenues by County'!T$4)</f>
        <v>0</v>
      </c>
      <c r="U258" s="55">
        <f>('Total Revenues by County'!U258/'Total Revenues by County'!U$4)</f>
        <v>0</v>
      </c>
      <c r="V258" s="55">
        <f>('Total Revenues by County'!V258/'Total Revenues by County'!V$4)</f>
        <v>0</v>
      </c>
      <c r="W258" s="55">
        <f>('Total Revenues by County'!W258/'Total Revenues by County'!W$4)</f>
        <v>0</v>
      </c>
      <c r="X258" s="55">
        <f>('Total Revenues by County'!X258/'Total Revenues by County'!X$4)</f>
        <v>32.027774379052978</v>
      </c>
      <c r="Y258" s="55">
        <f>('Total Revenues by County'!Y258/'Total Revenues by County'!Y$4)</f>
        <v>0</v>
      </c>
      <c r="Z258" s="55">
        <f>('Total Revenues by County'!Z258/'Total Revenues by County'!Z$4)</f>
        <v>0</v>
      </c>
      <c r="AA258" s="55">
        <f>('Total Revenues by County'!AA258/'Total Revenues by County'!AA$4)</f>
        <v>0</v>
      </c>
      <c r="AB258" s="55">
        <f>('Total Revenues by County'!AB258/'Total Revenues by County'!AB$4)</f>
        <v>0</v>
      </c>
      <c r="AC258" s="55">
        <f>('Total Revenues by County'!AC258/'Total Revenues by County'!AC$4)</f>
        <v>0</v>
      </c>
      <c r="AD258" s="55">
        <f>('Total Revenues by County'!AD258/'Total Revenues by County'!AD$4)</f>
        <v>0</v>
      </c>
      <c r="AE258" s="55">
        <f>('Total Revenues by County'!AE258/'Total Revenues by County'!AE$4)</f>
        <v>0</v>
      </c>
      <c r="AF258" s="55">
        <f>('Total Revenues by County'!AF258/'Total Revenues by County'!AF$4)</f>
        <v>0</v>
      </c>
      <c r="AG258" s="55">
        <f>('Total Revenues by County'!AG258/'Total Revenues by County'!AG$4)</f>
        <v>0</v>
      </c>
      <c r="AH258" s="55">
        <f>('Total Revenues by County'!AH258/'Total Revenues by County'!AH$4)</f>
        <v>12.108271919553689</v>
      </c>
      <c r="AI258" s="55">
        <f>('Total Revenues by County'!AI258/'Total Revenues by County'!AI$4)</f>
        <v>19.927400738688828</v>
      </c>
      <c r="AJ258" s="55">
        <f>('Total Revenues by County'!AJ258/'Total Revenues by County'!AJ$4)</f>
        <v>0</v>
      </c>
      <c r="AK258" s="55">
        <f>('Total Revenues by County'!AK258/'Total Revenues by County'!AK$4)</f>
        <v>0.50577987369432831</v>
      </c>
      <c r="AL258" s="55">
        <f>('Total Revenues by County'!AL258/'Total Revenues by County'!AL$4)</f>
        <v>0</v>
      </c>
      <c r="AM258" s="55">
        <f>('Total Revenues by County'!AM258/'Total Revenues by County'!AM$4)</f>
        <v>0</v>
      </c>
      <c r="AN258" s="55">
        <f>('Total Revenues by County'!AN258/'Total Revenues by County'!AN$4)</f>
        <v>0</v>
      </c>
      <c r="AO258" s="55">
        <f>('Total Revenues by County'!AO258/'Total Revenues by County'!AO$4)</f>
        <v>0</v>
      </c>
      <c r="AP258" s="55">
        <f>('Total Revenues by County'!AP258/'Total Revenues by County'!AP$4)</f>
        <v>0</v>
      </c>
      <c r="AQ258" s="55">
        <f>('Total Revenues by County'!AQ258/'Total Revenues by County'!AQ$4)</f>
        <v>0</v>
      </c>
      <c r="AR258" s="55">
        <f>('Total Revenues by County'!AR258/'Total Revenues by County'!AR$4)</f>
        <v>0</v>
      </c>
      <c r="AS258" s="55">
        <f>('Total Revenues by County'!AS258/'Total Revenues by County'!AS$4)</f>
        <v>0</v>
      </c>
      <c r="AT258" s="55">
        <f>('Total Revenues by County'!AT258/'Total Revenues by County'!AT$4)</f>
        <v>0</v>
      </c>
      <c r="AU258" s="55">
        <f>('Total Revenues by County'!AU258/'Total Revenues by County'!AU$4)</f>
        <v>0</v>
      </c>
      <c r="AV258" s="55">
        <f>('Total Revenues by County'!AV258/'Total Revenues by County'!AV$4)</f>
        <v>0</v>
      </c>
      <c r="AW258" s="55">
        <f>('Total Revenues by County'!AW258/'Total Revenues by County'!AW$4)</f>
        <v>0</v>
      </c>
      <c r="AX258" s="55">
        <f>('Total Revenues by County'!AX258/'Total Revenues by County'!AX$4)</f>
        <v>0</v>
      </c>
      <c r="AY258" s="55">
        <f>('Total Revenues by County'!AY258/'Total Revenues by County'!AY$4)</f>
        <v>0</v>
      </c>
      <c r="AZ258" s="55">
        <f>('Total Revenues by County'!AZ258/'Total Revenues by County'!AZ$4)</f>
        <v>0</v>
      </c>
      <c r="BA258" s="55">
        <f>('Total Revenues by County'!BA258/'Total Revenues by County'!BA$4)</f>
        <v>0</v>
      </c>
      <c r="BB258" s="55">
        <f>('Total Revenues by County'!BB258/'Total Revenues by County'!BB$4)</f>
        <v>0</v>
      </c>
      <c r="BC258" s="55">
        <f>('Total Revenues by County'!BC258/'Total Revenues by County'!BC$4)</f>
        <v>0.17533472763690819</v>
      </c>
      <c r="BD258" s="55">
        <f>('Total Revenues by County'!BD258/'Total Revenues by County'!BD$4)</f>
        <v>0</v>
      </c>
      <c r="BE258" s="55">
        <f>('Total Revenues by County'!BE258/'Total Revenues by County'!BE$4)</f>
        <v>0</v>
      </c>
      <c r="BF258" s="55">
        <f>('Total Revenues by County'!BF258/'Total Revenues by County'!BF$4)</f>
        <v>0</v>
      </c>
      <c r="BG258" s="55">
        <f>('Total Revenues by County'!BG258/'Total Revenues by County'!BG$4)</f>
        <v>0</v>
      </c>
      <c r="BH258" s="55">
        <f>('Total Revenues by County'!BH258/'Total Revenues by County'!BH$4)</f>
        <v>0</v>
      </c>
      <c r="BI258" s="55">
        <f>('Total Revenues by County'!BI258/'Total Revenues by County'!BI$4)</f>
        <v>4.0640952985190886</v>
      </c>
      <c r="BJ258" s="55">
        <f>('Total Revenues by County'!BJ258/'Total Revenues by County'!BJ$4)</f>
        <v>0</v>
      </c>
      <c r="BK258" s="55">
        <f>('Total Revenues by County'!BK258/'Total Revenues by County'!BK$4)</f>
        <v>0</v>
      </c>
      <c r="BL258" s="55">
        <f>('Total Revenues by County'!BL258/'Total Revenues by County'!BL$4)</f>
        <v>0</v>
      </c>
      <c r="BM258" s="55">
        <f>('Total Revenues by County'!BM258/'Total Revenues by County'!BM$4)</f>
        <v>0</v>
      </c>
      <c r="BN258" s="55">
        <f>('Total Revenues by County'!BN258/'Total Revenues by County'!BN$4)</f>
        <v>0</v>
      </c>
      <c r="BO258" s="55">
        <f>('Total Revenues by County'!BO258/'Total Revenues by County'!BO$4)</f>
        <v>0</v>
      </c>
      <c r="BP258" s="55">
        <f>('Total Revenues by County'!BP258/'Total Revenues by County'!BP$4)</f>
        <v>0</v>
      </c>
      <c r="BQ258" s="17">
        <f>('Total Revenues by County'!BQ258/'Total Revenues by County'!BQ$4)</f>
        <v>0</v>
      </c>
    </row>
    <row r="259" spans="1:84" x14ac:dyDescent="0.25">
      <c r="A259" s="13"/>
      <c r="B259" s="14">
        <v>388.2</v>
      </c>
      <c r="C259" s="15" t="s">
        <v>253</v>
      </c>
      <c r="D259" s="55">
        <f>('Total Revenues by County'!D259/'Total Revenues by County'!D$4)</f>
        <v>0</v>
      </c>
      <c r="E259" s="55">
        <f>('Total Revenues by County'!E259/'Total Revenues by County'!E$4)</f>
        <v>0</v>
      </c>
      <c r="F259" s="55">
        <f>('Total Revenues by County'!F259/'Total Revenues by County'!F$4)</f>
        <v>0</v>
      </c>
      <c r="G259" s="55">
        <f>('Total Revenues by County'!G259/'Total Revenues by County'!G$4)</f>
        <v>0</v>
      </c>
      <c r="H259" s="55">
        <f>('Total Revenues by County'!H259/'Total Revenues by County'!H$4)</f>
        <v>0</v>
      </c>
      <c r="I259" s="55">
        <f>('Total Revenues by County'!I259/'Total Revenues by County'!I$4)</f>
        <v>0</v>
      </c>
      <c r="J259" s="55">
        <f>('Total Revenues by County'!J259/'Total Revenues by County'!J$4)</f>
        <v>0</v>
      </c>
      <c r="K259" s="55">
        <f>('Total Revenues by County'!K259/'Total Revenues by County'!K$4)</f>
        <v>0</v>
      </c>
      <c r="L259" s="55">
        <f>('Total Revenues by County'!L259/'Total Revenues by County'!L$4)</f>
        <v>0</v>
      </c>
      <c r="M259" s="55">
        <f>('Total Revenues by County'!M259/'Total Revenues by County'!M$4)</f>
        <v>0</v>
      </c>
      <c r="N259" s="55">
        <f>('Total Revenues by County'!N259/'Total Revenues by County'!N$4)</f>
        <v>8.813212255891472E-4</v>
      </c>
      <c r="O259" s="55">
        <f>('Total Revenues by County'!O259/'Total Revenues by County'!O$4)</f>
        <v>0</v>
      </c>
      <c r="P259" s="55">
        <f>('Total Revenues by County'!P259/'Total Revenues by County'!P$4)</f>
        <v>0</v>
      </c>
      <c r="Q259" s="55">
        <f>('Total Revenues by County'!Q259/'Total Revenues by County'!Q$4)</f>
        <v>0</v>
      </c>
      <c r="R259" s="55">
        <f>('Total Revenues by County'!R259/'Total Revenues by County'!R$4)</f>
        <v>0</v>
      </c>
      <c r="S259" s="55">
        <f>('Total Revenues by County'!S259/'Total Revenues by County'!S$4)</f>
        <v>0</v>
      </c>
      <c r="T259" s="55">
        <f>('Total Revenues by County'!T259/'Total Revenues by County'!T$4)</f>
        <v>0</v>
      </c>
      <c r="U259" s="55">
        <f>('Total Revenues by County'!U259/'Total Revenues by County'!U$4)</f>
        <v>0</v>
      </c>
      <c r="V259" s="55">
        <f>('Total Revenues by County'!V259/'Total Revenues by County'!V$4)</f>
        <v>0</v>
      </c>
      <c r="W259" s="55">
        <f>('Total Revenues by County'!W259/'Total Revenues by County'!W$4)</f>
        <v>0</v>
      </c>
      <c r="X259" s="55">
        <f>('Total Revenues by County'!X259/'Total Revenues by County'!X$4)</f>
        <v>0</v>
      </c>
      <c r="Y259" s="55">
        <f>('Total Revenues by County'!Y259/'Total Revenues by County'!Y$4)</f>
        <v>0</v>
      </c>
      <c r="Z259" s="55">
        <f>('Total Revenues by County'!Z259/'Total Revenues by County'!Z$4)</f>
        <v>0</v>
      </c>
      <c r="AA259" s="55">
        <f>('Total Revenues by County'!AA259/'Total Revenues by County'!AA$4)</f>
        <v>0</v>
      </c>
      <c r="AB259" s="55">
        <f>('Total Revenues by County'!AB259/'Total Revenues by County'!AB$4)</f>
        <v>0</v>
      </c>
      <c r="AC259" s="55">
        <f>('Total Revenues by County'!AC259/'Total Revenues by County'!AC$4)</f>
        <v>0</v>
      </c>
      <c r="AD259" s="55">
        <f>('Total Revenues by County'!AD259/'Total Revenues by County'!AD$4)</f>
        <v>0</v>
      </c>
      <c r="AE259" s="55">
        <f>('Total Revenues by County'!AE259/'Total Revenues by County'!AE$4)</f>
        <v>0</v>
      </c>
      <c r="AF259" s="55">
        <f>('Total Revenues by County'!AF259/'Total Revenues by County'!AF$4)</f>
        <v>0</v>
      </c>
      <c r="AG259" s="55">
        <f>('Total Revenues by County'!AG259/'Total Revenues by County'!AG$4)</f>
        <v>0</v>
      </c>
      <c r="AH259" s="55">
        <f>('Total Revenues by County'!AH259/'Total Revenues by County'!AH$4)</f>
        <v>0</v>
      </c>
      <c r="AI259" s="55">
        <f>('Total Revenues by County'!AI259/'Total Revenues by County'!AI$4)</f>
        <v>0</v>
      </c>
      <c r="AJ259" s="55">
        <f>('Total Revenues by County'!AJ259/'Total Revenues by County'!AJ$4)</f>
        <v>0</v>
      </c>
      <c r="AK259" s="55">
        <f>('Total Revenues by County'!AK259/'Total Revenues by County'!AK$4)</f>
        <v>0</v>
      </c>
      <c r="AL259" s="55">
        <f>('Total Revenues by County'!AL259/'Total Revenues by County'!AL$4)</f>
        <v>0</v>
      </c>
      <c r="AM259" s="55">
        <f>('Total Revenues by County'!AM259/'Total Revenues by County'!AM$4)</f>
        <v>0</v>
      </c>
      <c r="AN259" s="55">
        <f>('Total Revenues by County'!AN259/'Total Revenues by County'!AN$4)</f>
        <v>0</v>
      </c>
      <c r="AO259" s="55">
        <f>('Total Revenues by County'!AO259/'Total Revenues by County'!AO$4)</f>
        <v>0</v>
      </c>
      <c r="AP259" s="55">
        <f>('Total Revenues by County'!AP259/'Total Revenues by County'!AP$4)</f>
        <v>0</v>
      </c>
      <c r="AQ259" s="55">
        <f>('Total Revenues by County'!AQ259/'Total Revenues by County'!AQ$4)</f>
        <v>0</v>
      </c>
      <c r="AR259" s="55">
        <f>('Total Revenues by County'!AR259/'Total Revenues by County'!AR$4)</f>
        <v>0</v>
      </c>
      <c r="AS259" s="55">
        <f>('Total Revenues by County'!AS259/'Total Revenues by County'!AS$4)</f>
        <v>0</v>
      </c>
      <c r="AT259" s="55">
        <f>('Total Revenues by County'!AT259/'Total Revenues by County'!AT$4)</f>
        <v>0</v>
      </c>
      <c r="AU259" s="55">
        <f>('Total Revenues by County'!AU259/'Total Revenues by County'!AU$4)</f>
        <v>0</v>
      </c>
      <c r="AV259" s="55">
        <f>('Total Revenues by County'!AV259/'Total Revenues by County'!AV$4)</f>
        <v>0</v>
      </c>
      <c r="AW259" s="55">
        <f>('Total Revenues by County'!AW259/'Total Revenues by County'!AW$4)</f>
        <v>0</v>
      </c>
      <c r="AX259" s="55">
        <f>('Total Revenues by County'!AX259/'Total Revenues by County'!AX$4)</f>
        <v>0</v>
      </c>
      <c r="AY259" s="55">
        <f>('Total Revenues by County'!AY259/'Total Revenues by County'!AY$4)</f>
        <v>0</v>
      </c>
      <c r="AZ259" s="55">
        <f>('Total Revenues by County'!AZ259/'Total Revenues by County'!AZ$4)</f>
        <v>0</v>
      </c>
      <c r="BA259" s="55">
        <f>('Total Revenues by County'!BA259/'Total Revenues by County'!BA$4)</f>
        <v>0</v>
      </c>
      <c r="BB259" s="55">
        <f>('Total Revenues by County'!BB259/'Total Revenues by County'!BB$4)</f>
        <v>0</v>
      </c>
      <c r="BC259" s="55">
        <f>('Total Revenues by County'!BC259/'Total Revenues by County'!BC$4)</f>
        <v>0</v>
      </c>
      <c r="BD259" s="55">
        <f>('Total Revenues by County'!BD259/'Total Revenues by County'!BD$4)</f>
        <v>0</v>
      </c>
      <c r="BE259" s="55">
        <f>('Total Revenues by County'!BE259/'Total Revenues by County'!BE$4)</f>
        <v>0</v>
      </c>
      <c r="BF259" s="55">
        <f>('Total Revenues by County'!BF259/'Total Revenues by County'!BF$4)</f>
        <v>0</v>
      </c>
      <c r="BG259" s="55">
        <f>('Total Revenues by County'!BG259/'Total Revenues by County'!BG$4)</f>
        <v>0</v>
      </c>
      <c r="BH259" s="55">
        <f>('Total Revenues by County'!BH259/'Total Revenues by County'!BH$4)</f>
        <v>0</v>
      </c>
      <c r="BI259" s="55">
        <f>('Total Revenues by County'!BI259/'Total Revenues by County'!BI$4)</f>
        <v>0</v>
      </c>
      <c r="BJ259" s="55">
        <f>('Total Revenues by County'!BJ259/'Total Revenues by County'!BJ$4)</f>
        <v>0</v>
      </c>
      <c r="BK259" s="55">
        <f>('Total Revenues by County'!BK259/'Total Revenues by County'!BK$4)</f>
        <v>0</v>
      </c>
      <c r="BL259" s="55">
        <f>('Total Revenues by County'!BL259/'Total Revenues by County'!BL$4)</f>
        <v>0</v>
      </c>
      <c r="BM259" s="55">
        <f>('Total Revenues by County'!BM259/'Total Revenues by County'!BM$4)</f>
        <v>0</v>
      </c>
      <c r="BN259" s="55">
        <f>('Total Revenues by County'!BN259/'Total Revenues by County'!BN$4)</f>
        <v>0</v>
      </c>
      <c r="BO259" s="55">
        <f>('Total Revenues by County'!BO259/'Total Revenues by County'!BO$4)</f>
        <v>0</v>
      </c>
      <c r="BP259" s="55">
        <f>('Total Revenues by County'!BP259/'Total Revenues by County'!BP$4)</f>
        <v>0</v>
      </c>
      <c r="BQ259" s="17">
        <f>('Total Revenues by County'!BQ259/'Total Revenues by County'!BQ$4)</f>
        <v>0</v>
      </c>
    </row>
    <row r="260" spans="1:84" x14ac:dyDescent="0.25">
      <c r="A260" s="13"/>
      <c r="B260" s="14">
        <v>389.1</v>
      </c>
      <c r="C260" s="15" t="s">
        <v>254</v>
      </c>
      <c r="D260" s="55">
        <f>('Total Revenues by County'!D260/'Total Revenues by County'!D$4)</f>
        <v>0</v>
      </c>
      <c r="E260" s="55">
        <f>('Total Revenues by County'!E260/'Total Revenues by County'!E$4)</f>
        <v>0</v>
      </c>
      <c r="F260" s="55">
        <f>('Total Revenues by County'!F260/'Total Revenues by County'!F$4)</f>
        <v>0</v>
      </c>
      <c r="G260" s="55">
        <f>('Total Revenues by County'!G260/'Total Revenues by County'!G$4)</f>
        <v>0</v>
      </c>
      <c r="H260" s="55">
        <f>('Total Revenues by County'!H260/'Total Revenues by County'!H$4)</f>
        <v>0</v>
      </c>
      <c r="I260" s="55">
        <f>('Total Revenues by County'!I260/'Total Revenues by County'!I$4)</f>
        <v>5.6529421840276202</v>
      </c>
      <c r="J260" s="55">
        <f>('Total Revenues by County'!J260/'Total Revenues by County'!J$4)</f>
        <v>0</v>
      </c>
      <c r="K260" s="55">
        <f>('Total Revenues by County'!K260/'Total Revenues by County'!K$4)</f>
        <v>0</v>
      </c>
      <c r="L260" s="55">
        <f>('Total Revenues by County'!L260/'Total Revenues by County'!L$4)</f>
        <v>2.5517982205072758</v>
      </c>
      <c r="M260" s="55">
        <f>('Total Revenues by County'!M260/'Total Revenues by County'!M$4)</f>
        <v>0</v>
      </c>
      <c r="N260" s="55">
        <f>('Total Revenues by County'!N260/'Total Revenues by County'!N$4)</f>
        <v>0</v>
      </c>
      <c r="O260" s="55">
        <f>('Total Revenues by County'!O260/'Total Revenues by County'!O$4)</f>
        <v>0</v>
      </c>
      <c r="P260" s="55">
        <f>('Total Revenues by County'!P260/'Total Revenues by County'!P$4)</f>
        <v>0</v>
      </c>
      <c r="Q260" s="55">
        <f>('Total Revenues by County'!Q260/'Total Revenues by County'!Q$4)</f>
        <v>0</v>
      </c>
      <c r="R260" s="55">
        <f>('Total Revenues by County'!R260/'Total Revenues by County'!R$4)</f>
        <v>0</v>
      </c>
      <c r="S260" s="55">
        <f>('Total Revenues by County'!S260/'Total Revenues by County'!S$4)</f>
        <v>0</v>
      </c>
      <c r="T260" s="55">
        <f>('Total Revenues by County'!T260/'Total Revenues by County'!T$4)</f>
        <v>0</v>
      </c>
      <c r="U260" s="55">
        <f>('Total Revenues by County'!U260/'Total Revenues by County'!U$4)</f>
        <v>0</v>
      </c>
      <c r="V260" s="55">
        <f>('Total Revenues by County'!V260/'Total Revenues by County'!V$4)</f>
        <v>0</v>
      </c>
      <c r="W260" s="55">
        <f>('Total Revenues by County'!W260/'Total Revenues by County'!W$4)</f>
        <v>0</v>
      </c>
      <c r="X260" s="55">
        <f>('Total Revenues by County'!X260/'Total Revenues by County'!X$4)</f>
        <v>0</v>
      </c>
      <c r="Y260" s="55">
        <f>('Total Revenues by County'!Y260/'Total Revenues by County'!Y$4)</f>
        <v>9.6445659603554335E-2</v>
      </c>
      <c r="Z260" s="55">
        <f>('Total Revenues by County'!Z260/'Total Revenues by County'!Z$4)</f>
        <v>0</v>
      </c>
      <c r="AA260" s="55">
        <f>('Total Revenues by County'!AA260/'Total Revenues by County'!AA$4)</f>
        <v>0</v>
      </c>
      <c r="AB260" s="55">
        <f>('Total Revenues by County'!AB260/'Total Revenues by County'!AB$4)</f>
        <v>0</v>
      </c>
      <c r="AC260" s="55">
        <f>('Total Revenues by County'!AC260/'Total Revenues by County'!AC$4)</f>
        <v>0</v>
      </c>
      <c r="AD260" s="55">
        <f>('Total Revenues by County'!AD260/'Total Revenues by County'!AD$4)</f>
        <v>8.2932844383858022</v>
      </c>
      <c r="AE260" s="55">
        <f>('Total Revenues by County'!AE260/'Total Revenues by County'!AE$4)</f>
        <v>0</v>
      </c>
      <c r="AF260" s="55">
        <f>('Total Revenues by County'!AF260/'Total Revenues by County'!AF$4)</f>
        <v>0</v>
      </c>
      <c r="AG260" s="55">
        <f>('Total Revenues by County'!AG260/'Total Revenues by County'!AG$4)</f>
        <v>0</v>
      </c>
      <c r="AH260" s="55">
        <f>('Total Revenues by County'!AH260/'Total Revenues by County'!AH$4)</f>
        <v>0</v>
      </c>
      <c r="AI260" s="55">
        <f>('Total Revenues by County'!AI260/'Total Revenues by County'!AI$4)</f>
        <v>0</v>
      </c>
      <c r="AJ260" s="55">
        <f>('Total Revenues by County'!AJ260/'Total Revenues by County'!AJ$4)</f>
        <v>0</v>
      </c>
      <c r="AK260" s="55">
        <f>('Total Revenues by County'!AK260/'Total Revenues by County'!AK$4)</f>
        <v>2.7916992693494733</v>
      </c>
      <c r="AL260" s="55">
        <f>('Total Revenues by County'!AL260/'Total Revenues by County'!AL$4)</f>
        <v>0</v>
      </c>
      <c r="AM260" s="55">
        <f>('Total Revenues by County'!AM260/'Total Revenues by County'!AM$4)</f>
        <v>0.26607001582278483</v>
      </c>
      <c r="AN260" s="55">
        <f>('Total Revenues by County'!AN260/'Total Revenues by County'!AN$4)</f>
        <v>0</v>
      </c>
      <c r="AO260" s="55">
        <f>('Total Revenues by County'!AO260/'Total Revenues by County'!AO$4)</f>
        <v>0</v>
      </c>
      <c r="AP260" s="55">
        <f>('Total Revenues by County'!AP260/'Total Revenues by County'!AP$4)</f>
        <v>0</v>
      </c>
      <c r="AQ260" s="55">
        <f>('Total Revenues by County'!AQ260/'Total Revenues by County'!AQ$4)</f>
        <v>0</v>
      </c>
      <c r="AR260" s="55">
        <f>('Total Revenues by County'!AR260/'Total Revenues by County'!AR$4)</f>
        <v>8.9686196372166176</v>
      </c>
      <c r="AS260" s="55">
        <f>('Total Revenues by County'!AS260/'Total Revenues by County'!AS$4)</f>
        <v>11.582051399921777</v>
      </c>
      <c r="AT260" s="55">
        <f>('Total Revenues by County'!AT260/'Total Revenues by County'!AT$4)</f>
        <v>0</v>
      </c>
      <c r="AU260" s="55">
        <f>('Total Revenues by County'!AU260/'Total Revenues by County'!AU$4)</f>
        <v>0.25427249921605521</v>
      </c>
      <c r="AV260" s="55">
        <f>('Total Revenues by County'!AV260/'Total Revenues by County'!AV$4)</f>
        <v>0</v>
      </c>
      <c r="AW260" s="55">
        <f>('Total Revenues by County'!AW260/'Total Revenues by County'!AW$4)</f>
        <v>0</v>
      </c>
      <c r="AX260" s="55">
        <f>('Total Revenues by County'!AX260/'Total Revenues by County'!AX$4)</f>
        <v>0</v>
      </c>
      <c r="AY260" s="55">
        <f>('Total Revenues by County'!AY260/'Total Revenues by County'!AY$4)</f>
        <v>0</v>
      </c>
      <c r="AZ260" s="55">
        <f>('Total Revenues by County'!AZ260/'Total Revenues by County'!AZ$4)</f>
        <v>4.8893426299878771</v>
      </c>
      <c r="BA260" s="55">
        <f>('Total Revenues by County'!BA260/'Total Revenues by County'!BA$4)</f>
        <v>0</v>
      </c>
      <c r="BB260" s="55">
        <f>('Total Revenues by County'!BB260/'Total Revenues by County'!BB$4)</f>
        <v>0</v>
      </c>
      <c r="BC260" s="55">
        <f>('Total Revenues by County'!BC260/'Total Revenues by County'!BC$4)</f>
        <v>0</v>
      </c>
      <c r="BD260" s="55">
        <f>('Total Revenues by County'!BD260/'Total Revenues by County'!BD$4)</f>
        <v>0</v>
      </c>
      <c r="BE260" s="55">
        <f>('Total Revenues by County'!BE260/'Total Revenues by County'!BE$4)</f>
        <v>0</v>
      </c>
      <c r="BF260" s="55">
        <f>('Total Revenues by County'!BF260/'Total Revenues by County'!BF$4)</f>
        <v>0</v>
      </c>
      <c r="BG260" s="55">
        <f>('Total Revenues by County'!BG260/'Total Revenues by County'!BG$4)</f>
        <v>0</v>
      </c>
      <c r="BH260" s="55">
        <f>('Total Revenues by County'!BH260/'Total Revenues by County'!BH$4)</f>
        <v>0</v>
      </c>
      <c r="BI260" s="55">
        <f>('Total Revenues by County'!BI260/'Total Revenues by County'!BI$4)</f>
        <v>0</v>
      </c>
      <c r="BJ260" s="55">
        <f>('Total Revenues by County'!BJ260/'Total Revenues by County'!BJ$4)</f>
        <v>0</v>
      </c>
      <c r="BK260" s="55">
        <f>('Total Revenues by County'!BK260/'Total Revenues by County'!BK$4)</f>
        <v>0</v>
      </c>
      <c r="BL260" s="55">
        <f>('Total Revenues by County'!BL260/'Total Revenues by County'!BL$4)</f>
        <v>0</v>
      </c>
      <c r="BM260" s="55">
        <f>('Total Revenues by County'!BM260/'Total Revenues by County'!BM$4)</f>
        <v>0</v>
      </c>
      <c r="BN260" s="55">
        <f>('Total Revenues by County'!BN260/'Total Revenues by County'!BN$4)</f>
        <v>3.335098943376416</v>
      </c>
      <c r="BO260" s="55">
        <f>('Total Revenues by County'!BO260/'Total Revenues by County'!BO$4)</f>
        <v>0</v>
      </c>
      <c r="BP260" s="55">
        <f>('Total Revenues by County'!BP260/'Total Revenues by County'!BP$4)</f>
        <v>0</v>
      </c>
      <c r="BQ260" s="17">
        <f>('Total Revenues by County'!BQ260/'Total Revenues by County'!BQ$4)</f>
        <v>0</v>
      </c>
    </row>
    <row r="261" spans="1:84" x14ac:dyDescent="0.25">
      <c r="A261" s="13"/>
      <c r="B261" s="14">
        <v>389.2</v>
      </c>
      <c r="C261" s="15" t="s">
        <v>255</v>
      </c>
      <c r="D261" s="55">
        <f>('Total Revenues by County'!D261/'Total Revenues by County'!D$4)</f>
        <v>0</v>
      </c>
      <c r="E261" s="55">
        <f>('Total Revenues by County'!E261/'Total Revenues by County'!E$4)</f>
        <v>0</v>
      </c>
      <c r="F261" s="55">
        <f>('Total Revenues by County'!F261/'Total Revenues by County'!F$4)</f>
        <v>0</v>
      </c>
      <c r="G261" s="55">
        <f>('Total Revenues by County'!G261/'Total Revenues by County'!G$4)</f>
        <v>0</v>
      </c>
      <c r="H261" s="55">
        <f>('Total Revenues by County'!H261/'Total Revenues by County'!H$4)</f>
        <v>0</v>
      </c>
      <c r="I261" s="55">
        <f>('Total Revenues by County'!I261/'Total Revenues by County'!I$4)</f>
        <v>0</v>
      </c>
      <c r="J261" s="55">
        <f>('Total Revenues by County'!J261/'Total Revenues by County'!J$4)</f>
        <v>0</v>
      </c>
      <c r="K261" s="55">
        <f>('Total Revenues by County'!K261/'Total Revenues by County'!K$4)</f>
        <v>0</v>
      </c>
      <c r="L261" s="55">
        <f>('Total Revenues by County'!L261/'Total Revenues by County'!L$4)</f>
        <v>6.6948431459848337</v>
      </c>
      <c r="M261" s="55">
        <f>('Total Revenues by County'!M261/'Total Revenues by County'!M$4)</f>
        <v>0</v>
      </c>
      <c r="N261" s="55">
        <f>('Total Revenues by County'!N261/'Total Revenues by County'!N$4)</f>
        <v>0</v>
      </c>
      <c r="O261" s="55">
        <f>('Total Revenues by County'!O261/'Total Revenues by County'!O$4)</f>
        <v>0</v>
      </c>
      <c r="P261" s="55">
        <f>('Total Revenues by County'!P261/'Total Revenues by County'!P$4)</f>
        <v>0</v>
      </c>
      <c r="Q261" s="55">
        <f>('Total Revenues by County'!Q261/'Total Revenues by County'!Q$4)</f>
        <v>0</v>
      </c>
      <c r="R261" s="55">
        <f>('Total Revenues by County'!R261/'Total Revenues by County'!R$4)</f>
        <v>0</v>
      </c>
      <c r="S261" s="55">
        <f>('Total Revenues by County'!S261/'Total Revenues by County'!S$4)</f>
        <v>0</v>
      </c>
      <c r="T261" s="55">
        <f>('Total Revenues by County'!T261/'Total Revenues by County'!T$4)</f>
        <v>0</v>
      </c>
      <c r="U261" s="55">
        <f>('Total Revenues by County'!U261/'Total Revenues by County'!U$4)</f>
        <v>0</v>
      </c>
      <c r="V261" s="55">
        <f>('Total Revenues by County'!V261/'Total Revenues by County'!V$4)</f>
        <v>0</v>
      </c>
      <c r="W261" s="55">
        <f>('Total Revenues by County'!W261/'Total Revenues by County'!W$4)</f>
        <v>0</v>
      </c>
      <c r="X261" s="55">
        <f>('Total Revenues by County'!X261/'Total Revenues by County'!X$4)</f>
        <v>0</v>
      </c>
      <c r="Y261" s="55">
        <f>('Total Revenues by County'!Y261/'Total Revenues by County'!Y$4)</f>
        <v>0</v>
      </c>
      <c r="Z261" s="55">
        <f>('Total Revenues by County'!Z261/'Total Revenues by County'!Z$4)</f>
        <v>0</v>
      </c>
      <c r="AA261" s="55">
        <f>('Total Revenues by County'!AA261/'Total Revenues by County'!AA$4)</f>
        <v>0</v>
      </c>
      <c r="AB261" s="55">
        <f>('Total Revenues by County'!AB261/'Total Revenues by County'!AB$4)</f>
        <v>1.2833349357252331</v>
      </c>
      <c r="AC261" s="55">
        <f>('Total Revenues by County'!AC261/'Total Revenues by County'!AC$4)</f>
        <v>0</v>
      </c>
      <c r="AD261" s="55">
        <f>('Total Revenues by County'!AD261/'Total Revenues by County'!AD$4)</f>
        <v>0</v>
      </c>
      <c r="AE261" s="55">
        <f>('Total Revenues by County'!AE261/'Total Revenues by County'!AE$4)</f>
        <v>0</v>
      </c>
      <c r="AF261" s="55">
        <f>('Total Revenues by County'!AF261/'Total Revenues by County'!AF$4)</f>
        <v>0</v>
      </c>
      <c r="AG261" s="55">
        <f>('Total Revenues by County'!AG261/'Total Revenues by County'!AG$4)</f>
        <v>0</v>
      </c>
      <c r="AH261" s="55">
        <f>('Total Revenues by County'!AH261/'Total Revenues by County'!AH$4)</f>
        <v>0</v>
      </c>
      <c r="AI261" s="55">
        <f>('Total Revenues by County'!AI261/'Total Revenues by County'!AI$4)</f>
        <v>0</v>
      </c>
      <c r="AJ261" s="55">
        <f>('Total Revenues by County'!AJ261/'Total Revenues by County'!AJ$4)</f>
        <v>0</v>
      </c>
      <c r="AK261" s="55">
        <f>('Total Revenues by County'!AK261/'Total Revenues by County'!AK$4)</f>
        <v>0.4817562645961147</v>
      </c>
      <c r="AL261" s="55">
        <f>('Total Revenues by County'!AL261/'Total Revenues by County'!AL$4)</f>
        <v>0</v>
      </c>
      <c r="AM261" s="55">
        <f>('Total Revenues by County'!AM261/'Total Revenues by County'!AM$4)</f>
        <v>0</v>
      </c>
      <c r="AN261" s="55">
        <f>('Total Revenues by County'!AN261/'Total Revenues by County'!AN$4)</f>
        <v>0</v>
      </c>
      <c r="AO261" s="55">
        <f>('Total Revenues by County'!AO261/'Total Revenues by County'!AO$4)</f>
        <v>0</v>
      </c>
      <c r="AP261" s="55">
        <f>('Total Revenues by County'!AP261/'Total Revenues by County'!AP$4)</f>
        <v>0</v>
      </c>
      <c r="AQ261" s="55">
        <f>('Total Revenues by County'!AQ261/'Total Revenues by County'!AQ$4)</f>
        <v>0</v>
      </c>
      <c r="AR261" s="55">
        <f>('Total Revenues by County'!AR261/'Total Revenues by County'!AR$4)</f>
        <v>0.83788034279164614</v>
      </c>
      <c r="AS261" s="55">
        <f>('Total Revenues by County'!AS261/'Total Revenues by County'!AS$4)</f>
        <v>0</v>
      </c>
      <c r="AT261" s="55">
        <f>('Total Revenues by County'!AT261/'Total Revenues by County'!AT$4)</f>
        <v>0</v>
      </c>
      <c r="AU261" s="55">
        <f>('Total Revenues by County'!AU261/'Total Revenues by County'!AU$4)</f>
        <v>0</v>
      </c>
      <c r="AV261" s="55">
        <f>('Total Revenues by County'!AV261/'Total Revenues by County'!AV$4)</f>
        <v>0</v>
      </c>
      <c r="AW261" s="55">
        <f>('Total Revenues by County'!AW261/'Total Revenues by County'!AW$4)</f>
        <v>0</v>
      </c>
      <c r="AX261" s="55">
        <f>('Total Revenues by County'!AX261/'Total Revenues by County'!AX$4)</f>
        <v>0</v>
      </c>
      <c r="AY261" s="55">
        <f>('Total Revenues by County'!AY261/'Total Revenues by County'!AY$4)</f>
        <v>0</v>
      </c>
      <c r="AZ261" s="55">
        <f>('Total Revenues by County'!AZ261/'Total Revenues by County'!AZ$4)</f>
        <v>0</v>
      </c>
      <c r="BA261" s="55">
        <f>('Total Revenues by County'!BA261/'Total Revenues by County'!BA$4)</f>
        <v>0</v>
      </c>
      <c r="BB261" s="55">
        <f>('Total Revenues by County'!BB261/'Total Revenues by County'!BB$4)</f>
        <v>0</v>
      </c>
      <c r="BC261" s="55">
        <f>('Total Revenues by County'!BC261/'Total Revenues by County'!BC$4)</f>
        <v>0</v>
      </c>
      <c r="BD261" s="55">
        <f>('Total Revenues by County'!BD261/'Total Revenues by County'!BD$4)</f>
        <v>0</v>
      </c>
      <c r="BE261" s="55">
        <f>('Total Revenues by County'!BE261/'Total Revenues by County'!BE$4)</f>
        <v>0</v>
      </c>
      <c r="BF261" s="55">
        <f>('Total Revenues by County'!BF261/'Total Revenues by County'!BF$4)</f>
        <v>0</v>
      </c>
      <c r="BG261" s="55">
        <f>('Total Revenues by County'!BG261/'Total Revenues by County'!BG$4)</f>
        <v>0</v>
      </c>
      <c r="BH261" s="55">
        <f>('Total Revenues by County'!BH261/'Total Revenues by County'!BH$4)</f>
        <v>0</v>
      </c>
      <c r="BI261" s="55">
        <f>('Total Revenues by County'!BI261/'Total Revenues by County'!BI$4)</f>
        <v>0</v>
      </c>
      <c r="BJ261" s="55">
        <f>('Total Revenues by County'!BJ261/'Total Revenues by County'!BJ$4)</f>
        <v>0</v>
      </c>
      <c r="BK261" s="55">
        <f>('Total Revenues by County'!BK261/'Total Revenues by County'!BK$4)</f>
        <v>0</v>
      </c>
      <c r="BL261" s="55">
        <f>('Total Revenues by County'!BL261/'Total Revenues by County'!BL$4)</f>
        <v>0</v>
      </c>
      <c r="BM261" s="55">
        <f>('Total Revenues by County'!BM261/'Total Revenues by County'!BM$4)</f>
        <v>0</v>
      </c>
      <c r="BN261" s="55">
        <f>('Total Revenues by County'!BN261/'Total Revenues by County'!BN$4)</f>
        <v>13.867377481419958</v>
      </c>
      <c r="BO261" s="55">
        <f>('Total Revenues by County'!BO261/'Total Revenues by County'!BO$4)</f>
        <v>0</v>
      </c>
      <c r="BP261" s="55">
        <f>('Total Revenues by County'!BP261/'Total Revenues by County'!BP$4)</f>
        <v>0</v>
      </c>
      <c r="BQ261" s="17">
        <f>('Total Revenues by County'!BQ261/'Total Revenues by County'!BQ$4)</f>
        <v>0</v>
      </c>
    </row>
    <row r="262" spans="1:84" x14ac:dyDescent="0.25">
      <c r="A262" s="13"/>
      <c r="B262" s="14">
        <v>389.3</v>
      </c>
      <c r="C262" s="15" t="s">
        <v>256</v>
      </c>
      <c r="D262" s="55">
        <f>('Total Revenues by County'!D262/'Total Revenues by County'!D$4)</f>
        <v>0</v>
      </c>
      <c r="E262" s="55">
        <f>('Total Revenues by County'!E262/'Total Revenues by County'!E$4)</f>
        <v>0</v>
      </c>
      <c r="F262" s="55">
        <f>('Total Revenues by County'!F262/'Total Revenues by County'!F$4)</f>
        <v>0</v>
      </c>
      <c r="G262" s="55">
        <f>('Total Revenues by County'!G262/'Total Revenues by County'!G$4)</f>
        <v>0</v>
      </c>
      <c r="H262" s="55">
        <f>('Total Revenues by County'!H262/'Total Revenues by County'!H$4)</f>
        <v>0</v>
      </c>
      <c r="I262" s="55">
        <f>('Total Revenues by County'!I262/'Total Revenues by County'!I$4)</f>
        <v>0</v>
      </c>
      <c r="J262" s="55">
        <f>('Total Revenues by County'!J262/'Total Revenues by County'!J$4)</f>
        <v>0</v>
      </c>
      <c r="K262" s="55">
        <f>('Total Revenues by County'!K262/'Total Revenues by County'!K$4)</f>
        <v>0</v>
      </c>
      <c r="L262" s="55">
        <f>('Total Revenues by County'!L262/'Total Revenues by County'!L$4)</f>
        <v>0</v>
      </c>
      <c r="M262" s="55">
        <f>('Total Revenues by County'!M262/'Total Revenues by County'!M$4)</f>
        <v>0</v>
      </c>
      <c r="N262" s="55">
        <f>('Total Revenues by County'!N262/'Total Revenues by County'!N$4)</f>
        <v>0</v>
      </c>
      <c r="O262" s="55">
        <f>('Total Revenues by County'!O262/'Total Revenues by County'!O$4)</f>
        <v>0</v>
      </c>
      <c r="P262" s="55">
        <f>('Total Revenues by County'!P262/'Total Revenues by County'!P$4)</f>
        <v>0</v>
      </c>
      <c r="Q262" s="55">
        <f>('Total Revenues by County'!Q262/'Total Revenues by County'!Q$4)</f>
        <v>0</v>
      </c>
      <c r="R262" s="55">
        <f>('Total Revenues by County'!R262/'Total Revenues by County'!R$4)</f>
        <v>0</v>
      </c>
      <c r="S262" s="55">
        <f>('Total Revenues by County'!S262/'Total Revenues by County'!S$4)</f>
        <v>0</v>
      </c>
      <c r="T262" s="55">
        <f>('Total Revenues by County'!T262/'Total Revenues by County'!T$4)</f>
        <v>27.10304054054054</v>
      </c>
      <c r="U262" s="55">
        <f>('Total Revenues by County'!U262/'Total Revenues by County'!U$4)</f>
        <v>0</v>
      </c>
      <c r="V262" s="55">
        <f>('Total Revenues by County'!V262/'Total Revenues by County'!V$4)</f>
        <v>0</v>
      </c>
      <c r="W262" s="55">
        <f>('Total Revenues by County'!W262/'Total Revenues by County'!W$4)</f>
        <v>0</v>
      </c>
      <c r="X262" s="55">
        <f>('Total Revenues by County'!X262/'Total Revenues by County'!X$4)</f>
        <v>0</v>
      </c>
      <c r="Y262" s="55">
        <f>('Total Revenues by County'!Y262/'Total Revenues by County'!Y$4)</f>
        <v>0</v>
      </c>
      <c r="Z262" s="55">
        <f>('Total Revenues by County'!Z262/'Total Revenues by County'!Z$4)</f>
        <v>0</v>
      </c>
      <c r="AA262" s="55">
        <f>('Total Revenues by County'!AA262/'Total Revenues by County'!AA$4)</f>
        <v>7.276748215035699</v>
      </c>
      <c r="AB262" s="55">
        <f>('Total Revenues by County'!AB262/'Total Revenues by County'!AB$4)</f>
        <v>0.11407710709821908</v>
      </c>
      <c r="AC262" s="55">
        <f>('Total Revenues by County'!AC262/'Total Revenues by County'!AC$4)</f>
        <v>0</v>
      </c>
      <c r="AD262" s="55">
        <f>('Total Revenues by County'!AD262/'Total Revenues by County'!AD$4)</f>
        <v>0</v>
      </c>
      <c r="AE262" s="55">
        <f>('Total Revenues by County'!AE262/'Total Revenues by County'!AE$4)</f>
        <v>0</v>
      </c>
      <c r="AF262" s="55">
        <f>('Total Revenues by County'!AF262/'Total Revenues by County'!AF$4)</f>
        <v>0</v>
      </c>
      <c r="AG262" s="55">
        <f>('Total Revenues by County'!AG262/'Total Revenues by County'!AG$4)</f>
        <v>0</v>
      </c>
      <c r="AH262" s="55">
        <f>('Total Revenues by County'!AH262/'Total Revenues by County'!AH$4)</f>
        <v>0</v>
      </c>
      <c r="AI262" s="55">
        <f>('Total Revenues by County'!AI262/'Total Revenues by County'!AI$4)</f>
        <v>0</v>
      </c>
      <c r="AJ262" s="55">
        <f>('Total Revenues by County'!AJ262/'Total Revenues by County'!AJ$4)</f>
        <v>0</v>
      </c>
      <c r="AK262" s="55">
        <f>('Total Revenues by County'!AK262/'Total Revenues by County'!AK$4)</f>
        <v>0</v>
      </c>
      <c r="AL262" s="55">
        <f>('Total Revenues by County'!AL262/'Total Revenues by County'!AL$4)</f>
        <v>0</v>
      </c>
      <c r="AM262" s="55">
        <f>('Total Revenues by County'!AM262/'Total Revenues by County'!AM$4)</f>
        <v>2.2475524129746836</v>
      </c>
      <c r="AN262" s="55">
        <f>('Total Revenues by County'!AN262/'Total Revenues by County'!AN$4)</f>
        <v>0</v>
      </c>
      <c r="AO262" s="55">
        <f>('Total Revenues by County'!AO262/'Total Revenues by County'!AO$4)</f>
        <v>0</v>
      </c>
      <c r="AP262" s="55">
        <f>('Total Revenues by County'!AP262/'Total Revenues by County'!AP$4)</f>
        <v>0</v>
      </c>
      <c r="AQ262" s="55">
        <f>('Total Revenues by County'!AQ262/'Total Revenues by County'!AQ$4)</f>
        <v>0</v>
      </c>
      <c r="AR262" s="55">
        <f>('Total Revenues by County'!AR262/'Total Revenues by County'!AR$4)</f>
        <v>0.50643733923311696</v>
      </c>
      <c r="AS262" s="55">
        <f>('Total Revenues by County'!AS262/'Total Revenues by County'!AS$4)</f>
        <v>0</v>
      </c>
      <c r="AT262" s="55">
        <f>('Total Revenues by County'!AT262/'Total Revenues by County'!AT$4)</f>
        <v>0</v>
      </c>
      <c r="AU262" s="55">
        <f>('Total Revenues by County'!AU262/'Total Revenues by County'!AU$4)</f>
        <v>1.187793979303857</v>
      </c>
      <c r="AV262" s="55">
        <f>('Total Revenues by County'!AV262/'Total Revenues by County'!AV$4)</f>
        <v>0</v>
      </c>
      <c r="AW262" s="55">
        <f>('Total Revenues by County'!AW262/'Total Revenues by County'!AW$4)</f>
        <v>0</v>
      </c>
      <c r="AX262" s="55">
        <f>('Total Revenues by County'!AX262/'Total Revenues by County'!AX$4)</f>
        <v>0</v>
      </c>
      <c r="AY262" s="55">
        <f>('Total Revenues by County'!AY262/'Total Revenues by County'!AY$4)</f>
        <v>0</v>
      </c>
      <c r="AZ262" s="55">
        <f>('Total Revenues by County'!AZ262/'Total Revenues by County'!AZ$4)</f>
        <v>0</v>
      </c>
      <c r="BA262" s="55">
        <f>('Total Revenues by County'!BA262/'Total Revenues by County'!BA$4)</f>
        <v>0</v>
      </c>
      <c r="BB262" s="55">
        <f>('Total Revenues by County'!BB262/'Total Revenues by County'!BB$4)</f>
        <v>0</v>
      </c>
      <c r="BC262" s="55">
        <f>('Total Revenues by County'!BC262/'Total Revenues by County'!BC$4)</f>
        <v>0</v>
      </c>
      <c r="BD262" s="55">
        <f>('Total Revenues by County'!BD262/'Total Revenues by County'!BD$4)</f>
        <v>0</v>
      </c>
      <c r="BE262" s="55">
        <f>('Total Revenues by County'!BE262/'Total Revenues by County'!BE$4)</f>
        <v>0</v>
      </c>
      <c r="BF262" s="55">
        <f>('Total Revenues by County'!BF262/'Total Revenues by County'!BF$4)</f>
        <v>0</v>
      </c>
      <c r="BG262" s="55">
        <f>('Total Revenues by County'!BG262/'Total Revenues by County'!BG$4)</f>
        <v>0</v>
      </c>
      <c r="BH262" s="55">
        <f>('Total Revenues by County'!BH262/'Total Revenues by County'!BH$4)</f>
        <v>0</v>
      </c>
      <c r="BI262" s="55">
        <f>('Total Revenues by County'!BI262/'Total Revenues by County'!BI$4)</f>
        <v>0</v>
      </c>
      <c r="BJ262" s="55">
        <f>('Total Revenues by County'!BJ262/'Total Revenues by County'!BJ$4)</f>
        <v>0</v>
      </c>
      <c r="BK262" s="55">
        <f>('Total Revenues by County'!BK262/'Total Revenues by County'!BK$4)</f>
        <v>0</v>
      </c>
      <c r="BL262" s="55">
        <f>('Total Revenues by County'!BL262/'Total Revenues by County'!BL$4)</f>
        <v>0</v>
      </c>
      <c r="BM262" s="55">
        <f>('Total Revenues by County'!BM262/'Total Revenues by County'!BM$4)</f>
        <v>0</v>
      </c>
      <c r="BN262" s="55">
        <f>('Total Revenues by County'!BN262/'Total Revenues by County'!BN$4)</f>
        <v>11.467409998942202</v>
      </c>
      <c r="BO262" s="55">
        <f>('Total Revenues by County'!BO262/'Total Revenues by County'!BO$4)</f>
        <v>0</v>
      </c>
      <c r="BP262" s="55">
        <f>('Total Revenues by County'!BP262/'Total Revenues by County'!BP$4)</f>
        <v>0</v>
      </c>
      <c r="BQ262" s="17">
        <f>('Total Revenues by County'!BQ262/'Total Revenues by County'!BQ$4)</f>
        <v>0</v>
      </c>
    </row>
    <row r="263" spans="1:84" x14ac:dyDescent="0.25">
      <c r="A263" s="13"/>
      <c r="B263" s="14">
        <v>389.4</v>
      </c>
      <c r="C263" s="15" t="s">
        <v>257</v>
      </c>
      <c r="D263" s="55">
        <f>('Total Revenues by County'!D263/'Total Revenues by County'!D$4)</f>
        <v>0</v>
      </c>
      <c r="E263" s="55">
        <f>('Total Revenues by County'!E263/'Total Revenues by County'!E$4)</f>
        <v>0</v>
      </c>
      <c r="F263" s="55">
        <f>('Total Revenues by County'!F263/'Total Revenues by County'!F$4)</f>
        <v>0</v>
      </c>
      <c r="G263" s="55">
        <f>('Total Revenues by County'!G263/'Total Revenues by County'!G$4)</f>
        <v>0</v>
      </c>
      <c r="H263" s="55">
        <f>('Total Revenues by County'!H263/'Total Revenues by County'!H$4)</f>
        <v>0</v>
      </c>
      <c r="I263" s="55">
        <f>('Total Revenues by County'!I263/'Total Revenues by County'!I$4)</f>
        <v>9.8502380747819123E-3</v>
      </c>
      <c r="J263" s="55">
        <f>('Total Revenues by County'!J263/'Total Revenues by County'!J$4)</f>
        <v>0</v>
      </c>
      <c r="K263" s="55">
        <f>('Total Revenues by County'!K263/'Total Revenues by County'!K$4)</f>
        <v>0</v>
      </c>
      <c r="L263" s="55">
        <f>('Total Revenues by County'!L263/'Total Revenues by County'!L$4)</f>
        <v>1.860128196973873</v>
      </c>
      <c r="M263" s="55">
        <f>('Total Revenues by County'!M263/'Total Revenues by County'!M$4)</f>
        <v>0</v>
      </c>
      <c r="N263" s="55">
        <f>('Total Revenues by County'!N263/'Total Revenues by County'!N$4)</f>
        <v>15.096104734701951</v>
      </c>
      <c r="O263" s="55">
        <f>('Total Revenues by County'!O263/'Total Revenues by County'!O$4)</f>
        <v>0</v>
      </c>
      <c r="P263" s="55">
        <f>('Total Revenues by County'!P263/'Total Revenues by County'!P$4)</f>
        <v>0</v>
      </c>
      <c r="Q263" s="55">
        <f>('Total Revenues by County'!Q263/'Total Revenues by County'!Q$4)</f>
        <v>0</v>
      </c>
      <c r="R263" s="55">
        <f>('Total Revenues by County'!R263/'Total Revenues by County'!R$4)</f>
        <v>2.3986003961634697</v>
      </c>
      <c r="S263" s="55">
        <f>('Total Revenues by County'!S263/'Total Revenues by County'!S$4)</f>
        <v>2.2371710753505076</v>
      </c>
      <c r="T263" s="55">
        <f>('Total Revenues by County'!T263/'Total Revenues by County'!T$4)</f>
        <v>0</v>
      </c>
      <c r="U263" s="55">
        <f>('Total Revenues by County'!U263/'Total Revenues by County'!U$4)</f>
        <v>0</v>
      </c>
      <c r="V263" s="55">
        <f>('Total Revenues by County'!V263/'Total Revenues by County'!V$4)</f>
        <v>0</v>
      </c>
      <c r="W263" s="55">
        <f>('Total Revenues by County'!W263/'Total Revenues by County'!W$4)</f>
        <v>3.8901423792110791E-2</v>
      </c>
      <c r="X263" s="55">
        <f>('Total Revenues by County'!X263/'Total Revenues by County'!X$4)</f>
        <v>0</v>
      </c>
      <c r="Y263" s="55">
        <f>('Total Revenues by County'!Y263/'Total Revenues by County'!Y$4)</f>
        <v>0</v>
      </c>
      <c r="Z263" s="55">
        <f>('Total Revenues by County'!Z263/'Total Revenues by County'!Z$4)</f>
        <v>0</v>
      </c>
      <c r="AA263" s="55">
        <f>('Total Revenues by County'!AA263/'Total Revenues by County'!AA$4)</f>
        <v>0</v>
      </c>
      <c r="AB263" s="55">
        <f>('Total Revenues by County'!AB263/'Total Revenues by County'!AB$4)</f>
        <v>0.26673038530927107</v>
      </c>
      <c r="AC263" s="55">
        <f>('Total Revenues by County'!AC263/'Total Revenues by County'!AC$4)</f>
        <v>0</v>
      </c>
      <c r="AD263" s="55">
        <f>('Total Revenues by County'!AD263/'Total Revenues by County'!AD$4)</f>
        <v>40.164212489334723</v>
      </c>
      <c r="AE263" s="55">
        <f>('Total Revenues by County'!AE263/'Total Revenues by County'!AE$4)</f>
        <v>0</v>
      </c>
      <c r="AF263" s="55">
        <f>('Total Revenues by County'!AF263/'Total Revenues by County'!AF$4)</f>
        <v>0</v>
      </c>
      <c r="AG263" s="55">
        <f>('Total Revenues by County'!AG263/'Total Revenues by County'!AG$4)</f>
        <v>0</v>
      </c>
      <c r="AH263" s="55">
        <f>('Total Revenues by County'!AH263/'Total Revenues by County'!AH$4)</f>
        <v>0</v>
      </c>
      <c r="AI263" s="55">
        <f>('Total Revenues by County'!AI263/'Total Revenues by County'!AI$4)</f>
        <v>0</v>
      </c>
      <c r="AJ263" s="55">
        <f>('Total Revenues by County'!AJ263/'Total Revenues by County'!AJ$4)</f>
        <v>0</v>
      </c>
      <c r="AK263" s="55">
        <f>('Total Revenues by County'!AK263/'Total Revenues by County'!AK$4)</f>
        <v>21.519062244215995</v>
      </c>
      <c r="AL263" s="55">
        <f>('Total Revenues by County'!AL263/'Total Revenues by County'!AL$4)</f>
        <v>0</v>
      </c>
      <c r="AM263" s="55">
        <f>('Total Revenues by County'!AM263/'Total Revenues by County'!AM$4)</f>
        <v>0</v>
      </c>
      <c r="AN263" s="55">
        <f>('Total Revenues by County'!AN263/'Total Revenues by County'!AN$4)</f>
        <v>0</v>
      </c>
      <c r="AO263" s="55">
        <f>('Total Revenues by County'!AO263/'Total Revenues by County'!AO$4)</f>
        <v>0</v>
      </c>
      <c r="AP263" s="55">
        <f>('Total Revenues by County'!AP263/'Total Revenues by County'!AP$4)</f>
        <v>0.40362518392140473</v>
      </c>
      <c r="AQ263" s="55">
        <f>('Total Revenues by County'!AQ263/'Total Revenues by County'!AQ$4)</f>
        <v>0</v>
      </c>
      <c r="AR263" s="55">
        <f>('Total Revenues by County'!AR263/'Total Revenues by County'!AR$4)</f>
        <v>11.283076328450907</v>
      </c>
      <c r="AS263" s="55">
        <f>('Total Revenues by County'!AS263/'Total Revenues by County'!AS$4)</f>
        <v>0</v>
      </c>
      <c r="AT263" s="55">
        <f>('Total Revenues by County'!AT263/'Total Revenues by County'!AT$4)</f>
        <v>0</v>
      </c>
      <c r="AU263" s="55">
        <f>('Total Revenues by County'!AU263/'Total Revenues by County'!AU$4)</f>
        <v>0</v>
      </c>
      <c r="AV263" s="55">
        <f>('Total Revenues by County'!AV263/'Total Revenues by County'!AV$4)</f>
        <v>32.973538025409333</v>
      </c>
      <c r="AW263" s="55">
        <f>('Total Revenues by County'!AW263/'Total Revenues by County'!AW$4)</f>
        <v>0</v>
      </c>
      <c r="AX263" s="55">
        <f>('Total Revenues by County'!AX263/'Total Revenues by County'!AX$4)</f>
        <v>0</v>
      </c>
      <c r="AY263" s="55">
        <f>('Total Revenues by County'!AY263/'Total Revenues by County'!AY$4)</f>
        <v>7.7722677546890148E-2</v>
      </c>
      <c r="AZ263" s="55">
        <f>('Total Revenues by County'!AZ263/'Total Revenues by County'!AZ$4)</f>
        <v>0</v>
      </c>
      <c r="BA263" s="55">
        <f>('Total Revenues by County'!BA263/'Total Revenues by County'!BA$4)</f>
        <v>18.789098583230103</v>
      </c>
      <c r="BB263" s="55">
        <f>('Total Revenues by County'!BB263/'Total Revenues by County'!BB$4)</f>
        <v>0</v>
      </c>
      <c r="BC263" s="55">
        <f>('Total Revenues by County'!BC263/'Total Revenues by County'!BC$4)</f>
        <v>0</v>
      </c>
      <c r="BD263" s="55">
        <f>('Total Revenues by County'!BD263/'Total Revenues by County'!BD$4)</f>
        <v>0</v>
      </c>
      <c r="BE263" s="55">
        <f>('Total Revenues by County'!BE263/'Total Revenues by County'!BE$4)</f>
        <v>62.580288997312309</v>
      </c>
      <c r="BF263" s="55">
        <f>('Total Revenues by County'!BF263/'Total Revenues by County'!BF$4)</f>
        <v>0</v>
      </c>
      <c r="BG263" s="55">
        <f>('Total Revenues by County'!BG263/'Total Revenues by County'!BG$4)</f>
        <v>0</v>
      </c>
      <c r="BH263" s="55">
        <f>('Total Revenues by County'!BH263/'Total Revenues by County'!BH$4)</f>
        <v>0</v>
      </c>
      <c r="BI263" s="55">
        <f>('Total Revenues by County'!BI263/'Total Revenues by County'!BI$4)</f>
        <v>0</v>
      </c>
      <c r="BJ263" s="55">
        <f>('Total Revenues by County'!BJ263/'Total Revenues by County'!BJ$4)</f>
        <v>0</v>
      </c>
      <c r="BK263" s="55">
        <f>('Total Revenues by County'!BK263/'Total Revenues by County'!BK$4)</f>
        <v>0</v>
      </c>
      <c r="BL263" s="55">
        <f>('Total Revenues by County'!BL263/'Total Revenues by County'!BL$4)</f>
        <v>0</v>
      </c>
      <c r="BM263" s="55">
        <f>('Total Revenues by County'!BM263/'Total Revenues by County'!BM$4)</f>
        <v>0</v>
      </c>
      <c r="BN263" s="55">
        <f>('Total Revenues by County'!BN263/'Total Revenues by County'!BN$4)</f>
        <v>0.57523300959462798</v>
      </c>
      <c r="BO263" s="55">
        <f>('Total Revenues by County'!BO263/'Total Revenues by County'!BO$4)</f>
        <v>0</v>
      </c>
      <c r="BP263" s="55">
        <f>('Total Revenues by County'!BP263/'Total Revenues by County'!BP$4)</f>
        <v>0</v>
      </c>
      <c r="BQ263" s="17">
        <f>('Total Revenues by County'!BQ263/'Total Revenues by County'!BQ$4)</f>
        <v>0.56772772772772773</v>
      </c>
    </row>
    <row r="264" spans="1:84" x14ac:dyDescent="0.25">
      <c r="A264" s="13"/>
      <c r="B264" s="14">
        <v>389.5</v>
      </c>
      <c r="C264" s="15" t="s">
        <v>258</v>
      </c>
      <c r="D264" s="55">
        <f>('Total Revenues by County'!D264/'Total Revenues by County'!D$4)</f>
        <v>0</v>
      </c>
      <c r="E264" s="55">
        <f>('Total Revenues by County'!E264/'Total Revenues by County'!E$4)</f>
        <v>0</v>
      </c>
      <c r="F264" s="55">
        <f>('Total Revenues by County'!F264/'Total Revenues by County'!F$4)</f>
        <v>0</v>
      </c>
      <c r="G264" s="55">
        <f>('Total Revenues by County'!G264/'Total Revenues by County'!G$4)</f>
        <v>0</v>
      </c>
      <c r="H264" s="55">
        <f>('Total Revenues by County'!H264/'Total Revenues by County'!H$4)</f>
        <v>0</v>
      </c>
      <c r="I264" s="55">
        <f>('Total Revenues by County'!I264/'Total Revenues by County'!I$4)</f>
        <v>26.7942892697526</v>
      </c>
      <c r="J264" s="55">
        <f>('Total Revenues by County'!J264/'Total Revenues by County'!J$4)</f>
        <v>0</v>
      </c>
      <c r="K264" s="55">
        <f>('Total Revenues by County'!K264/'Total Revenues by County'!K$4)</f>
        <v>0</v>
      </c>
      <c r="L264" s="55">
        <f>('Total Revenues by County'!L264/'Total Revenues by County'!L$4)</f>
        <v>0</v>
      </c>
      <c r="M264" s="55">
        <f>('Total Revenues by County'!M264/'Total Revenues by County'!M$4)</f>
        <v>0</v>
      </c>
      <c r="N264" s="55">
        <f>('Total Revenues by County'!N264/'Total Revenues by County'!N$4)</f>
        <v>0</v>
      </c>
      <c r="O264" s="55">
        <f>('Total Revenues by County'!O264/'Total Revenues by County'!O$4)</f>
        <v>0</v>
      </c>
      <c r="P264" s="55">
        <f>('Total Revenues by County'!P264/'Total Revenues by County'!P$4)</f>
        <v>0</v>
      </c>
      <c r="Q264" s="55">
        <f>('Total Revenues by County'!Q264/'Total Revenues by County'!Q$4)</f>
        <v>0</v>
      </c>
      <c r="R264" s="55">
        <f>('Total Revenues by County'!R264/'Total Revenues by County'!R$4)</f>
        <v>0</v>
      </c>
      <c r="S264" s="55">
        <f>('Total Revenues by County'!S264/'Total Revenues by County'!S$4)</f>
        <v>0</v>
      </c>
      <c r="T264" s="55">
        <f>('Total Revenues by County'!T264/'Total Revenues by County'!T$4)</f>
        <v>0</v>
      </c>
      <c r="U264" s="55">
        <f>('Total Revenues by County'!U264/'Total Revenues by County'!U$4)</f>
        <v>0</v>
      </c>
      <c r="V264" s="55">
        <f>('Total Revenues by County'!V264/'Total Revenues by County'!V$4)</f>
        <v>0</v>
      </c>
      <c r="W264" s="55">
        <f>('Total Revenues by County'!W264/'Total Revenues by County'!W$4)</f>
        <v>0</v>
      </c>
      <c r="X264" s="55">
        <f>('Total Revenues by County'!X264/'Total Revenues by County'!X$4)</f>
        <v>0</v>
      </c>
      <c r="Y264" s="55">
        <f>('Total Revenues by County'!Y264/'Total Revenues by County'!Y$4)</f>
        <v>0</v>
      </c>
      <c r="Z264" s="55">
        <f>('Total Revenues by County'!Z264/'Total Revenues by County'!Z$4)</f>
        <v>0</v>
      </c>
      <c r="AA264" s="55">
        <f>('Total Revenues by County'!AA264/'Total Revenues by County'!AA$4)</f>
        <v>0</v>
      </c>
      <c r="AB264" s="55">
        <f>('Total Revenues by County'!AB264/'Total Revenues by County'!AB$4)</f>
        <v>0.49612315418591896</v>
      </c>
      <c r="AC264" s="55">
        <f>('Total Revenues by County'!AC264/'Total Revenues by County'!AC$4)</f>
        <v>0</v>
      </c>
      <c r="AD264" s="55">
        <f>('Total Revenues by County'!AD264/'Total Revenues by County'!AD$4)</f>
        <v>0</v>
      </c>
      <c r="AE264" s="55">
        <f>('Total Revenues by County'!AE264/'Total Revenues by County'!AE$4)</f>
        <v>0</v>
      </c>
      <c r="AF264" s="55">
        <f>('Total Revenues by County'!AF264/'Total Revenues by County'!AF$4)</f>
        <v>0</v>
      </c>
      <c r="AG264" s="55">
        <f>('Total Revenues by County'!AG264/'Total Revenues by County'!AG$4)</f>
        <v>0</v>
      </c>
      <c r="AH264" s="55">
        <f>('Total Revenues by County'!AH264/'Total Revenues by County'!AH$4)</f>
        <v>0</v>
      </c>
      <c r="AI264" s="55">
        <f>('Total Revenues by County'!AI264/'Total Revenues by County'!AI$4)</f>
        <v>0</v>
      </c>
      <c r="AJ264" s="55">
        <f>('Total Revenues by County'!AJ264/'Total Revenues by County'!AJ$4)</f>
        <v>0</v>
      </c>
      <c r="AK264" s="55">
        <f>('Total Revenues by County'!AK264/'Total Revenues by County'!AK$4)</f>
        <v>0</v>
      </c>
      <c r="AL264" s="55">
        <f>('Total Revenues by County'!AL264/'Total Revenues by County'!AL$4)</f>
        <v>0</v>
      </c>
      <c r="AM264" s="55">
        <f>('Total Revenues by County'!AM264/'Total Revenues by County'!AM$4)</f>
        <v>0</v>
      </c>
      <c r="AN264" s="55">
        <f>('Total Revenues by County'!AN264/'Total Revenues by County'!AN$4)</f>
        <v>0</v>
      </c>
      <c r="AO264" s="55">
        <f>('Total Revenues by County'!AO264/'Total Revenues by County'!AO$4)</f>
        <v>0</v>
      </c>
      <c r="AP264" s="55">
        <f>('Total Revenues by County'!AP264/'Total Revenues by County'!AP$4)</f>
        <v>0</v>
      </c>
      <c r="AQ264" s="55">
        <f>('Total Revenues by County'!AQ264/'Total Revenues by County'!AQ$4)</f>
        <v>0</v>
      </c>
      <c r="AR264" s="55">
        <f>('Total Revenues by County'!AR264/'Total Revenues by County'!AR$4)</f>
        <v>1.4005144540256693</v>
      </c>
      <c r="AS264" s="55">
        <f>('Total Revenues by County'!AS264/'Total Revenues by County'!AS$4)</f>
        <v>20.442859543605831</v>
      </c>
      <c r="AT264" s="55">
        <f>('Total Revenues by County'!AT264/'Total Revenues by County'!AT$4)</f>
        <v>0</v>
      </c>
      <c r="AU264" s="55">
        <f>('Total Revenues by County'!AU264/'Total Revenues by County'!AU$4)</f>
        <v>0</v>
      </c>
      <c r="AV264" s="55">
        <f>('Total Revenues by County'!AV264/'Total Revenues by County'!AV$4)</f>
        <v>0</v>
      </c>
      <c r="AW264" s="55">
        <f>('Total Revenues by County'!AW264/'Total Revenues by County'!AW$4)</f>
        <v>0</v>
      </c>
      <c r="AX264" s="55">
        <f>('Total Revenues by County'!AX264/'Total Revenues by County'!AX$4)</f>
        <v>0</v>
      </c>
      <c r="AY264" s="55">
        <f>('Total Revenues by County'!AY264/'Total Revenues by County'!AY$4)</f>
        <v>0</v>
      </c>
      <c r="AZ264" s="55">
        <f>('Total Revenues by County'!AZ264/'Total Revenues by County'!AZ$4)</f>
        <v>17.173793561745104</v>
      </c>
      <c r="BA264" s="55">
        <f>('Total Revenues by County'!BA264/'Total Revenues by County'!BA$4)</f>
        <v>4.9850303945134007</v>
      </c>
      <c r="BB264" s="55">
        <f>('Total Revenues by County'!BB264/'Total Revenues by County'!BB$4)</f>
        <v>11.016386746259938</v>
      </c>
      <c r="BC264" s="55">
        <f>('Total Revenues by County'!BC264/'Total Revenues by County'!BC$4)</f>
        <v>0</v>
      </c>
      <c r="BD264" s="55">
        <f>('Total Revenues by County'!BD264/'Total Revenues by County'!BD$4)</f>
        <v>0</v>
      </c>
      <c r="BE264" s="55">
        <f>('Total Revenues by County'!BE264/'Total Revenues by County'!BE$4)</f>
        <v>0</v>
      </c>
      <c r="BF264" s="55">
        <f>('Total Revenues by County'!BF264/'Total Revenues by County'!BF$4)</f>
        <v>0</v>
      </c>
      <c r="BG264" s="55">
        <f>('Total Revenues by County'!BG264/'Total Revenues by County'!BG$4)</f>
        <v>0</v>
      </c>
      <c r="BH264" s="55">
        <f>('Total Revenues by County'!BH264/'Total Revenues by County'!BH$4)</f>
        <v>0</v>
      </c>
      <c r="BI264" s="55">
        <f>('Total Revenues by County'!BI264/'Total Revenues by County'!BI$4)</f>
        <v>3.3354684885855366</v>
      </c>
      <c r="BJ264" s="55">
        <f>('Total Revenues by County'!BJ264/'Total Revenues by County'!BJ$4)</f>
        <v>0</v>
      </c>
      <c r="BK264" s="55">
        <f>('Total Revenues by County'!BK264/'Total Revenues by County'!BK$4)</f>
        <v>0</v>
      </c>
      <c r="BL264" s="55">
        <f>('Total Revenues by County'!BL264/'Total Revenues by County'!BL$4)</f>
        <v>0</v>
      </c>
      <c r="BM264" s="55">
        <f>('Total Revenues by County'!BM264/'Total Revenues by County'!BM$4)</f>
        <v>0</v>
      </c>
      <c r="BN264" s="55">
        <f>('Total Revenues by County'!BN264/'Total Revenues by County'!BN$4)</f>
        <v>18.648994895140785</v>
      </c>
      <c r="BO264" s="55">
        <f>('Total Revenues by County'!BO264/'Total Revenues by County'!BO$4)</f>
        <v>0</v>
      </c>
      <c r="BP264" s="55">
        <f>('Total Revenues by County'!BP264/'Total Revenues by County'!BP$4)</f>
        <v>0</v>
      </c>
      <c r="BQ264" s="17">
        <f>('Total Revenues by County'!BQ264/'Total Revenues by County'!BQ$4)</f>
        <v>0</v>
      </c>
    </row>
    <row r="265" spans="1:84" x14ac:dyDescent="0.25">
      <c r="A265" s="13"/>
      <c r="B265" s="14">
        <v>389.6</v>
      </c>
      <c r="C265" s="15" t="s">
        <v>259</v>
      </c>
      <c r="D265" s="55">
        <f>('Total Revenues by County'!D265/'Total Revenues by County'!D$4)</f>
        <v>0</v>
      </c>
      <c r="E265" s="55">
        <f>('Total Revenues by County'!E265/'Total Revenues by County'!E$4)</f>
        <v>0</v>
      </c>
      <c r="F265" s="55">
        <f>('Total Revenues by County'!F265/'Total Revenues by County'!F$4)</f>
        <v>0</v>
      </c>
      <c r="G265" s="55">
        <f>('Total Revenues by County'!G265/'Total Revenues by County'!G$4)</f>
        <v>0</v>
      </c>
      <c r="H265" s="55">
        <f>('Total Revenues by County'!H265/'Total Revenues by County'!H$4)</f>
        <v>0</v>
      </c>
      <c r="I265" s="55">
        <f>('Total Revenues by County'!I265/'Total Revenues by County'!I$4)</f>
        <v>15.626308234744307</v>
      </c>
      <c r="J265" s="55">
        <f>('Total Revenues by County'!J265/'Total Revenues by County'!J$4)</f>
        <v>0</v>
      </c>
      <c r="K265" s="55">
        <f>('Total Revenues by County'!K265/'Total Revenues by County'!K$4)</f>
        <v>0</v>
      </c>
      <c r="L265" s="55">
        <f>('Total Revenues by County'!L265/'Total Revenues by County'!L$4)</f>
        <v>0</v>
      </c>
      <c r="M265" s="55">
        <f>('Total Revenues by County'!M265/'Total Revenues by County'!M$4)</f>
        <v>0</v>
      </c>
      <c r="N265" s="55">
        <f>('Total Revenues by County'!N265/'Total Revenues by County'!N$4)</f>
        <v>0</v>
      </c>
      <c r="O265" s="55">
        <f>('Total Revenues by County'!O265/'Total Revenues by County'!O$4)</f>
        <v>0</v>
      </c>
      <c r="P265" s="55">
        <f>('Total Revenues by County'!P265/'Total Revenues by County'!P$4)</f>
        <v>0</v>
      </c>
      <c r="Q265" s="55">
        <f>('Total Revenues by County'!Q265/'Total Revenues by County'!Q$4)</f>
        <v>0</v>
      </c>
      <c r="R265" s="55">
        <f>('Total Revenues by County'!R265/'Total Revenues by County'!R$4)</f>
        <v>0</v>
      </c>
      <c r="S265" s="55">
        <f>('Total Revenues by County'!S265/'Total Revenues by County'!S$4)</f>
        <v>4.0800074985446901</v>
      </c>
      <c r="T265" s="55">
        <f>('Total Revenues by County'!T265/'Total Revenues by County'!T$4)</f>
        <v>14.434459459459459</v>
      </c>
      <c r="U265" s="55">
        <f>('Total Revenues by County'!U265/'Total Revenues by County'!U$4)</f>
        <v>0</v>
      </c>
      <c r="V265" s="55">
        <f>('Total Revenues by County'!V265/'Total Revenues by County'!V$4)</f>
        <v>0</v>
      </c>
      <c r="W265" s="55">
        <f>('Total Revenues by County'!W265/'Total Revenues by County'!W$4)</f>
        <v>0</v>
      </c>
      <c r="X265" s="55">
        <f>('Total Revenues by County'!X265/'Total Revenues by County'!X$4)</f>
        <v>0</v>
      </c>
      <c r="Y265" s="55">
        <f>('Total Revenues by County'!Y265/'Total Revenues by County'!Y$4)</f>
        <v>0</v>
      </c>
      <c r="Z265" s="55">
        <f>('Total Revenues by County'!Z265/'Total Revenues by County'!Z$4)</f>
        <v>0</v>
      </c>
      <c r="AA265" s="55">
        <f>('Total Revenues by County'!AA265/'Total Revenues by County'!AA$4)</f>
        <v>0</v>
      </c>
      <c r="AB265" s="55">
        <f>('Total Revenues by County'!AB265/'Total Revenues by County'!AB$4)</f>
        <v>1.325536282865529</v>
      </c>
      <c r="AC265" s="55">
        <f>('Total Revenues by County'!AC265/'Total Revenues by County'!AC$4)</f>
        <v>0</v>
      </c>
      <c r="AD265" s="55">
        <f>('Total Revenues by County'!AD265/'Total Revenues by County'!AD$4)</f>
        <v>0</v>
      </c>
      <c r="AE265" s="55">
        <f>('Total Revenues by County'!AE265/'Total Revenues by County'!AE$4)</f>
        <v>0</v>
      </c>
      <c r="AF265" s="55">
        <f>('Total Revenues by County'!AF265/'Total Revenues by County'!AF$4)</f>
        <v>0</v>
      </c>
      <c r="AG265" s="55">
        <f>('Total Revenues by County'!AG265/'Total Revenues by County'!AG$4)</f>
        <v>0</v>
      </c>
      <c r="AH265" s="55">
        <f>('Total Revenues by County'!AH265/'Total Revenues by County'!AH$4)</f>
        <v>0</v>
      </c>
      <c r="AI265" s="55">
        <f>('Total Revenues by County'!AI265/'Total Revenues by County'!AI$4)</f>
        <v>0</v>
      </c>
      <c r="AJ265" s="55">
        <f>('Total Revenues by County'!AJ265/'Total Revenues by County'!AJ$4)</f>
        <v>0</v>
      </c>
      <c r="AK265" s="55">
        <f>('Total Revenues by County'!AK265/'Total Revenues by County'!AK$4)</f>
        <v>0</v>
      </c>
      <c r="AL265" s="55">
        <f>('Total Revenues by County'!AL265/'Total Revenues by County'!AL$4)</f>
        <v>0</v>
      </c>
      <c r="AM265" s="55">
        <f>('Total Revenues by County'!AM265/'Total Revenues by County'!AM$4)</f>
        <v>0</v>
      </c>
      <c r="AN265" s="55">
        <f>('Total Revenues by County'!AN265/'Total Revenues by County'!AN$4)</f>
        <v>0</v>
      </c>
      <c r="AO265" s="55">
        <f>('Total Revenues by County'!AO265/'Total Revenues by County'!AO$4)</f>
        <v>0</v>
      </c>
      <c r="AP265" s="55">
        <f>('Total Revenues by County'!AP265/'Total Revenues by County'!AP$4)</f>
        <v>0</v>
      </c>
      <c r="AQ265" s="55">
        <f>('Total Revenues by County'!AQ265/'Total Revenues by County'!AQ$4)</f>
        <v>0</v>
      </c>
      <c r="AR265" s="55">
        <f>('Total Revenues by County'!AR265/'Total Revenues by County'!AR$4)</f>
        <v>1.6666577814503338</v>
      </c>
      <c r="AS265" s="55">
        <f>('Total Revenues by County'!AS265/'Total Revenues by County'!AS$4)</f>
        <v>24.400380717832469</v>
      </c>
      <c r="AT265" s="55">
        <f>('Total Revenues by County'!AT265/'Total Revenues by County'!AT$4)</f>
        <v>0</v>
      </c>
      <c r="AU265" s="55">
        <f>('Total Revenues by County'!AU265/'Total Revenues by County'!AU$4)</f>
        <v>0</v>
      </c>
      <c r="AV265" s="55">
        <f>('Total Revenues by County'!AV265/'Total Revenues by County'!AV$4)</f>
        <v>0</v>
      </c>
      <c r="AW265" s="55">
        <f>('Total Revenues by County'!AW265/'Total Revenues by County'!AW$4)</f>
        <v>0</v>
      </c>
      <c r="AX265" s="55">
        <f>('Total Revenues by County'!AX265/'Total Revenues by County'!AX$4)</f>
        <v>0</v>
      </c>
      <c r="AY265" s="55">
        <f>('Total Revenues by County'!AY265/'Total Revenues by County'!AY$4)</f>
        <v>0</v>
      </c>
      <c r="AZ265" s="55">
        <f>('Total Revenues by County'!AZ265/'Total Revenues by County'!AZ$4)</f>
        <v>7.7639175953285546</v>
      </c>
      <c r="BA265" s="55">
        <f>('Total Revenues by County'!BA265/'Total Revenues by County'!BA$4)</f>
        <v>0</v>
      </c>
      <c r="BB265" s="55">
        <f>('Total Revenues by County'!BB265/'Total Revenues by County'!BB$4)</f>
        <v>1.5446611589138715</v>
      </c>
      <c r="BC265" s="55">
        <f>('Total Revenues by County'!BC265/'Total Revenues by County'!BC$4)</f>
        <v>0</v>
      </c>
      <c r="BD265" s="55">
        <f>('Total Revenues by County'!BD265/'Total Revenues by County'!BD$4)</f>
        <v>0</v>
      </c>
      <c r="BE265" s="55">
        <f>('Total Revenues by County'!BE265/'Total Revenues by County'!BE$4)</f>
        <v>0</v>
      </c>
      <c r="BF265" s="55">
        <f>('Total Revenues by County'!BF265/'Total Revenues by County'!BF$4)</f>
        <v>0</v>
      </c>
      <c r="BG265" s="55">
        <f>('Total Revenues by County'!BG265/'Total Revenues by County'!BG$4)</f>
        <v>0</v>
      </c>
      <c r="BH265" s="55">
        <f>('Total Revenues by County'!BH265/'Total Revenues by County'!BH$4)</f>
        <v>0</v>
      </c>
      <c r="BI265" s="55">
        <f>('Total Revenues by County'!BI265/'Total Revenues by County'!BI$4)</f>
        <v>0</v>
      </c>
      <c r="BJ265" s="55">
        <f>('Total Revenues by County'!BJ265/'Total Revenues by County'!BJ$4)</f>
        <v>0</v>
      </c>
      <c r="BK265" s="55">
        <f>('Total Revenues by County'!BK265/'Total Revenues by County'!BK$4)</f>
        <v>0</v>
      </c>
      <c r="BL265" s="55">
        <f>('Total Revenues by County'!BL265/'Total Revenues by County'!BL$4)</f>
        <v>0</v>
      </c>
      <c r="BM265" s="55">
        <f>('Total Revenues by County'!BM265/'Total Revenues by County'!BM$4)</f>
        <v>0</v>
      </c>
      <c r="BN265" s="55">
        <f>('Total Revenues by County'!BN265/'Total Revenues by County'!BN$4)</f>
        <v>3.0791135645081038</v>
      </c>
      <c r="BO265" s="55">
        <f>('Total Revenues by County'!BO265/'Total Revenues by County'!BO$4)</f>
        <v>0</v>
      </c>
      <c r="BP265" s="55">
        <f>('Total Revenues by County'!BP265/'Total Revenues by County'!BP$4)</f>
        <v>0</v>
      </c>
      <c r="BQ265" s="17">
        <f>('Total Revenues by County'!BQ265/'Total Revenues by County'!BQ$4)</f>
        <v>0</v>
      </c>
    </row>
    <row r="266" spans="1:84" x14ac:dyDescent="0.25">
      <c r="A266" s="13"/>
      <c r="B266" s="14">
        <v>389.7</v>
      </c>
      <c r="C266" s="15" t="s">
        <v>260</v>
      </c>
      <c r="D266" s="55">
        <f>('Total Revenues by County'!D266/'Total Revenues by County'!D$4)</f>
        <v>0</v>
      </c>
      <c r="E266" s="55">
        <f>('Total Revenues by County'!E266/'Total Revenues by County'!E$4)</f>
        <v>0</v>
      </c>
      <c r="F266" s="55">
        <f>('Total Revenues by County'!F266/'Total Revenues by County'!F$4)</f>
        <v>0</v>
      </c>
      <c r="G266" s="55">
        <f>('Total Revenues by County'!G266/'Total Revenues by County'!G$4)</f>
        <v>0</v>
      </c>
      <c r="H266" s="55">
        <f>('Total Revenues by County'!H266/'Total Revenues by County'!H$4)</f>
        <v>10.795205389219424</v>
      </c>
      <c r="I266" s="55">
        <f>('Total Revenues by County'!I266/'Total Revenues by County'!I$4)</f>
        <v>2.9993974937710925</v>
      </c>
      <c r="J266" s="55">
        <f>('Total Revenues by County'!J266/'Total Revenues by County'!J$4)</f>
        <v>0</v>
      </c>
      <c r="K266" s="55">
        <f>('Total Revenues by County'!K266/'Total Revenues by County'!K$4)</f>
        <v>0</v>
      </c>
      <c r="L266" s="55">
        <f>('Total Revenues by County'!L266/'Total Revenues by County'!L$4)</f>
        <v>0</v>
      </c>
      <c r="M266" s="55">
        <f>('Total Revenues by County'!M266/'Total Revenues by County'!M$4)</f>
        <v>0</v>
      </c>
      <c r="N266" s="55">
        <f>('Total Revenues by County'!N266/'Total Revenues by County'!N$4)</f>
        <v>0</v>
      </c>
      <c r="O266" s="55">
        <f>('Total Revenues by County'!O266/'Total Revenues by County'!O$4)</f>
        <v>0</v>
      </c>
      <c r="P266" s="55">
        <f>('Total Revenues by County'!P266/'Total Revenues by County'!P$4)</f>
        <v>2.2528682750093454</v>
      </c>
      <c r="Q266" s="55">
        <f>('Total Revenues by County'!Q266/'Total Revenues by County'!Q$4)</f>
        <v>0</v>
      </c>
      <c r="R266" s="55">
        <f>('Total Revenues by County'!R266/'Total Revenues by County'!R$4)</f>
        <v>0</v>
      </c>
      <c r="S266" s="55">
        <f>('Total Revenues by County'!S266/'Total Revenues by County'!S$4)</f>
        <v>0</v>
      </c>
      <c r="T266" s="55">
        <f>('Total Revenues by County'!T266/'Total Revenues by County'!T$4)</f>
        <v>0</v>
      </c>
      <c r="U266" s="55">
        <f>('Total Revenues by County'!U266/'Total Revenues by County'!U$4)</f>
        <v>0</v>
      </c>
      <c r="V266" s="55">
        <f>('Total Revenues by County'!V266/'Total Revenues by County'!V$4)</f>
        <v>0</v>
      </c>
      <c r="W266" s="55">
        <f>('Total Revenues by County'!W266/'Total Revenues by County'!W$4)</f>
        <v>0</v>
      </c>
      <c r="X266" s="55">
        <f>('Total Revenues by County'!X266/'Total Revenues by County'!X$4)</f>
        <v>0</v>
      </c>
      <c r="Y266" s="55">
        <f>('Total Revenues by County'!Y266/'Total Revenues by County'!Y$4)</f>
        <v>0</v>
      </c>
      <c r="Z266" s="55">
        <f>('Total Revenues by County'!Z266/'Total Revenues by County'!Z$4)</f>
        <v>0</v>
      </c>
      <c r="AA266" s="55">
        <f>('Total Revenues by County'!AA266/'Total Revenues by County'!AA$4)</f>
        <v>0</v>
      </c>
      <c r="AB266" s="55">
        <f>('Total Revenues by County'!AB266/'Total Revenues by County'!AB$4)</f>
        <v>12.49368563333126</v>
      </c>
      <c r="AC266" s="55">
        <f>('Total Revenues by County'!AC266/'Total Revenues by County'!AC$4)</f>
        <v>0</v>
      </c>
      <c r="AD266" s="55">
        <f>('Total Revenues by County'!AD266/'Total Revenues by County'!AD$4)</f>
        <v>0</v>
      </c>
      <c r="AE266" s="55">
        <f>('Total Revenues by County'!AE266/'Total Revenues by County'!AE$4)</f>
        <v>0</v>
      </c>
      <c r="AF266" s="55">
        <f>('Total Revenues by County'!AF266/'Total Revenues by County'!AF$4)</f>
        <v>0</v>
      </c>
      <c r="AG266" s="55">
        <f>('Total Revenues by County'!AG266/'Total Revenues by County'!AG$4)</f>
        <v>0</v>
      </c>
      <c r="AH266" s="55">
        <f>('Total Revenues by County'!AH266/'Total Revenues by County'!AH$4)</f>
        <v>0</v>
      </c>
      <c r="AI266" s="55">
        <f>('Total Revenues by County'!AI266/'Total Revenues by County'!AI$4)</f>
        <v>0</v>
      </c>
      <c r="AJ266" s="55">
        <f>('Total Revenues by County'!AJ266/'Total Revenues by County'!AJ$4)</f>
        <v>0</v>
      </c>
      <c r="AK266" s="55">
        <f>('Total Revenues by County'!AK266/'Total Revenues by County'!AK$4)</f>
        <v>0</v>
      </c>
      <c r="AL266" s="55">
        <f>('Total Revenues by County'!AL266/'Total Revenues by County'!AL$4)</f>
        <v>0</v>
      </c>
      <c r="AM266" s="55">
        <f>('Total Revenues by County'!AM266/'Total Revenues by County'!AM$4)</f>
        <v>0</v>
      </c>
      <c r="AN266" s="55">
        <f>('Total Revenues by County'!AN266/'Total Revenues by County'!AN$4)</f>
        <v>0</v>
      </c>
      <c r="AO266" s="55">
        <f>('Total Revenues by County'!AO266/'Total Revenues by County'!AO$4)</f>
        <v>0</v>
      </c>
      <c r="AP266" s="55">
        <f>('Total Revenues by County'!AP266/'Total Revenues by County'!AP$4)</f>
        <v>0</v>
      </c>
      <c r="AQ266" s="55">
        <f>('Total Revenues by County'!AQ266/'Total Revenues by County'!AQ$4)</f>
        <v>0</v>
      </c>
      <c r="AR266" s="55">
        <f>('Total Revenues by County'!AR266/'Total Revenues by County'!AR$4)</f>
        <v>14.05530380775946</v>
      </c>
      <c r="AS266" s="55">
        <f>('Total Revenues by County'!AS266/'Total Revenues by County'!AS$4)</f>
        <v>4.3139731432658088</v>
      </c>
      <c r="AT266" s="55">
        <f>('Total Revenues by County'!AT266/'Total Revenues by County'!AT$4)</f>
        <v>0</v>
      </c>
      <c r="AU266" s="55">
        <f>('Total Revenues by County'!AU266/'Total Revenues by County'!AU$4)</f>
        <v>0</v>
      </c>
      <c r="AV266" s="55">
        <f>('Total Revenues by County'!AV266/'Total Revenues by County'!AV$4)</f>
        <v>0</v>
      </c>
      <c r="AW266" s="55">
        <f>('Total Revenues by County'!AW266/'Total Revenues by County'!AW$4)</f>
        <v>0</v>
      </c>
      <c r="AX266" s="55">
        <f>('Total Revenues by County'!AX266/'Total Revenues by County'!AX$4)</f>
        <v>0</v>
      </c>
      <c r="AY266" s="55">
        <f>('Total Revenues by County'!AY266/'Total Revenues by County'!AY$4)</f>
        <v>0</v>
      </c>
      <c r="AZ266" s="55">
        <f>('Total Revenues by County'!AZ266/'Total Revenues by County'!AZ$4)</f>
        <v>16.209779769111961</v>
      </c>
      <c r="BA266" s="55">
        <f>('Total Revenues by County'!BA266/'Total Revenues by County'!BA$4)</f>
        <v>19.914784613239046</v>
      </c>
      <c r="BB266" s="55">
        <f>('Total Revenues by County'!BB266/'Total Revenues by County'!BB$4)</f>
        <v>3.8710711757292025</v>
      </c>
      <c r="BC266" s="55">
        <f>('Total Revenues by County'!BC266/'Total Revenues by County'!BC$4)</f>
        <v>6.8668671767880047</v>
      </c>
      <c r="BD266" s="55">
        <f>('Total Revenues by County'!BD266/'Total Revenues by County'!BD$4)</f>
        <v>0</v>
      </c>
      <c r="BE266" s="55">
        <f>('Total Revenues by County'!BE266/'Total Revenues by County'!BE$4)</f>
        <v>0</v>
      </c>
      <c r="BF266" s="55">
        <f>('Total Revenues by County'!BF266/'Total Revenues by County'!BF$4)</f>
        <v>0</v>
      </c>
      <c r="BG266" s="55">
        <f>('Total Revenues by County'!BG266/'Total Revenues by County'!BG$4)</f>
        <v>0</v>
      </c>
      <c r="BH266" s="55">
        <f>('Total Revenues by County'!BH266/'Total Revenues by County'!BH$4)</f>
        <v>0</v>
      </c>
      <c r="BI266" s="55">
        <f>('Total Revenues by County'!BI266/'Total Revenues by County'!BI$4)</f>
        <v>0</v>
      </c>
      <c r="BJ266" s="55">
        <f>('Total Revenues by County'!BJ266/'Total Revenues by County'!BJ$4)</f>
        <v>0</v>
      </c>
      <c r="BK266" s="55">
        <f>('Total Revenues by County'!BK266/'Total Revenues by County'!BK$4)</f>
        <v>0</v>
      </c>
      <c r="BL266" s="55">
        <f>('Total Revenues by County'!BL266/'Total Revenues by County'!BL$4)</f>
        <v>0</v>
      </c>
      <c r="BM266" s="55">
        <f>('Total Revenues by County'!BM266/'Total Revenues by County'!BM$4)</f>
        <v>0</v>
      </c>
      <c r="BN266" s="55">
        <f>('Total Revenues by County'!BN266/'Total Revenues by County'!BN$4)</f>
        <v>1.5803750876601881</v>
      </c>
      <c r="BO266" s="55">
        <f>('Total Revenues by County'!BO266/'Total Revenues by County'!BO$4)</f>
        <v>0</v>
      </c>
      <c r="BP266" s="55">
        <f>('Total Revenues by County'!BP266/'Total Revenues by County'!BP$4)</f>
        <v>0</v>
      </c>
      <c r="BQ266" s="17">
        <f>('Total Revenues by County'!BQ266/'Total Revenues by County'!BQ$4)</f>
        <v>0</v>
      </c>
    </row>
    <row r="267" spans="1:84" x14ac:dyDescent="0.25">
      <c r="A267" s="13"/>
      <c r="B267" s="14">
        <v>389.8</v>
      </c>
      <c r="C267" s="15" t="s">
        <v>261</v>
      </c>
      <c r="D267" s="55">
        <f>('Total Revenues by County'!D267/'Total Revenues by County'!D$4)</f>
        <v>0</v>
      </c>
      <c r="E267" s="55">
        <f>('Total Revenues by County'!E267/'Total Revenues by County'!E$4)</f>
        <v>0</v>
      </c>
      <c r="F267" s="55">
        <f>('Total Revenues by County'!F267/'Total Revenues by County'!F$4)</f>
        <v>0.86550112515146271</v>
      </c>
      <c r="G267" s="55">
        <f>('Total Revenues by County'!G267/'Total Revenues by County'!G$4)</f>
        <v>0</v>
      </c>
      <c r="H267" s="55">
        <f>('Total Revenues by County'!H267/'Total Revenues by County'!H$4)</f>
        <v>0</v>
      </c>
      <c r="I267" s="55">
        <f>('Total Revenues by County'!I267/'Total Revenues by County'!I$4)</f>
        <v>1.4036589256564227</v>
      </c>
      <c r="J267" s="55">
        <f>('Total Revenues by County'!J267/'Total Revenues by County'!J$4)</f>
        <v>0</v>
      </c>
      <c r="K267" s="55">
        <f>('Total Revenues by County'!K267/'Total Revenues by County'!K$4)</f>
        <v>0</v>
      </c>
      <c r="L267" s="55">
        <f>('Total Revenues by County'!L267/'Total Revenues by County'!L$4)</f>
        <v>0</v>
      </c>
      <c r="M267" s="55">
        <f>('Total Revenues by County'!M267/'Total Revenues by County'!M$4)</f>
        <v>0</v>
      </c>
      <c r="N267" s="55">
        <f>('Total Revenues by County'!N267/'Total Revenues by County'!N$4)</f>
        <v>0</v>
      </c>
      <c r="O267" s="55">
        <f>('Total Revenues by County'!O267/'Total Revenues by County'!O$4)</f>
        <v>0</v>
      </c>
      <c r="P267" s="55">
        <f>('Total Revenues by County'!P267/'Total Revenues by County'!P$4)</f>
        <v>0</v>
      </c>
      <c r="Q267" s="55">
        <f>('Total Revenues by County'!Q267/'Total Revenues by County'!Q$4)</f>
        <v>0</v>
      </c>
      <c r="R267" s="55">
        <f>('Total Revenues by County'!R267/'Total Revenues by County'!R$4)</f>
        <v>0</v>
      </c>
      <c r="S267" s="55">
        <f>('Total Revenues by County'!S267/'Total Revenues by County'!S$4)</f>
        <v>0</v>
      </c>
      <c r="T267" s="55">
        <f>('Total Revenues by County'!T267/'Total Revenues by County'!T$4)</f>
        <v>0</v>
      </c>
      <c r="U267" s="55">
        <f>('Total Revenues by County'!U267/'Total Revenues by County'!U$4)</f>
        <v>0</v>
      </c>
      <c r="V267" s="55">
        <f>('Total Revenues by County'!V267/'Total Revenues by County'!V$4)</f>
        <v>0</v>
      </c>
      <c r="W267" s="55">
        <f>('Total Revenues by County'!W267/'Total Revenues by County'!W$4)</f>
        <v>0</v>
      </c>
      <c r="X267" s="55">
        <f>('Total Revenues by County'!X267/'Total Revenues by County'!X$4)</f>
        <v>0</v>
      </c>
      <c r="Y267" s="55">
        <f>('Total Revenues by County'!Y267/'Total Revenues by County'!Y$4)</f>
        <v>0</v>
      </c>
      <c r="Z267" s="55">
        <f>('Total Revenues by County'!Z267/'Total Revenues by County'!Z$4)</f>
        <v>0</v>
      </c>
      <c r="AA267" s="55">
        <f>('Total Revenues by County'!AA267/'Total Revenues by County'!AA$4)</f>
        <v>0</v>
      </c>
      <c r="AB267" s="55">
        <f>('Total Revenues by County'!AB267/'Total Revenues by County'!AB$4)</f>
        <v>0</v>
      </c>
      <c r="AC267" s="55">
        <f>('Total Revenues by County'!AC267/'Total Revenues by County'!AC$4)</f>
        <v>0</v>
      </c>
      <c r="AD267" s="55">
        <f>('Total Revenues by County'!AD267/'Total Revenues by County'!AD$4)</f>
        <v>0</v>
      </c>
      <c r="AE267" s="55">
        <f>('Total Revenues by County'!AE267/'Total Revenues by County'!AE$4)</f>
        <v>0</v>
      </c>
      <c r="AF267" s="55">
        <f>('Total Revenues by County'!AF267/'Total Revenues by County'!AF$4)</f>
        <v>69.868879338012647</v>
      </c>
      <c r="AG267" s="55">
        <f>('Total Revenues by County'!AG267/'Total Revenues by County'!AG$4)</f>
        <v>0</v>
      </c>
      <c r="AH267" s="55">
        <f>('Total Revenues by County'!AH267/'Total Revenues by County'!AH$4)</f>
        <v>0</v>
      </c>
      <c r="AI267" s="55">
        <f>('Total Revenues by County'!AI267/'Total Revenues by County'!AI$4)</f>
        <v>0</v>
      </c>
      <c r="AJ267" s="55">
        <f>('Total Revenues by County'!AJ267/'Total Revenues by County'!AJ$4)</f>
        <v>0</v>
      </c>
      <c r="AK267" s="55">
        <f>('Total Revenues by County'!AK267/'Total Revenues by County'!AK$4)</f>
        <v>0</v>
      </c>
      <c r="AL267" s="55">
        <f>('Total Revenues by County'!AL267/'Total Revenues by County'!AL$4)</f>
        <v>0</v>
      </c>
      <c r="AM267" s="55">
        <f>('Total Revenues by County'!AM267/'Total Revenues by County'!AM$4)</f>
        <v>0</v>
      </c>
      <c r="AN267" s="55">
        <f>('Total Revenues by County'!AN267/'Total Revenues by County'!AN$4)</f>
        <v>0</v>
      </c>
      <c r="AO267" s="55">
        <f>('Total Revenues by County'!AO267/'Total Revenues by County'!AO$4)</f>
        <v>0</v>
      </c>
      <c r="AP267" s="55">
        <f>('Total Revenues by County'!AP267/'Total Revenues by County'!AP$4)</f>
        <v>177.95290467002926</v>
      </c>
      <c r="AQ267" s="55">
        <f>('Total Revenues by County'!AQ267/'Total Revenues by County'!AQ$4)</f>
        <v>0</v>
      </c>
      <c r="AR267" s="55">
        <f>('Total Revenues by County'!AR267/'Total Revenues by County'!AR$4)</f>
        <v>0</v>
      </c>
      <c r="AS267" s="55">
        <f>('Total Revenues by County'!AS267/'Total Revenues by County'!AS$4)</f>
        <v>39.567675759834266</v>
      </c>
      <c r="AT267" s="55">
        <f>('Total Revenues by County'!AT267/'Total Revenues by County'!AT$4)</f>
        <v>0</v>
      </c>
      <c r="AU267" s="55">
        <f>('Total Revenues by County'!AU267/'Total Revenues by County'!AU$4)</f>
        <v>0</v>
      </c>
      <c r="AV267" s="55">
        <f>('Total Revenues by County'!AV267/'Total Revenues by County'!AV$4)</f>
        <v>0</v>
      </c>
      <c r="AW267" s="55">
        <f>('Total Revenues by County'!AW267/'Total Revenues by County'!AW$4)</f>
        <v>0</v>
      </c>
      <c r="AX267" s="55">
        <f>('Total Revenues by County'!AX267/'Total Revenues by County'!AX$4)</f>
        <v>0</v>
      </c>
      <c r="AY267" s="55">
        <f>('Total Revenues by County'!AY267/'Total Revenues by County'!AY$4)</f>
        <v>0</v>
      </c>
      <c r="AZ267" s="55">
        <f>('Total Revenues by County'!AZ267/'Total Revenues by County'!AZ$4)</f>
        <v>0.92139026143757663</v>
      </c>
      <c r="BA267" s="55">
        <f>('Total Revenues by County'!BA267/'Total Revenues by County'!BA$4)</f>
        <v>0</v>
      </c>
      <c r="BB267" s="55">
        <f>('Total Revenues by County'!BB267/'Total Revenues by County'!BB$4)</f>
        <v>3.1801663754760727</v>
      </c>
      <c r="BC267" s="55">
        <f>('Total Revenues by County'!BC267/'Total Revenues by County'!BC$4)</f>
        <v>0</v>
      </c>
      <c r="BD267" s="55">
        <f>('Total Revenues by County'!BD267/'Total Revenues by County'!BD$4)</f>
        <v>0</v>
      </c>
      <c r="BE267" s="55">
        <f>('Total Revenues by County'!BE267/'Total Revenues by County'!BE$4)</f>
        <v>0</v>
      </c>
      <c r="BF267" s="55">
        <f>('Total Revenues by County'!BF267/'Total Revenues by County'!BF$4)</f>
        <v>0</v>
      </c>
      <c r="BG267" s="55">
        <f>('Total Revenues by County'!BG267/'Total Revenues by County'!BG$4)</f>
        <v>0</v>
      </c>
      <c r="BH267" s="55">
        <f>('Total Revenues by County'!BH267/'Total Revenues by County'!BH$4)</f>
        <v>17.088423576219746</v>
      </c>
      <c r="BI267" s="55">
        <f>('Total Revenues by County'!BI267/'Total Revenues by County'!BI$4)</f>
        <v>12.18328844013249</v>
      </c>
      <c r="BJ267" s="55">
        <f>('Total Revenues by County'!BJ267/'Total Revenues by County'!BJ$4)</f>
        <v>0</v>
      </c>
      <c r="BK267" s="55">
        <f>('Total Revenues by County'!BK267/'Total Revenues by County'!BK$4)</f>
        <v>0</v>
      </c>
      <c r="BL267" s="55">
        <f>('Total Revenues by County'!BL267/'Total Revenues by County'!BL$4)</f>
        <v>0</v>
      </c>
      <c r="BM267" s="55">
        <f>('Total Revenues by County'!BM267/'Total Revenues by County'!BM$4)</f>
        <v>0</v>
      </c>
      <c r="BN267" s="55">
        <f>('Total Revenues by County'!BN267/'Total Revenues by County'!BN$4)</f>
        <v>0</v>
      </c>
      <c r="BO267" s="55">
        <f>('Total Revenues by County'!BO267/'Total Revenues by County'!BO$4)</f>
        <v>0</v>
      </c>
      <c r="BP267" s="55">
        <f>('Total Revenues by County'!BP267/'Total Revenues by County'!BP$4)</f>
        <v>0</v>
      </c>
      <c r="BQ267" s="17">
        <f>('Total Revenues by County'!BQ267/'Total Revenues by County'!BQ$4)</f>
        <v>0</v>
      </c>
    </row>
    <row r="268" spans="1:84" x14ac:dyDescent="0.25">
      <c r="A268" s="25"/>
      <c r="B268" s="26">
        <v>389.9</v>
      </c>
      <c r="C268" s="27" t="s">
        <v>262</v>
      </c>
      <c r="D268" s="55">
        <f>('Total Revenues by County'!D268/'Total Revenues by County'!D$4)</f>
        <v>0</v>
      </c>
      <c r="E268" s="55">
        <f>('Total Revenues by County'!E268/'Total Revenues by County'!E$4)</f>
        <v>0</v>
      </c>
      <c r="F268" s="55">
        <f>('Total Revenues by County'!F268/'Total Revenues by County'!F$4)</f>
        <v>0</v>
      </c>
      <c r="G268" s="55">
        <f>('Total Revenues by County'!G268/'Total Revenues by County'!G$4)</f>
        <v>0</v>
      </c>
      <c r="H268" s="55">
        <f>('Total Revenues by County'!H268/'Total Revenues by County'!H$4)</f>
        <v>-0.20705554784107214</v>
      </c>
      <c r="I268" s="55">
        <f>('Total Revenues by County'!I268/'Total Revenues by County'!I$4)</f>
        <v>34.146944757128701</v>
      </c>
      <c r="J268" s="55">
        <f>('Total Revenues by County'!J268/'Total Revenues by County'!J$4)</f>
        <v>0</v>
      </c>
      <c r="K268" s="55">
        <f>('Total Revenues by County'!K268/'Total Revenues by County'!K$4)</f>
        <v>19.923555560873755</v>
      </c>
      <c r="L268" s="55">
        <f>('Total Revenues by County'!L268/'Total Revenues by County'!L$4)</f>
        <v>3.1847619451452638</v>
      </c>
      <c r="M268" s="55">
        <f>('Total Revenues by County'!M268/'Total Revenues by County'!M$4)</f>
        <v>0</v>
      </c>
      <c r="N268" s="55">
        <f>('Total Revenues by County'!N268/'Total Revenues by County'!N$4)</f>
        <v>0</v>
      </c>
      <c r="O268" s="55">
        <f>('Total Revenues by County'!O268/'Total Revenues by County'!O$4)</f>
        <v>0</v>
      </c>
      <c r="P268" s="55">
        <f>('Total Revenues by County'!P268/'Total Revenues by County'!P$4)</f>
        <v>0</v>
      </c>
      <c r="Q268" s="55">
        <f>('Total Revenues by County'!Q268/'Total Revenues by County'!Q$4)</f>
        <v>0</v>
      </c>
      <c r="R268" s="55">
        <f>('Total Revenues by County'!R268/'Total Revenues by County'!R$4)</f>
        <v>0</v>
      </c>
      <c r="S268" s="55">
        <f>('Total Revenues by County'!S268/'Total Revenues by County'!S$4)</f>
        <v>0</v>
      </c>
      <c r="T268" s="55">
        <f>('Total Revenues by County'!T268/'Total Revenues by County'!T$4)</f>
        <v>0</v>
      </c>
      <c r="U268" s="55">
        <f>('Total Revenues by County'!U268/'Total Revenues by County'!U$4)</f>
        <v>0</v>
      </c>
      <c r="V268" s="55">
        <f>('Total Revenues by County'!V268/'Total Revenues by County'!V$4)</f>
        <v>0</v>
      </c>
      <c r="W268" s="55">
        <f>('Total Revenues by County'!W268/'Total Revenues by County'!W$4)</f>
        <v>0</v>
      </c>
      <c r="X268" s="55">
        <f>('Total Revenues by County'!X268/'Total Revenues by County'!X$4)</f>
        <v>0</v>
      </c>
      <c r="Y268" s="55">
        <f>('Total Revenues by County'!Y268/'Total Revenues by County'!Y$4)</f>
        <v>0</v>
      </c>
      <c r="Z268" s="55">
        <f>('Total Revenues by County'!Z268/'Total Revenues by County'!Z$4)</f>
        <v>0</v>
      </c>
      <c r="AA268" s="55">
        <f>('Total Revenues by County'!AA268/'Total Revenues by County'!AA$4)</f>
        <v>0</v>
      </c>
      <c r="AB268" s="55">
        <f>('Total Revenues by County'!AB268/'Total Revenues by County'!AB$4)</f>
        <v>1.0111356811202417</v>
      </c>
      <c r="AC268" s="55">
        <f>('Total Revenues by County'!AC268/'Total Revenues by County'!AC$4)</f>
        <v>0</v>
      </c>
      <c r="AD268" s="55">
        <f>('Total Revenues by County'!AD268/'Total Revenues by County'!AD$4)</f>
        <v>3.063423616983878</v>
      </c>
      <c r="AE268" s="55">
        <f>('Total Revenues by County'!AE268/'Total Revenues by County'!AE$4)</f>
        <v>0</v>
      </c>
      <c r="AF268" s="55">
        <f>('Total Revenues by County'!AF268/'Total Revenues by County'!AF$4)</f>
        <v>0</v>
      </c>
      <c r="AG268" s="55">
        <f>('Total Revenues by County'!AG268/'Total Revenues by County'!AG$4)</f>
        <v>0</v>
      </c>
      <c r="AH268" s="55">
        <f>('Total Revenues by County'!AH268/'Total Revenues by County'!AH$4)</f>
        <v>0</v>
      </c>
      <c r="AI268" s="55">
        <f>('Total Revenues by County'!AI268/'Total Revenues by County'!AI$4)</f>
        <v>0</v>
      </c>
      <c r="AJ268" s="55">
        <f>('Total Revenues by County'!AJ268/'Total Revenues by County'!AJ$4)</f>
        <v>0</v>
      </c>
      <c r="AK268" s="55">
        <f>('Total Revenues by County'!AK268/'Total Revenues by County'!AK$4)</f>
        <v>186.59734923292959</v>
      </c>
      <c r="AL268" s="55">
        <f>('Total Revenues by County'!AL268/'Total Revenues by County'!AL$4)</f>
        <v>0</v>
      </c>
      <c r="AM268" s="55">
        <f>('Total Revenues by County'!AM268/'Total Revenues by County'!AM$4)</f>
        <v>0</v>
      </c>
      <c r="AN268" s="55">
        <f>('Total Revenues by County'!AN268/'Total Revenues by County'!AN$4)</f>
        <v>0</v>
      </c>
      <c r="AO268" s="55">
        <f>('Total Revenues by County'!AO268/'Total Revenues by County'!AO$4)</f>
        <v>3.1250000000000002E-3</v>
      </c>
      <c r="AP268" s="55">
        <f>('Total Revenues by County'!AP268/'Total Revenues by County'!AP$4)</f>
        <v>5.0095324245564417</v>
      </c>
      <c r="AQ268" s="55">
        <f>('Total Revenues by County'!AQ268/'Total Revenues by County'!AQ$4)</f>
        <v>0</v>
      </c>
      <c r="AR268" s="55">
        <f>('Total Revenues by County'!AR268/'Total Revenues by County'!AR$4)</f>
        <v>0</v>
      </c>
      <c r="AS268" s="55">
        <f>('Total Revenues by County'!AS268/'Total Revenues by County'!AS$4)</f>
        <v>84.706326532611584</v>
      </c>
      <c r="AT268" s="55">
        <f>('Total Revenues by County'!AT268/'Total Revenues by County'!AT$4)</f>
        <v>0</v>
      </c>
      <c r="AU268" s="55">
        <f>('Total Revenues by County'!AU268/'Total Revenues by County'!AU$4)</f>
        <v>0.21879899655064283</v>
      </c>
      <c r="AV268" s="55">
        <f>('Total Revenues by County'!AV268/'Total Revenues by County'!AV$4)</f>
        <v>0</v>
      </c>
      <c r="AW268" s="55">
        <f>('Total Revenues by County'!AW268/'Total Revenues by County'!AW$4)</f>
        <v>0</v>
      </c>
      <c r="AX268" s="55">
        <f>('Total Revenues by County'!AX268/'Total Revenues by County'!AX$4)</f>
        <v>2.076020683553764E-3</v>
      </c>
      <c r="AY268" s="55">
        <f>('Total Revenues by County'!AY268/'Total Revenues by County'!AY$4)</f>
        <v>0</v>
      </c>
      <c r="AZ268" s="55">
        <f>('Total Revenues by County'!AZ268/'Total Revenues by County'!AZ$4)</f>
        <v>17.359534161287911</v>
      </c>
      <c r="BA268" s="55">
        <f>('Total Revenues by County'!BA268/'Total Revenues by County'!BA$4)</f>
        <v>1.8122697851464762</v>
      </c>
      <c r="BB268" s="55">
        <f>('Total Revenues by County'!BB268/'Total Revenues by County'!BB$4)</f>
        <v>0</v>
      </c>
      <c r="BC268" s="55">
        <f>('Total Revenues by County'!BC268/'Total Revenues by County'!BC$4)</f>
        <v>3.5249868889127595E-2</v>
      </c>
      <c r="BD268" s="55">
        <f>('Total Revenues by County'!BD268/'Total Revenues by County'!BD$4)</f>
        <v>0</v>
      </c>
      <c r="BE268" s="55">
        <f>('Total Revenues by County'!BE268/'Total Revenues by County'!BE$4)</f>
        <v>0</v>
      </c>
      <c r="BF268" s="55">
        <f>('Total Revenues by County'!BF268/'Total Revenues by County'!BF$4)</f>
        <v>0</v>
      </c>
      <c r="BG268" s="55">
        <f>('Total Revenues by County'!BG268/'Total Revenues by County'!BG$4)</f>
        <v>0</v>
      </c>
      <c r="BH268" s="55">
        <f>('Total Revenues by County'!BH268/'Total Revenues by County'!BH$4)</f>
        <v>0</v>
      </c>
      <c r="BI268" s="55">
        <f>('Total Revenues by County'!BI268/'Total Revenues by County'!BI$4)</f>
        <v>0</v>
      </c>
      <c r="BJ268" s="55">
        <f>('Total Revenues by County'!BJ268/'Total Revenues by County'!BJ$4)</f>
        <v>0</v>
      </c>
      <c r="BK268" s="55">
        <f>('Total Revenues by County'!BK268/'Total Revenues by County'!BK$4)</f>
        <v>0</v>
      </c>
      <c r="BL268" s="55">
        <f>('Total Revenues by County'!BL268/'Total Revenues by County'!BL$4)</f>
        <v>0</v>
      </c>
      <c r="BM268" s="55">
        <f>('Total Revenues by County'!BM268/'Total Revenues by County'!BM$4)</f>
        <v>0</v>
      </c>
      <c r="BN268" s="55">
        <f>('Total Revenues by County'!BN268/'Total Revenues by County'!BN$4)</f>
        <v>2.477778387209252</v>
      </c>
      <c r="BO268" s="55">
        <f>('Total Revenues by County'!BO268/'Total Revenues by County'!BO$4)</f>
        <v>0</v>
      </c>
      <c r="BP268" s="55">
        <f>('Total Revenues by County'!BP268/'Total Revenues by County'!BP$4)</f>
        <v>0</v>
      </c>
      <c r="BQ268" s="17">
        <f>('Total Revenues by County'!BQ268/'Total Revenues by County'!BQ$4)</f>
        <v>0</v>
      </c>
    </row>
    <row r="269" spans="1:84" x14ac:dyDescent="0.25">
      <c r="A269" s="25"/>
      <c r="B269" s="26">
        <v>392</v>
      </c>
      <c r="C269" s="27" t="s">
        <v>345</v>
      </c>
      <c r="D269" s="55">
        <f>('Total Revenues by County'!D269/'Total Revenues by County'!D$4)</f>
        <v>0</v>
      </c>
      <c r="E269" s="55">
        <f>('Total Revenues by County'!E269/'Total Revenues by County'!E$4)</f>
        <v>0</v>
      </c>
      <c r="F269" s="55">
        <f>('Total Revenues by County'!F269/'Total Revenues by County'!F$4)</f>
        <v>0</v>
      </c>
      <c r="G269" s="55">
        <f>('Total Revenues by County'!G269/'Total Revenues by County'!G$4)</f>
        <v>0</v>
      </c>
      <c r="H269" s="55">
        <f>('Total Revenues by County'!H269/'Total Revenues by County'!H$4)</f>
        <v>0</v>
      </c>
      <c r="I269" s="55">
        <f>('Total Revenues by County'!I269/'Total Revenues by County'!I$4)</f>
        <v>0</v>
      </c>
      <c r="J269" s="55">
        <f>('Total Revenues by County'!J269/'Total Revenues by County'!J$4)</f>
        <v>0</v>
      </c>
      <c r="K269" s="55">
        <f>('Total Revenues by County'!K269/'Total Revenues by County'!K$4)</f>
        <v>35.199651791002807</v>
      </c>
      <c r="L269" s="55">
        <f>('Total Revenues by County'!L269/'Total Revenues by County'!L$4)</f>
        <v>0</v>
      </c>
      <c r="M269" s="55">
        <f>('Total Revenues by County'!M269/'Total Revenues by County'!M$4)</f>
        <v>0</v>
      </c>
      <c r="N269" s="55">
        <f>('Total Revenues by County'!N269/'Total Revenues by County'!N$4)</f>
        <v>0</v>
      </c>
      <c r="O269" s="55">
        <f>('Total Revenues by County'!O269/'Total Revenues by County'!O$4)</f>
        <v>0</v>
      </c>
      <c r="P269" s="55">
        <f>('Total Revenues by County'!P269/'Total Revenues by County'!P$4)</f>
        <v>0</v>
      </c>
      <c r="Q269" s="55">
        <f>('Total Revenues by County'!Q269/'Total Revenues by County'!Q$4)</f>
        <v>0</v>
      </c>
      <c r="R269" s="55">
        <f>('Total Revenues by County'!R269/'Total Revenues by County'!R$4)</f>
        <v>0</v>
      </c>
      <c r="S269" s="55">
        <f>('Total Revenues by County'!S269/'Total Revenues by County'!S$4)</f>
        <v>0</v>
      </c>
      <c r="T269" s="55">
        <f>('Total Revenues by County'!T269/'Total Revenues by County'!T$4)</f>
        <v>0</v>
      </c>
      <c r="U269" s="55">
        <f>('Total Revenues by County'!U269/'Total Revenues by County'!U$4)</f>
        <v>0</v>
      </c>
      <c r="V269" s="55">
        <f>('Total Revenues by County'!V269/'Total Revenues by County'!V$4)</f>
        <v>0</v>
      </c>
      <c r="W269" s="55">
        <f>('Total Revenues by County'!W269/'Total Revenues by County'!W$4)</f>
        <v>0</v>
      </c>
      <c r="X269" s="55">
        <f>('Total Revenues by County'!X269/'Total Revenues by County'!X$4)</f>
        <v>0</v>
      </c>
      <c r="Y269" s="55">
        <f>('Total Revenues by County'!Y269/'Total Revenues by County'!Y$4)</f>
        <v>0</v>
      </c>
      <c r="Z269" s="55">
        <f>('Total Revenues by County'!Z269/'Total Revenues by County'!Z$4)</f>
        <v>0</v>
      </c>
      <c r="AA269" s="55">
        <f>('Total Revenues by County'!AA269/'Total Revenues by County'!AA$4)</f>
        <v>0</v>
      </c>
      <c r="AB269" s="55">
        <f>('Total Revenues by County'!AB269/'Total Revenues by County'!AB$4)</f>
        <v>0</v>
      </c>
      <c r="AC269" s="55">
        <f>('Total Revenues by County'!AC269/'Total Revenues by County'!AC$4)</f>
        <v>0</v>
      </c>
      <c r="AD269" s="55">
        <f>('Total Revenues by County'!AD269/'Total Revenues by County'!AD$4)</f>
        <v>0</v>
      </c>
      <c r="AE269" s="55">
        <f>('Total Revenues by County'!AE269/'Total Revenues by County'!AE$4)</f>
        <v>0</v>
      </c>
      <c r="AF269" s="55">
        <f>('Total Revenues by County'!AF269/'Total Revenues by County'!AF$4)</f>
        <v>0</v>
      </c>
      <c r="AG269" s="55">
        <f>('Total Revenues by County'!AG269/'Total Revenues by County'!AG$4)</f>
        <v>0</v>
      </c>
      <c r="AH269" s="55">
        <f>('Total Revenues by County'!AH269/'Total Revenues by County'!AH$4)</f>
        <v>0</v>
      </c>
      <c r="AI269" s="55">
        <f>('Total Revenues by County'!AI269/'Total Revenues by County'!AI$4)</f>
        <v>0</v>
      </c>
      <c r="AJ269" s="55">
        <f>('Total Revenues by County'!AJ269/'Total Revenues by County'!AJ$4)</f>
        <v>0</v>
      </c>
      <c r="AK269" s="55">
        <f>('Total Revenues by County'!AK269/'Total Revenues by County'!AK$4)</f>
        <v>0</v>
      </c>
      <c r="AL269" s="55">
        <f>('Total Revenues by County'!AL269/'Total Revenues by County'!AL$4)</f>
        <v>0</v>
      </c>
      <c r="AM269" s="55">
        <f>('Total Revenues by County'!AM269/'Total Revenues by County'!AM$4)</f>
        <v>0</v>
      </c>
      <c r="AN269" s="55">
        <f>('Total Revenues by County'!AN269/'Total Revenues by County'!AN$4)</f>
        <v>0</v>
      </c>
      <c r="AO269" s="55">
        <f>('Total Revenues by County'!AO269/'Total Revenues by County'!AO$4)</f>
        <v>0</v>
      </c>
      <c r="AP269" s="55">
        <f>('Total Revenues by County'!AP269/'Total Revenues by County'!AP$4)</f>
        <v>0</v>
      </c>
      <c r="AQ269" s="55">
        <f>('Total Revenues by County'!AQ269/'Total Revenues by County'!AQ$4)</f>
        <v>0</v>
      </c>
      <c r="AR269" s="55">
        <f>('Total Revenues by County'!AR269/'Total Revenues by County'!AR$4)</f>
        <v>0</v>
      </c>
      <c r="AS269" s="55">
        <f>('Total Revenues by County'!AS269/'Total Revenues by County'!AS$4)</f>
        <v>0</v>
      </c>
      <c r="AT269" s="55">
        <f>('Total Revenues by County'!AT269/'Total Revenues by County'!AT$4)</f>
        <v>0</v>
      </c>
      <c r="AU269" s="55">
        <f>('Total Revenues by County'!AU269/'Total Revenues by County'!AU$4)</f>
        <v>0</v>
      </c>
      <c r="AV269" s="55">
        <f>('Total Revenues by County'!AV269/'Total Revenues by County'!AV$4)</f>
        <v>0</v>
      </c>
      <c r="AW269" s="55">
        <f>('Total Revenues by County'!AW269/'Total Revenues by County'!AW$4)</f>
        <v>0</v>
      </c>
      <c r="AX269" s="55">
        <f>('Total Revenues by County'!AX269/'Total Revenues by County'!AX$4)</f>
        <v>0</v>
      </c>
      <c r="AY269" s="55">
        <f>('Total Revenues by County'!AY269/'Total Revenues by County'!AY$4)</f>
        <v>0</v>
      </c>
      <c r="AZ269" s="55">
        <f>('Total Revenues by County'!AZ269/'Total Revenues by County'!AZ$4)</f>
        <v>0</v>
      </c>
      <c r="BA269" s="55">
        <f>('Total Revenues by County'!BA269/'Total Revenues by County'!BA$4)</f>
        <v>0</v>
      </c>
      <c r="BB269" s="55">
        <f>('Total Revenues by County'!BB269/'Total Revenues by County'!BB$4)</f>
        <v>0</v>
      </c>
      <c r="BC269" s="55">
        <f>('Total Revenues by County'!BC269/'Total Revenues by County'!BC$4)</f>
        <v>0</v>
      </c>
      <c r="BD269" s="55">
        <f>('Total Revenues by County'!BD269/'Total Revenues by County'!BD$4)</f>
        <v>0</v>
      </c>
      <c r="BE269" s="55">
        <f>('Total Revenues by County'!BE269/'Total Revenues by County'!BE$4)</f>
        <v>0</v>
      </c>
      <c r="BF269" s="55">
        <f>('Total Revenues by County'!BF269/'Total Revenues by County'!BF$4)</f>
        <v>0</v>
      </c>
      <c r="BG269" s="55">
        <f>('Total Revenues by County'!BG269/'Total Revenues by County'!BG$4)</f>
        <v>0</v>
      </c>
      <c r="BH269" s="55">
        <f>('Total Revenues by County'!BH269/'Total Revenues by County'!BH$4)</f>
        <v>0</v>
      </c>
      <c r="BI269" s="55">
        <f>('Total Revenues by County'!BI269/'Total Revenues by County'!BI$4)</f>
        <v>0</v>
      </c>
      <c r="BJ269" s="55">
        <f>('Total Revenues by County'!BJ269/'Total Revenues by County'!BJ$4)</f>
        <v>0</v>
      </c>
      <c r="BK269" s="55">
        <f>('Total Revenues by County'!BK269/'Total Revenues by County'!BK$4)</f>
        <v>0</v>
      </c>
      <c r="BL269" s="55">
        <f>('Total Revenues by County'!BL269/'Total Revenues by County'!BL$4)</f>
        <v>0</v>
      </c>
      <c r="BM269" s="55">
        <f>('Total Revenues by County'!BM269/'Total Revenues by County'!BM$4)</f>
        <v>0</v>
      </c>
      <c r="BN269" s="55">
        <f>('Total Revenues by County'!BN269/'Total Revenues by County'!BN$4)</f>
        <v>0</v>
      </c>
      <c r="BO269" s="55">
        <f>('Total Revenues by County'!BO269/'Total Revenues by County'!BO$4)</f>
        <v>0</v>
      </c>
      <c r="BP269" s="55">
        <f>('Total Revenues by County'!BP269/'Total Revenues by County'!BP$4)</f>
        <v>0</v>
      </c>
      <c r="BQ269" s="17">
        <f>('Total Revenues by County'!BQ269/'Total Revenues by County'!BQ$4)</f>
        <v>0</v>
      </c>
    </row>
    <row r="270" spans="1:84" ht="15.75" thickBot="1" x14ac:dyDescent="0.3">
      <c r="A270" s="25"/>
      <c r="B270" s="26">
        <v>393</v>
      </c>
      <c r="C270" s="27" t="s">
        <v>263</v>
      </c>
      <c r="D270" s="55">
        <f>('Total Revenues by County'!D270/'Total Revenues by County'!D$4)</f>
        <v>0</v>
      </c>
      <c r="E270" s="55">
        <f>('Total Revenues by County'!E270/'Total Revenues by County'!E$4)</f>
        <v>0</v>
      </c>
      <c r="F270" s="55">
        <f>('Total Revenues by County'!F270/'Total Revenues by County'!F$4)</f>
        <v>0</v>
      </c>
      <c r="G270" s="55">
        <f>('Total Revenues by County'!G270/'Total Revenues by County'!G$4)</f>
        <v>0</v>
      </c>
      <c r="H270" s="55">
        <f>('Total Revenues by County'!H270/'Total Revenues by County'!H$4)</f>
        <v>0</v>
      </c>
      <c r="I270" s="55">
        <f>('Total Revenues by County'!I270/'Total Revenues by County'!I$4)</f>
        <v>0</v>
      </c>
      <c r="J270" s="55">
        <f>('Total Revenues by County'!J270/'Total Revenues by County'!J$4)</f>
        <v>0</v>
      </c>
      <c r="K270" s="55">
        <f>('Total Revenues by County'!K270/'Total Revenues by County'!K$4)</f>
        <v>0</v>
      </c>
      <c r="L270" s="55">
        <f>('Total Revenues by County'!L270/'Total Revenues by County'!L$4)</f>
        <v>0</v>
      </c>
      <c r="M270" s="55">
        <f>('Total Revenues by County'!M270/'Total Revenues by County'!M$4)</f>
        <v>0</v>
      </c>
      <c r="N270" s="55">
        <f>('Total Revenues by County'!N270/'Total Revenues by County'!N$4)</f>
        <v>0</v>
      </c>
      <c r="O270" s="55">
        <f>('Total Revenues by County'!O270/'Total Revenues by County'!O$4)</f>
        <v>0</v>
      </c>
      <c r="P270" s="55">
        <f>('Total Revenues by County'!P270/'Total Revenues by County'!P$4)</f>
        <v>0</v>
      </c>
      <c r="Q270" s="55">
        <f>('Total Revenues by County'!Q270/'Total Revenues by County'!Q$4)</f>
        <v>0</v>
      </c>
      <c r="R270" s="55">
        <f>('Total Revenues by County'!R270/'Total Revenues by County'!R$4)</f>
        <v>0</v>
      </c>
      <c r="S270" s="55">
        <f>('Total Revenues by County'!S270/'Total Revenues by County'!S$4)</f>
        <v>0.35915069114875731</v>
      </c>
      <c r="T270" s="55">
        <f>('Total Revenues by County'!T270/'Total Revenues by County'!T$4)</f>
        <v>0</v>
      </c>
      <c r="U270" s="55">
        <f>('Total Revenues by County'!U270/'Total Revenues by County'!U$4)</f>
        <v>0</v>
      </c>
      <c r="V270" s="55">
        <f>('Total Revenues by County'!V270/'Total Revenues by County'!V$4)</f>
        <v>0</v>
      </c>
      <c r="W270" s="55">
        <f>('Total Revenues by County'!W270/'Total Revenues by County'!W$4)</f>
        <v>0</v>
      </c>
      <c r="X270" s="55">
        <f>('Total Revenues by County'!X270/'Total Revenues by County'!X$4)</f>
        <v>0</v>
      </c>
      <c r="Y270" s="55">
        <f>('Total Revenues by County'!Y270/'Total Revenues by County'!Y$4)</f>
        <v>0</v>
      </c>
      <c r="Z270" s="55">
        <f>('Total Revenues by County'!Z270/'Total Revenues by County'!Z$4)</f>
        <v>0</v>
      </c>
      <c r="AA270" s="55">
        <f>('Total Revenues by County'!AA270/'Total Revenues by County'!AA$4)</f>
        <v>0</v>
      </c>
      <c r="AB270" s="55">
        <f>('Total Revenues by County'!AB270/'Total Revenues by County'!AB$4)</f>
        <v>0</v>
      </c>
      <c r="AC270" s="55">
        <f>('Total Revenues by County'!AC270/'Total Revenues by County'!AC$4)</f>
        <v>0</v>
      </c>
      <c r="AD270" s="55">
        <f>('Total Revenues by County'!AD270/'Total Revenues by County'!AD$4)</f>
        <v>0</v>
      </c>
      <c r="AE270" s="55">
        <f>('Total Revenues by County'!AE270/'Total Revenues by County'!AE$4)</f>
        <v>0</v>
      </c>
      <c r="AF270" s="55">
        <f>('Total Revenues by County'!AF270/'Total Revenues by County'!AF$4)</f>
        <v>0</v>
      </c>
      <c r="AG270" s="55">
        <f>('Total Revenues by County'!AG270/'Total Revenues by County'!AG$4)</f>
        <v>0</v>
      </c>
      <c r="AH270" s="55">
        <f>('Total Revenues by County'!AH270/'Total Revenues by County'!AH$4)</f>
        <v>0</v>
      </c>
      <c r="AI270" s="55">
        <f>('Total Revenues by County'!AI270/'Total Revenues by County'!AI$4)</f>
        <v>0</v>
      </c>
      <c r="AJ270" s="55">
        <f>('Total Revenues by County'!AJ270/'Total Revenues by County'!AJ$4)</f>
        <v>0</v>
      </c>
      <c r="AK270" s="55">
        <f>('Total Revenues by County'!AK270/'Total Revenues by County'!AK$4)</f>
        <v>0</v>
      </c>
      <c r="AL270" s="55">
        <f>('Total Revenues by County'!AL270/'Total Revenues by County'!AL$4)</f>
        <v>0</v>
      </c>
      <c r="AM270" s="55">
        <f>('Total Revenues by County'!AM270/'Total Revenues by County'!AM$4)</f>
        <v>0</v>
      </c>
      <c r="AN270" s="55">
        <f>('Total Revenues by County'!AN270/'Total Revenues by County'!AN$4)</f>
        <v>0</v>
      </c>
      <c r="AO270" s="55">
        <f>('Total Revenues by County'!AO270/'Total Revenues by County'!AO$4)</f>
        <v>0</v>
      </c>
      <c r="AP270" s="55">
        <f>('Total Revenues by County'!AP270/'Total Revenues by County'!AP$4)</f>
        <v>0</v>
      </c>
      <c r="AQ270" s="55">
        <f>('Total Revenues by County'!AQ270/'Total Revenues by County'!AQ$4)</f>
        <v>0</v>
      </c>
      <c r="AR270" s="55">
        <f>('Total Revenues by County'!AR270/'Total Revenues by County'!AR$4)</f>
        <v>0</v>
      </c>
      <c r="AS270" s="55">
        <f>('Total Revenues by County'!AS270/'Total Revenues by County'!AS$4)</f>
        <v>0</v>
      </c>
      <c r="AT270" s="55">
        <f>('Total Revenues by County'!AT270/'Total Revenues by County'!AT$4)</f>
        <v>0</v>
      </c>
      <c r="AU270" s="55">
        <f>('Total Revenues by County'!AU270/'Total Revenues by County'!AU$4)</f>
        <v>0</v>
      </c>
      <c r="AV270" s="55">
        <f>('Total Revenues by County'!AV270/'Total Revenues by County'!AV$4)</f>
        <v>0</v>
      </c>
      <c r="AW270" s="55">
        <f>('Total Revenues by County'!AW270/'Total Revenues by County'!AW$4)</f>
        <v>0</v>
      </c>
      <c r="AX270" s="55">
        <f>('Total Revenues by County'!AX270/'Total Revenues by County'!AX$4)</f>
        <v>0</v>
      </c>
      <c r="AY270" s="55">
        <f>('Total Revenues by County'!AY270/'Total Revenues by County'!AY$4)</f>
        <v>0</v>
      </c>
      <c r="AZ270" s="55">
        <f>('Total Revenues by County'!AZ270/'Total Revenues by County'!AZ$4)</f>
        <v>0</v>
      </c>
      <c r="BA270" s="55">
        <f>('Total Revenues by County'!BA270/'Total Revenues by County'!BA$4)</f>
        <v>0</v>
      </c>
      <c r="BB270" s="55">
        <f>('Total Revenues by County'!BB270/'Total Revenues by County'!BB$4)</f>
        <v>0</v>
      </c>
      <c r="BC270" s="55">
        <f>('Total Revenues by County'!BC270/'Total Revenues by County'!BC$4)</f>
        <v>0</v>
      </c>
      <c r="BD270" s="55">
        <f>('Total Revenues by County'!BD270/'Total Revenues by County'!BD$4)</f>
        <v>0</v>
      </c>
      <c r="BE270" s="55">
        <f>('Total Revenues by County'!BE270/'Total Revenues by County'!BE$4)</f>
        <v>0</v>
      </c>
      <c r="BF270" s="55">
        <f>('Total Revenues by County'!BF270/'Total Revenues by County'!BF$4)</f>
        <v>0</v>
      </c>
      <c r="BG270" s="55">
        <f>('Total Revenues by County'!BG270/'Total Revenues by County'!BG$4)</f>
        <v>0</v>
      </c>
      <c r="BH270" s="55">
        <f>('Total Revenues by County'!BH270/'Total Revenues by County'!BH$4)</f>
        <v>0</v>
      </c>
      <c r="BI270" s="55">
        <f>('Total Revenues by County'!BI270/'Total Revenues by County'!BI$4)</f>
        <v>0</v>
      </c>
      <c r="BJ270" s="55">
        <f>('Total Revenues by County'!BJ270/'Total Revenues by County'!BJ$4)</f>
        <v>0</v>
      </c>
      <c r="BK270" s="55">
        <f>('Total Revenues by County'!BK270/'Total Revenues by County'!BK$4)</f>
        <v>0</v>
      </c>
      <c r="BL270" s="55">
        <f>('Total Revenues by County'!BL270/'Total Revenues by County'!BL$4)</f>
        <v>0</v>
      </c>
      <c r="BM270" s="55">
        <f>('Total Revenues by County'!BM270/'Total Revenues by County'!BM$4)</f>
        <v>0</v>
      </c>
      <c r="BN270" s="55">
        <f>('Total Revenues by County'!BN270/'Total Revenues by County'!BN$4)</f>
        <v>0</v>
      </c>
      <c r="BO270" s="55">
        <f>('Total Revenues by County'!BO270/'Total Revenues by County'!BO$4)</f>
        <v>0</v>
      </c>
      <c r="BP270" s="55">
        <f>('Total Revenues by County'!BP270/'Total Revenues by County'!BP$4)</f>
        <v>0</v>
      </c>
      <c r="BQ270" s="17">
        <f>('Total Revenues by County'!BQ270/'Total Revenues by County'!BQ$4)</f>
        <v>0</v>
      </c>
    </row>
    <row r="271" spans="1:84" ht="16.5" thickBot="1" x14ac:dyDescent="0.3">
      <c r="A271" s="28" t="s">
        <v>264</v>
      </c>
      <c r="B271" s="29"/>
      <c r="C271" s="30"/>
      <c r="D271" s="56">
        <f>('Total Revenues by County'!D271/'Total Revenues by County'!D$4)</f>
        <v>1323.1992600816814</v>
      </c>
      <c r="E271" s="56">
        <f>('Total Revenues by County'!E271/'Total Revenues by County'!E$4)</f>
        <v>1886.6017692563942</v>
      </c>
      <c r="F271" s="56">
        <f>('Total Revenues by County'!F271/'Total Revenues by County'!F$4)</f>
        <v>1666.2701806012349</v>
      </c>
      <c r="G271" s="56">
        <f>('Total Revenues by County'!G271/'Total Revenues by County'!G$4)</f>
        <v>1406.2562431343831</v>
      </c>
      <c r="H271" s="56">
        <f>('Total Revenues by County'!H271/'Total Revenues by County'!H$4)</f>
        <v>1169.6832231349049</v>
      </c>
      <c r="I271" s="56">
        <f>('Total Revenues by County'!I271/'Total Revenues by County'!I$4)</f>
        <v>1605.158679126853</v>
      </c>
      <c r="J271" s="56">
        <f>('Total Revenues by County'!J271/'Total Revenues by County'!J$4)</f>
        <v>1186.3521891538937</v>
      </c>
      <c r="K271" s="56">
        <f>('Total Revenues by County'!K271/'Total Revenues by County'!K$4)</f>
        <v>3184.2582250913897</v>
      </c>
      <c r="L271" s="56">
        <f>('Total Revenues by County'!L271/'Total Revenues by County'!L$4)</f>
        <v>1402.6120734129088</v>
      </c>
      <c r="M271" s="56">
        <f>('Total Revenues by County'!M271/'Total Revenues by County'!M$4)</f>
        <v>1017.9821092325502</v>
      </c>
      <c r="N271" s="56">
        <f>('Total Revenues by County'!N271/'Total Revenues by County'!N$4)</f>
        <v>2926.6663573801197</v>
      </c>
      <c r="O271" s="56">
        <f>('Total Revenues by County'!O271/'Total Revenues by County'!O$4)</f>
        <v>1303.775083256312</v>
      </c>
      <c r="P271" s="56">
        <f>('Total Revenues by County'!P271/'Total Revenues by County'!P$4)</f>
        <v>1433.4923656439601</v>
      </c>
      <c r="Q271" s="56">
        <f>('Total Revenues by County'!Q271/'Total Revenues by County'!Q$4)</f>
        <v>1333.6525989798397</v>
      </c>
      <c r="R271" s="56">
        <f>('Total Revenues by County'!R271/'Total Revenues by County'!R$4)</f>
        <v>1373.0267117128858</v>
      </c>
      <c r="S271" s="56">
        <f>('Total Revenues by County'!S271/'Total Revenues by County'!S$4)</f>
        <v>1965.6050733574734</v>
      </c>
      <c r="T271" s="56">
        <f>('Total Revenues by County'!T271/'Total Revenues by County'!T$4)</f>
        <v>2730.6642736486488</v>
      </c>
      <c r="U271" s="56">
        <f>('Total Revenues by County'!U271/'Total Revenues by County'!U$4)</f>
        <v>1408.1343889061368</v>
      </c>
      <c r="V271" s="56">
        <f>('Total Revenues by County'!V271/'Total Revenues by County'!V$4)</f>
        <v>1182.9105647603776</v>
      </c>
      <c r="W271" s="56">
        <f>('Total Revenues by County'!W271/'Total Revenues by County'!W$4)</f>
        <v>2366.6485645374619</v>
      </c>
      <c r="X271" s="56">
        <f>('Total Revenues by County'!X271/'Total Revenues by County'!X$4)</f>
        <v>2109.9404747338799</v>
      </c>
      <c r="Y271" s="56">
        <f>('Total Revenues by County'!Y271/'Total Revenues by County'!Y$4)</f>
        <v>1466.9867395762133</v>
      </c>
      <c r="Z271" s="56">
        <f>('Total Revenues by County'!Z271/'Total Revenues by County'!Z$4)</f>
        <v>1632.1899801049015</v>
      </c>
      <c r="AA271" s="56">
        <f>('Total Revenues by County'!AA271/'Total Revenues by County'!AA$4)</f>
        <v>1693.2470863082738</v>
      </c>
      <c r="AB271" s="56">
        <f>('Total Revenues by County'!AB271/'Total Revenues by County'!AB$4)</f>
        <v>1289.8721460928973</v>
      </c>
      <c r="AC271" s="56">
        <f>('Total Revenues by County'!AC271/'Total Revenues by County'!AC$4)</f>
        <v>1332.7213244927939</v>
      </c>
      <c r="AD271" s="56">
        <f>('Total Revenues by County'!AD271/'Total Revenues by County'!AD$4)</f>
        <v>2411.0735053709254</v>
      </c>
      <c r="AE271" s="56">
        <f>('Total Revenues by County'!AE271/'Total Revenues by County'!AE$4)</f>
        <v>1043.3617726861621</v>
      </c>
      <c r="AF271" s="56">
        <f>('Total Revenues by County'!AF271/'Total Revenues by County'!AF$4)</f>
        <v>2004.9356641502588</v>
      </c>
      <c r="AG271" s="56">
        <f>('Total Revenues by County'!AG271/'Total Revenues by County'!AG$4)</f>
        <v>1401.2155456022831</v>
      </c>
      <c r="AH271" s="56">
        <f>('Total Revenues by County'!AH271/'Total Revenues by County'!AH$4)</f>
        <v>1757.0672222604862</v>
      </c>
      <c r="AI271" s="56">
        <f>('Total Revenues by County'!AI271/'Total Revenues by County'!AI$4)</f>
        <v>1540.6170360110802</v>
      </c>
      <c r="AJ271" s="56">
        <f>('Total Revenues by County'!AJ271/'Total Revenues by County'!AJ$4)</f>
        <v>1299.1523869993587</v>
      </c>
      <c r="AK271" s="56">
        <f>('Total Revenues by County'!AK271/'Total Revenues by County'!AK$4)</f>
        <v>2264.7114193243174</v>
      </c>
      <c r="AL271" s="56">
        <f>('Total Revenues by County'!AL271/'Total Revenues by County'!AL$4)</f>
        <v>1223.2751482722374</v>
      </c>
      <c r="AM271" s="56">
        <f>('Total Revenues by County'!AM271/'Total Revenues by County'!AM$4)</f>
        <v>1097.8028827136077</v>
      </c>
      <c r="AN271" s="56">
        <f>('Total Revenues by County'!AN271/'Total Revenues by County'!AN$4)</f>
        <v>1641.8876753276616</v>
      </c>
      <c r="AO271" s="56">
        <f>('Total Revenues by County'!AO271/'Total Revenues by County'!AO$4)</f>
        <v>2123.8895833333331</v>
      </c>
      <c r="AP271" s="56">
        <f>('Total Revenues by County'!AP271/'Total Revenues by County'!AP$4)</f>
        <v>2211.6913899019278</v>
      </c>
      <c r="AQ271" s="56">
        <f>('Total Revenues by County'!AQ271/'Total Revenues by County'!AQ$4)</f>
        <v>1113.0711537052505</v>
      </c>
      <c r="AR271" s="56">
        <f>('Total Revenues by County'!AR271/'Total Revenues by County'!AR$4)</f>
        <v>2449.83852674228</v>
      </c>
      <c r="AS271" s="56">
        <f>('Total Revenues by County'!AS271/'Total Revenues by County'!AS$4)</f>
        <v>3809.7578628556703</v>
      </c>
      <c r="AT271" s="56">
        <f>('Total Revenues by County'!AT271/'Total Revenues by County'!AT$4)</f>
        <v>6000.2158989839099</v>
      </c>
      <c r="AU271" s="56">
        <f>('Total Revenues by County'!AU271/'Total Revenues by County'!AU$4)</f>
        <v>1617.529776837044</v>
      </c>
      <c r="AV271" s="56">
        <f>('Total Revenues by County'!AV271/'Total Revenues by County'!AV$4)</f>
        <v>1388.5009067317012</v>
      </c>
      <c r="AW271" s="56">
        <f>('Total Revenues by County'!AW271/'Total Revenues by County'!AW$4)</f>
        <v>1170.0888095475882</v>
      </c>
      <c r="AX271" s="56">
        <f>('Total Revenues by County'!AX271/'Total Revenues by County'!AX$4)</f>
        <v>2019.6921955994749</v>
      </c>
      <c r="AY271" s="56">
        <f>('Total Revenues by County'!AY271/'Total Revenues by County'!AY$4)</f>
        <v>2212.3063760228588</v>
      </c>
      <c r="AZ271" s="56">
        <f>('Total Revenues by County'!AZ271/'Total Revenues by County'!AZ$4)</f>
        <v>2108.8600205888347</v>
      </c>
      <c r="BA271" s="56">
        <f>('Total Revenues by County'!BA271/'Total Revenues by County'!BA$4)</f>
        <v>1463.7238611286577</v>
      </c>
      <c r="BB271" s="56">
        <f>('Total Revenues by County'!BB271/'Total Revenues by County'!BB$4)</f>
        <v>1486.7845256626922</v>
      </c>
      <c r="BC271" s="56">
        <f>('Total Revenues by County'!BC271/'Total Revenues by County'!BC$4)</f>
        <v>1196.2118325192876</v>
      </c>
      <c r="BD271" s="56">
        <f>('Total Revenues by County'!BD271/'Total Revenues by County'!BD$4)</f>
        <v>1549.9067430864809</v>
      </c>
      <c r="BE271" s="56">
        <f>('Total Revenues by County'!BE271/'Total Revenues by County'!BE$4)</f>
        <v>2322.4598625249337</v>
      </c>
      <c r="BF271" s="56">
        <f>('Total Revenues by County'!BF271/'Total Revenues by County'!BF$4)</f>
        <v>1226.9756523914939</v>
      </c>
      <c r="BG271" s="56">
        <f>('Total Revenues by County'!BG271/'Total Revenues by County'!BG$4)</f>
        <v>812.51645849317174</v>
      </c>
      <c r="BH271" s="56">
        <f>('Total Revenues by County'!BH271/'Total Revenues by County'!BH$4)</f>
        <v>2771.7084699941338</v>
      </c>
      <c r="BI271" s="56">
        <f>('Total Revenues by County'!BI271/'Total Revenues by County'!BI$4)</f>
        <v>1239.4151586238972</v>
      </c>
      <c r="BJ271" s="56">
        <f>('Total Revenues by County'!BJ271/'Total Revenues by County'!BJ$4)</f>
        <v>1591.8517426528442</v>
      </c>
      <c r="BK271" s="56">
        <f>('Total Revenues by County'!BK271/'Total Revenues by County'!BK$4)</f>
        <v>1481.1658643030685</v>
      </c>
      <c r="BL271" s="56">
        <f>('Total Revenues by County'!BL271/'Total Revenues by County'!BL$4)</f>
        <v>1938.009858044164</v>
      </c>
      <c r="BM271" s="56">
        <f>('Total Revenues by County'!BM271/'Total Revenues by County'!BM$4)</f>
        <v>726.37397914310839</v>
      </c>
      <c r="BN271" s="56">
        <f>('Total Revenues by County'!BN271/'Total Revenues by County'!BN$4)</f>
        <v>1255.6497236010609</v>
      </c>
      <c r="BO271" s="56">
        <f>('Total Revenues by County'!BO271/'Total Revenues by County'!BO$4)</f>
        <v>1598.4539526260269</v>
      </c>
      <c r="BP271" s="56">
        <f>('Total Revenues by County'!BP271/'Total Revenues by County'!BP$4)</f>
        <v>3334.458038789197</v>
      </c>
      <c r="BQ271" s="32">
        <f>('Total Revenues by County'!BQ271/'Total Revenues by County'!BQ$4)</f>
        <v>1292.3200800800801</v>
      </c>
      <c r="BR271" s="33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</row>
    <row r="272" spans="1:84" x14ac:dyDescent="0.25">
      <c r="A272" s="35"/>
      <c r="B272" s="36"/>
      <c r="C272" s="36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8"/>
    </row>
    <row r="273" spans="1:69" x14ac:dyDescent="0.25">
      <c r="A273" s="35" t="s">
        <v>321</v>
      </c>
      <c r="B273" s="36"/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8"/>
    </row>
    <row r="274" spans="1:69" ht="15.75" thickBot="1" x14ac:dyDescent="0.3">
      <c r="A274" s="78" t="s">
        <v>322</v>
      </c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  <c r="AJ274" s="79"/>
      <c r="AK274" s="79"/>
      <c r="AL274" s="79"/>
      <c r="AM274" s="79"/>
      <c r="AN274" s="79"/>
      <c r="AO274" s="79"/>
      <c r="AP274" s="79"/>
      <c r="AQ274" s="79"/>
      <c r="AR274" s="79"/>
      <c r="AS274" s="79"/>
      <c r="AT274" s="79"/>
      <c r="AU274" s="79"/>
      <c r="AV274" s="79"/>
      <c r="AW274" s="79"/>
      <c r="AX274" s="79"/>
      <c r="AY274" s="79"/>
      <c r="AZ274" s="79"/>
      <c r="BA274" s="79"/>
      <c r="BB274" s="79"/>
      <c r="BC274" s="79"/>
      <c r="BD274" s="79"/>
      <c r="BE274" s="79"/>
      <c r="BF274" s="79"/>
      <c r="BG274" s="79"/>
      <c r="BH274" s="79"/>
      <c r="BI274" s="79"/>
      <c r="BJ274" s="79"/>
      <c r="BK274" s="79"/>
      <c r="BL274" s="79"/>
      <c r="BM274" s="79"/>
      <c r="BN274" s="79"/>
      <c r="BO274" s="79"/>
      <c r="BP274" s="79"/>
      <c r="BQ274" s="80"/>
    </row>
  </sheetData>
  <mergeCells count="3">
    <mergeCell ref="A3:C3"/>
    <mergeCell ref="A4:C4"/>
    <mergeCell ref="A274:BQ274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2023-03-03T21:05:05Z</cp:lastPrinted>
  <dcterms:created xsi:type="dcterms:W3CDTF">2015-06-29T17:15:28Z</dcterms:created>
  <dcterms:modified xsi:type="dcterms:W3CDTF">2023-03-03T21:05:20Z</dcterms:modified>
</cp:coreProperties>
</file>